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CHOSEN ONE\Documents\DSA DATA ANALYSIS\"/>
    </mc:Choice>
  </mc:AlternateContent>
  <xr:revisionPtr revIDLastSave="0" documentId="13_ncr:1_{F7A19A02-9EE7-4E04-BB4D-452BD36FD34C}" xr6:coauthVersionLast="47" xr6:coauthVersionMax="47" xr10:uidLastSave="{00000000-0000-0000-0000-000000000000}"/>
  <bookViews>
    <workbookView xWindow="-120" yWindow="-120" windowWidth="20730" windowHeight="11040" activeTab="1" xr2:uid="{04E2F42B-B0E7-C14E-A690-B41CAFCE17AF}"/>
  </bookViews>
  <sheets>
    <sheet name="PIVOT TABLE" sheetId="6" r:id="rId1"/>
    <sheet name="MY SHEET" sheetId="3" r:id="rId2"/>
    <sheet name="amazon" sheetId="1" r:id="rId3"/>
  </sheets>
  <definedNames>
    <definedName name="_xlnm._FilterDatabase" localSheetId="1" hidden="1">'MY SHEET'!$H$1:$H$1466</definedName>
  </definedNames>
  <calcPr calcId="181029"/>
  <pivotCaches>
    <pivotCache cacheId="0" r:id="rId4"/>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 i="3" l="1"/>
  <c r="N984" i="3"/>
  <c r="N604" i="3"/>
  <c r="N615" i="3"/>
  <c r="N318" i="3"/>
  <c r="N788" i="3"/>
  <c r="N509" i="3"/>
  <c r="N761" i="3"/>
  <c r="N716" i="3"/>
  <c r="N190" i="3"/>
  <c r="N645" i="3"/>
  <c r="N870" i="3"/>
  <c r="N291" i="3"/>
  <c r="N106" i="3"/>
  <c r="N1023" i="3"/>
  <c r="N1031" i="3"/>
  <c r="N764" i="3"/>
  <c r="N26" i="3"/>
  <c r="N571" i="3"/>
  <c r="N802" i="3"/>
  <c r="N144" i="3"/>
  <c r="N1094" i="3"/>
  <c r="N837" i="3"/>
  <c r="N81" i="3"/>
  <c r="N1036" i="3"/>
  <c r="N262" i="3"/>
  <c r="N735" i="3"/>
  <c r="N31" i="3"/>
  <c r="N1151" i="3"/>
  <c r="N1301" i="3"/>
  <c r="N542" i="3"/>
  <c r="N339" i="3"/>
  <c r="N1187" i="3"/>
  <c r="N1161" i="3"/>
  <c r="N1347" i="3"/>
  <c r="N1157" i="3"/>
  <c r="N585" i="3"/>
  <c r="N502" i="3"/>
  <c r="N1258" i="3"/>
  <c r="N101" i="3"/>
  <c r="N1195" i="3"/>
  <c r="N294" i="3"/>
  <c r="N22" i="3"/>
  <c r="N487" i="3"/>
  <c r="N557" i="3"/>
  <c r="N1037" i="3"/>
  <c r="N702" i="3"/>
  <c r="N700" i="3"/>
  <c r="N178" i="3"/>
  <c r="N1282" i="3"/>
  <c r="N432" i="3"/>
  <c r="N346" i="3"/>
  <c r="N385" i="3"/>
  <c r="N577" i="3"/>
  <c r="N362" i="3"/>
  <c r="N1395" i="3"/>
  <c r="N1093" i="3"/>
  <c r="N150" i="3"/>
  <c r="N27" i="3"/>
  <c r="N1179" i="3"/>
  <c r="N986" i="3"/>
  <c r="N1052" i="3"/>
  <c r="N97" i="3"/>
  <c r="N1120" i="3"/>
  <c r="N507" i="3"/>
  <c r="N13" i="3"/>
  <c r="N40" i="3"/>
  <c r="N1308" i="3"/>
  <c r="N782" i="3"/>
  <c r="N741" i="3"/>
  <c r="N630" i="3"/>
  <c r="N1375" i="3"/>
  <c r="N1383" i="3"/>
  <c r="N9" i="3"/>
  <c r="N896" i="3"/>
  <c r="N1048" i="3"/>
  <c r="N1317" i="3"/>
  <c r="N1261" i="3"/>
  <c r="N660" i="3"/>
  <c r="N1330" i="3"/>
  <c r="N1378" i="3"/>
  <c r="N488" i="3"/>
  <c r="N997" i="3"/>
  <c r="N576" i="3"/>
  <c r="N523" i="3"/>
  <c r="N638" i="3"/>
  <c r="N113" i="3"/>
  <c r="N180" i="3"/>
  <c r="N80" i="3"/>
  <c r="N1380" i="3"/>
  <c r="N375" i="3"/>
  <c r="N743" i="3"/>
  <c r="N15" i="3"/>
  <c r="N319" i="3"/>
  <c r="N1290" i="3"/>
  <c r="N136" i="3"/>
  <c r="N1237" i="3"/>
  <c r="N1201" i="3"/>
  <c r="N1153" i="3"/>
  <c r="N405" i="3"/>
  <c r="N1077" i="3"/>
  <c r="N815" i="3"/>
  <c r="N668" i="3"/>
  <c r="N1103" i="3"/>
  <c r="N17" i="3"/>
  <c r="N648" i="3"/>
  <c r="N957" i="3"/>
  <c r="N460" i="3"/>
  <c r="N1222" i="3"/>
  <c r="N161" i="3"/>
  <c r="N549" i="3"/>
  <c r="N364" i="3"/>
  <c r="N543" i="3"/>
  <c r="N513" i="3"/>
  <c r="N1049" i="3"/>
  <c r="N1173" i="3"/>
  <c r="N1239" i="3"/>
  <c r="N1145" i="3"/>
  <c r="N1150" i="3"/>
  <c r="N1121" i="3"/>
  <c r="N1388" i="3"/>
  <c r="N894" i="3"/>
  <c r="N1370" i="3"/>
  <c r="N706" i="3"/>
  <c r="N338" i="3"/>
  <c r="N8" i="3"/>
  <c r="N374" i="3"/>
  <c r="N753" i="3"/>
  <c r="N437" i="3"/>
  <c r="N1360" i="3"/>
  <c r="N278" i="3"/>
  <c r="N196" i="3"/>
  <c r="N958" i="3"/>
  <c r="N880" i="3"/>
  <c r="N1436" i="3"/>
  <c r="N326" i="3"/>
  <c r="N311" i="3"/>
  <c r="N1176" i="3"/>
  <c r="N725" i="3"/>
  <c r="N1220" i="3"/>
  <c r="N620" i="3"/>
  <c r="N946" i="3"/>
  <c r="N298" i="3"/>
  <c r="N1311" i="3"/>
  <c r="N158" i="3"/>
  <c r="N283" i="3"/>
  <c r="N1236" i="3"/>
  <c r="N676" i="3"/>
  <c r="N1212" i="3"/>
  <c r="N566" i="3"/>
  <c r="N1327" i="3"/>
  <c r="N640" i="3"/>
  <c r="N1162" i="3"/>
  <c r="N96" i="3"/>
  <c r="N417" i="3"/>
  <c r="N1041" i="3"/>
  <c r="N1454" i="3"/>
  <c r="N895" i="3"/>
  <c r="N195" i="3"/>
  <c r="N1432" i="3"/>
  <c r="N1342" i="3"/>
  <c r="N827" i="3"/>
  <c r="N812" i="3"/>
  <c r="N897" i="3"/>
  <c r="N1441" i="3"/>
  <c r="N1284" i="3"/>
  <c r="N1102" i="3"/>
  <c r="N582" i="3"/>
  <c r="N1238" i="3"/>
  <c r="N429" i="3"/>
  <c r="N974" i="3"/>
  <c r="N335" i="3"/>
  <c r="N165" i="3"/>
  <c r="N1262" i="3"/>
  <c r="N971" i="3"/>
  <c r="N1451" i="3"/>
  <c r="N1314" i="3"/>
  <c r="N956" i="3"/>
  <c r="N947" i="3"/>
  <c r="N1038" i="3"/>
  <c r="N1147" i="3"/>
  <c r="N1367" i="3"/>
  <c r="N1016" i="3"/>
  <c r="N792" i="3"/>
  <c r="N481" i="3"/>
  <c r="N801" i="3"/>
  <c r="N844" i="3"/>
  <c r="N482" i="3"/>
  <c r="N942" i="3"/>
  <c r="N794" i="3"/>
  <c r="N329" i="3"/>
  <c r="N394" i="3"/>
  <c r="N93" i="3"/>
  <c r="N54" i="3"/>
  <c r="N1255" i="3"/>
  <c r="N1322" i="3"/>
  <c r="N1433" i="3"/>
  <c r="N998" i="3"/>
  <c r="N12" i="3"/>
  <c r="N659" i="3"/>
  <c r="N1297" i="3"/>
  <c r="N1139" i="3"/>
  <c r="N1060" i="3"/>
  <c r="N1042" i="3"/>
  <c r="N1205" i="3"/>
  <c r="N495" i="3"/>
  <c r="N1029" i="3"/>
  <c r="N1018" i="3"/>
  <c r="N852" i="3"/>
  <c r="N1006" i="3"/>
  <c r="N1350" i="3"/>
  <c r="N1328" i="3"/>
  <c r="N1389" i="3"/>
  <c r="N330" i="3"/>
  <c r="N580" i="3"/>
  <c r="N1194" i="3"/>
  <c r="N1035" i="3"/>
  <c r="N68" i="3"/>
  <c r="N1132" i="3"/>
  <c r="N679" i="3"/>
  <c r="N1272" i="3"/>
  <c r="N376" i="3"/>
  <c r="N1299" i="3"/>
  <c r="N1193" i="3"/>
  <c r="N1224" i="3"/>
  <c r="N570" i="3"/>
  <c r="N1386" i="3"/>
  <c r="N1338" i="3"/>
  <c r="N869" i="3"/>
  <c r="N699" i="3"/>
  <c r="N737" i="3"/>
  <c r="N477" i="3"/>
  <c r="N16" i="3"/>
  <c r="N457" i="3"/>
  <c r="N1267" i="3"/>
  <c r="N1434" i="3"/>
  <c r="N1293" i="3"/>
  <c r="N1298" i="3"/>
  <c r="N1333" i="3"/>
  <c r="N1002" i="3"/>
  <c r="N705" i="3"/>
  <c r="N1263" i="3"/>
  <c r="N813" i="3"/>
  <c r="N1133" i="3"/>
  <c r="N1269" i="3"/>
  <c r="N1296" i="3"/>
  <c r="N524" i="3"/>
  <c r="N1202" i="3"/>
  <c r="N469" i="3"/>
  <c r="N1321" i="3"/>
  <c r="N2" i="3"/>
  <c r="N1336" i="3"/>
  <c r="N1362" i="3"/>
  <c r="N1059" i="3"/>
  <c r="N832" i="3"/>
  <c r="N1232" i="3"/>
  <c r="N105" i="3"/>
  <c r="N934" i="3"/>
  <c r="N972" i="3"/>
  <c r="N292" i="3"/>
  <c r="N310" i="3"/>
  <c r="N818" i="3"/>
  <c r="N672" i="3"/>
  <c r="N618" i="3"/>
  <c r="N1349" i="3"/>
  <c r="N1167" i="3"/>
  <c r="N245" i="3"/>
  <c r="N1408" i="3"/>
  <c r="N521" i="3"/>
  <c r="N961" i="3"/>
  <c r="N1148" i="3"/>
  <c r="N280" i="3"/>
  <c r="N1278" i="3"/>
  <c r="N1078" i="3"/>
  <c r="N242" i="3"/>
  <c r="N758" i="3"/>
  <c r="N1440" i="3"/>
  <c r="N55" i="3"/>
  <c r="N1446" i="3"/>
  <c r="N18" i="3"/>
  <c r="N1291" i="3"/>
  <c r="N334" i="3"/>
  <c r="N1306" i="3"/>
  <c r="N1465" i="3"/>
  <c r="N250" i="3"/>
  <c r="N1420" i="3"/>
  <c r="N1203" i="3"/>
  <c r="N445" i="3"/>
  <c r="N1392" i="3"/>
  <c r="N377" i="3"/>
  <c r="N728" i="3"/>
  <c r="N1355" i="3"/>
  <c r="N1082" i="3"/>
  <c r="N272" i="3"/>
  <c r="N1402" i="3"/>
  <c r="N643" i="3"/>
  <c r="N270" i="3"/>
  <c r="N1270" i="3"/>
  <c r="N1369" i="3"/>
  <c r="N1211" i="3"/>
  <c r="N1351" i="3"/>
  <c r="N1444" i="3"/>
  <c r="N662" i="3"/>
  <c r="N1449" i="3"/>
  <c r="N1365" i="3"/>
  <c r="N1406" i="3"/>
  <c r="N1027" i="3"/>
  <c r="N321" i="3"/>
  <c r="N1393" i="3"/>
  <c r="N978" i="3"/>
  <c r="N927" i="3"/>
  <c r="N25" i="3"/>
  <c r="N1226" i="3"/>
  <c r="N1011" i="3"/>
  <c r="N1366" i="3"/>
  <c r="N1206" i="3"/>
  <c r="N1407" i="3"/>
  <c r="N1387" i="3"/>
  <c r="N1411" i="3"/>
  <c r="N1240" i="3"/>
  <c r="N1329" i="3"/>
  <c r="N1398" i="3"/>
  <c r="N67" i="3"/>
  <c r="N1172" i="3"/>
  <c r="N207" i="3"/>
  <c r="N1466" i="3"/>
  <c r="N56" i="3"/>
  <c r="N191" i="3"/>
  <c r="N470" i="3"/>
  <c r="N1207" i="3"/>
  <c r="N1417" i="3"/>
  <c r="N1225" i="3"/>
  <c r="N425" i="3"/>
  <c r="N10" i="3"/>
  <c r="N1086" i="3"/>
  <c r="N125" i="3"/>
  <c r="N132" i="3"/>
  <c r="N222" i="3"/>
  <c r="N72" i="3"/>
  <c r="N305" i="3"/>
  <c r="N52" i="3"/>
  <c r="N53" i="3"/>
  <c r="N306" i="3"/>
  <c r="N307" i="3"/>
  <c r="N313" i="3"/>
  <c r="N351" i="3"/>
  <c r="N176" i="3"/>
  <c r="N209" i="3"/>
  <c r="N181" i="3"/>
  <c r="N922" i="3"/>
  <c r="N217" i="3"/>
  <c r="N204" i="3"/>
  <c r="N563" i="3"/>
  <c r="N90" i="3"/>
  <c r="N237" i="3"/>
  <c r="N923" i="3"/>
  <c r="N414" i="3"/>
  <c r="N73" i="3"/>
  <c r="N384" i="3"/>
  <c r="N614" i="3"/>
  <c r="N238" i="3"/>
  <c r="N188" i="3"/>
  <c r="N42" i="3"/>
  <c r="N380" i="3"/>
  <c r="N94" i="3"/>
  <c r="N126" i="3"/>
  <c r="N111" i="3"/>
  <c r="N46" i="3"/>
  <c r="N61" i="3"/>
  <c r="N127" i="3"/>
  <c r="N485" i="3"/>
  <c r="N3" i="3"/>
  <c r="N5" i="3"/>
  <c r="N128" i="3"/>
  <c r="N205" i="3"/>
  <c r="N777" i="3"/>
  <c r="N115" i="3"/>
  <c r="N463" i="3"/>
  <c r="N606" i="3"/>
  <c r="N88" i="3"/>
  <c r="N747" i="3"/>
  <c r="N129" i="3"/>
  <c r="N206" i="3"/>
  <c r="N954" i="3"/>
  <c r="N169" i="3"/>
  <c r="N520" i="3"/>
  <c r="N133" i="3"/>
  <c r="N33" i="3"/>
  <c r="N38" i="3"/>
  <c r="N655" i="3"/>
  <c r="N494" i="3"/>
  <c r="N241" i="3"/>
  <c r="N223" i="3"/>
  <c r="N316" i="3"/>
  <c r="N789" i="3"/>
  <c r="N30" i="3"/>
  <c r="N48" i="3"/>
  <c r="N785" i="3"/>
  <c r="N44" i="3"/>
  <c r="N651" i="3"/>
  <c r="N83" i="3"/>
  <c r="N91" i="3"/>
  <c r="N78" i="3"/>
  <c r="N1228" i="3"/>
  <c r="N510" i="3"/>
  <c r="N536" i="3"/>
  <c r="N308" i="3"/>
  <c r="N41" i="3"/>
  <c r="N1107" i="3"/>
  <c r="N449" i="3"/>
  <c r="N121" i="3"/>
  <c r="N64" i="3"/>
  <c r="N47" i="3"/>
  <c r="N1198" i="3"/>
  <c r="N674" i="3"/>
  <c r="N177" i="3"/>
  <c r="N212" i="3"/>
  <c r="N141" i="3"/>
  <c r="N382" i="3"/>
  <c r="N759" i="3"/>
  <c r="N122" i="3"/>
  <c r="N76" i="3"/>
  <c r="N224" i="3"/>
  <c r="N717" i="3"/>
  <c r="N646" i="3"/>
  <c r="N1119" i="3"/>
  <c r="N84" i="3"/>
  <c r="N1046" i="3"/>
  <c r="N24" i="3"/>
  <c r="N871" i="3"/>
  <c r="N32" i="3"/>
  <c r="N711" i="3"/>
  <c r="N1028" i="3"/>
  <c r="N770" i="3"/>
  <c r="N359" i="3"/>
  <c r="N70" i="3"/>
  <c r="N89" i="3"/>
  <c r="N29" i="3"/>
  <c r="N156" i="3"/>
  <c r="N671" i="3"/>
  <c r="N153" i="3"/>
  <c r="N74" i="3"/>
  <c r="N167" i="3"/>
  <c r="N79" i="3"/>
  <c r="N290" i="3"/>
  <c r="N675" i="3"/>
  <c r="N95" i="3"/>
  <c r="N34" i="3"/>
  <c r="N285" i="3"/>
  <c r="N99" i="3"/>
  <c r="N168" i="3"/>
  <c r="N123" i="3"/>
  <c r="N913" i="3"/>
  <c r="N23" i="3"/>
  <c r="N57" i="3"/>
  <c r="N1022" i="3"/>
  <c r="N608" i="3"/>
  <c r="N1032" i="3"/>
  <c r="N210" i="3"/>
  <c r="N220" i="3"/>
  <c r="N525" i="3"/>
  <c r="N255" i="3"/>
  <c r="N918" i="3"/>
  <c r="N1134" i="3"/>
  <c r="N491" i="3"/>
  <c r="N765" i="3"/>
  <c r="N62" i="3"/>
  <c r="N599" i="3"/>
  <c r="N1095" i="3"/>
  <c r="N567" i="3"/>
  <c r="N900" i="3"/>
  <c r="N572" i="3"/>
  <c r="N935" i="3"/>
  <c r="N803" i="3"/>
  <c r="N6" i="3"/>
  <c r="N172" i="3"/>
  <c r="N892" i="3"/>
  <c r="N399" i="3"/>
  <c r="N406" i="3"/>
  <c r="N1039" i="3"/>
  <c r="N152" i="3"/>
  <c r="N587" i="3"/>
  <c r="N85" i="3"/>
  <c r="N588" i="3"/>
  <c r="N647" i="3"/>
  <c r="N110" i="3"/>
  <c r="N1184" i="3"/>
  <c r="N999" i="3"/>
  <c r="N1320" i="3"/>
  <c r="N1105" i="3"/>
  <c r="N69" i="3"/>
  <c r="N446" i="3"/>
  <c r="N422" i="3"/>
  <c r="N492" i="3"/>
  <c r="N561" i="3"/>
  <c r="N914" i="3"/>
  <c r="N184" i="3"/>
  <c r="N211" i="3"/>
  <c r="N124" i="3"/>
  <c r="N28" i="3"/>
  <c r="N35" i="3"/>
  <c r="N142" i="3"/>
  <c r="N19" i="3"/>
  <c r="N402" i="3"/>
  <c r="N544" i="3"/>
  <c r="N1302" i="3"/>
  <c r="N916" i="3"/>
  <c r="N493" i="3"/>
  <c r="N159" i="3"/>
  <c r="N131" i="3"/>
  <c r="N20" i="3"/>
  <c r="N59" i="3"/>
  <c r="N36" i="3"/>
  <c r="N1020" i="3"/>
  <c r="N843" i="3"/>
  <c r="N586" i="3"/>
  <c r="N854" i="3"/>
  <c r="N609" i="3"/>
  <c r="N164" i="3"/>
  <c r="N503" i="3"/>
  <c r="N1126" i="3"/>
  <c r="N1233" i="3"/>
  <c r="N1185" i="3"/>
  <c r="N447" i="3"/>
  <c r="N461" i="3"/>
  <c r="N1136" i="3"/>
  <c r="N1135" i="3"/>
  <c r="N991" i="3"/>
  <c r="N959" i="3"/>
  <c r="N722" i="3"/>
  <c r="N1423" i="3"/>
  <c r="N271" i="3"/>
  <c r="N452" i="3"/>
  <c r="N37" i="3"/>
  <c r="N202" i="3"/>
  <c r="N403" i="3"/>
  <c r="N149" i="3"/>
  <c r="N116" i="3"/>
  <c r="N199" i="3"/>
  <c r="N1287" i="3"/>
  <c r="N1069" i="3"/>
  <c r="N578" i="3"/>
  <c r="N729" i="3"/>
  <c r="N721" i="3"/>
  <c r="N112" i="3"/>
  <c r="N100" i="3"/>
  <c r="N1358" i="3"/>
  <c r="N1090" i="3"/>
  <c r="N1431" i="3"/>
  <c r="N960" i="3"/>
  <c r="N1218" i="3"/>
  <c r="N992" i="3"/>
  <c r="N234" i="3"/>
  <c r="N804" i="3"/>
  <c r="N302" i="3"/>
  <c r="N21" i="3"/>
  <c r="N860" i="3"/>
  <c r="N574" i="3"/>
  <c r="N1315" i="3"/>
  <c r="N636" i="3"/>
  <c r="N186" i="3"/>
  <c r="N949" i="3"/>
  <c r="N1289" i="3"/>
  <c r="N632" i="3"/>
  <c r="N975" i="3"/>
  <c r="N898" i="3"/>
  <c r="N1127" i="3"/>
  <c r="N4" i="3"/>
  <c r="N1288" i="3"/>
  <c r="N7" i="3"/>
  <c r="N1318" i="3"/>
  <c r="N1264" i="3"/>
  <c r="N1181" i="3"/>
  <c r="N931" i="3"/>
  <c r="N239" i="3"/>
  <c r="N103" i="3"/>
  <c r="N1459" i="3"/>
  <c r="N546" i="3"/>
  <c r="N708" i="3"/>
  <c r="N862" i="3"/>
  <c r="N714" i="3"/>
  <c r="N400" i="3"/>
  <c r="N86" i="3"/>
  <c r="N983" i="3"/>
  <c r="N690" i="3"/>
  <c r="N92" i="3"/>
  <c r="N39" i="3"/>
  <c r="N130" i="3"/>
  <c r="N221" i="3"/>
  <c r="N197" i="3"/>
  <c r="N344" i="3"/>
  <c r="N1054" i="3"/>
  <c r="N50" i="3"/>
  <c r="N1286" i="3"/>
  <c r="N312" i="3"/>
  <c r="N352" i="3"/>
  <c r="N43" i="3"/>
  <c r="N427" i="3"/>
  <c r="N730" i="3"/>
  <c r="N182" i="3"/>
  <c r="N65" i="3"/>
  <c r="N208" i="3"/>
  <c r="N263" i="3"/>
  <c r="N727" i="3"/>
  <c r="N562" i="3"/>
  <c r="N260" i="3"/>
  <c r="N439" i="3"/>
  <c r="N1189" i="3"/>
  <c r="N240" i="3"/>
  <c r="N187" i="3"/>
  <c r="N286" i="3"/>
  <c r="N363" i="3"/>
  <c r="N109" i="3"/>
  <c r="N534" i="3"/>
  <c r="N227" i="3"/>
  <c r="N489" i="3"/>
  <c r="N724" i="3"/>
  <c r="N1323" i="3"/>
  <c r="N988" i="3"/>
  <c r="N244" i="3"/>
  <c r="N114" i="3"/>
  <c r="N1334" i="3"/>
  <c r="N274" i="3"/>
  <c r="N605" i="3"/>
  <c r="N748" i="3"/>
  <c r="N464" i="3"/>
  <c r="N148" i="3"/>
  <c r="N791" i="3"/>
  <c r="N842" i="3"/>
  <c r="N317" i="3"/>
  <c r="N610" i="3"/>
  <c r="N252" i="3"/>
  <c r="N358" i="3"/>
  <c r="N790" i="3"/>
  <c r="N411" i="3"/>
  <c r="N49" i="3"/>
  <c r="N786" i="3"/>
  <c r="N63" i="3"/>
  <c r="N768" i="3"/>
  <c r="N138" i="3"/>
  <c r="N157" i="3"/>
  <c r="N538" i="3"/>
  <c r="N45" i="3"/>
  <c r="N511" i="3"/>
  <c r="N836" i="3"/>
  <c r="N1108" i="3"/>
  <c r="N868" i="3"/>
  <c r="N226" i="3"/>
  <c r="N296" i="3"/>
  <c r="N665" i="3"/>
  <c r="N147" i="3"/>
  <c r="N1391" i="3"/>
  <c r="N696" i="3"/>
  <c r="N1066" i="3"/>
  <c r="N1283" i="3"/>
  <c r="N742" i="3"/>
  <c r="N612" i="3"/>
  <c r="N58" i="3"/>
  <c r="N383" i="3"/>
  <c r="N760" i="3"/>
  <c r="N793" i="3"/>
  <c r="N500" i="3"/>
  <c r="N698" i="3"/>
  <c r="N409" i="3"/>
  <c r="N192" i="3"/>
  <c r="N134" i="3"/>
  <c r="N303" i="3"/>
  <c r="N858" i="3"/>
  <c r="N642" i="3"/>
  <c r="N718" i="3"/>
  <c r="N1197" i="3"/>
  <c r="N277" i="3"/>
  <c r="N887" i="3"/>
  <c r="N1047" i="3"/>
  <c r="N872" i="3"/>
  <c r="N797" i="3"/>
  <c r="N419" i="3"/>
  <c r="N213" i="3"/>
  <c r="N77" i="3"/>
  <c r="N1081" i="3"/>
  <c r="N917" i="3"/>
  <c r="N276" i="3"/>
  <c r="N1043" i="3"/>
  <c r="N1015" i="3"/>
  <c r="N389" i="3"/>
  <c r="N107" i="3"/>
  <c r="N1110" i="3"/>
  <c r="N360" i="3"/>
  <c r="N907" i="3"/>
  <c r="N778" i="3"/>
  <c r="N1024" i="3"/>
  <c r="N454" i="3"/>
  <c r="N273" i="3"/>
  <c r="N1033" i="3"/>
  <c r="N309" i="3"/>
  <c r="N98" i="3"/>
  <c r="N530" i="3"/>
  <c r="N893" i="3"/>
  <c r="N684" i="3"/>
  <c r="N424" i="3"/>
  <c r="N766" i="3"/>
  <c r="N1096" i="3"/>
  <c r="N75" i="3"/>
  <c r="N767" i="3"/>
  <c r="N968" i="3"/>
  <c r="N171" i="3"/>
  <c r="N225" i="3"/>
  <c r="N396" i="3"/>
  <c r="N833" i="3"/>
  <c r="N281" i="3"/>
  <c r="N478" i="3"/>
  <c r="N1305" i="3"/>
  <c r="N421" i="3"/>
  <c r="N323" i="3"/>
  <c r="N256" i="3"/>
  <c r="N145" i="3"/>
  <c r="N663" i="3"/>
  <c r="N146" i="3"/>
  <c r="N661" i="3"/>
  <c r="N143" i="3"/>
  <c r="N104" i="3"/>
  <c r="N120" i="3"/>
  <c r="N641" i="3"/>
  <c r="N838" i="3"/>
  <c r="N82" i="3"/>
  <c r="N669" i="3"/>
  <c r="N423" i="3"/>
  <c r="N1168" i="3"/>
  <c r="N1040" i="3"/>
  <c r="N693" i="3"/>
  <c r="N629" i="3"/>
  <c r="N183" i="3"/>
  <c r="N736" i="3"/>
  <c r="N732" i="3"/>
  <c r="N258" i="3"/>
  <c r="N349" i="3"/>
  <c r="N1186" i="3"/>
  <c r="N173" i="3"/>
  <c r="N623" i="3"/>
  <c r="N257" i="3"/>
  <c r="N903" i="3"/>
  <c r="N589" i="3"/>
  <c r="N875" i="3"/>
  <c r="N1249" i="3"/>
  <c r="N1294" i="3"/>
  <c r="N859" i="3"/>
  <c r="N60" i="3"/>
  <c r="N990" i="3"/>
  <c r="N657" i="3"/>
  <c r="N468" i="3"/>
  <c r="N66" i="3"/>
  <c r="N1357" i="3"/>
  <c r="N336" i="3"/>
  <c r="N937" i="3"/>
  <c r="N327" i="3"/>
  <c r="N697" i="3"/>
  <c r="N751" i="3"/>
  <c r="N198" i="3"/>
  <c r="N1312" i="3"/>
  <c r="N1114" i="3"/>
  <c r="N386" i="3"/>
  <c r="N137" i="3"/>
  <c r="N1142" i="3"/>
  <c r="N1245" i="3"/>
  <c r="N397" i="3"/>
  <c r="N228" i="3"/>
  <c r="N921" i="3"/>
  <c r="N185" i="3"/>
  <c r="N883" i="3"/>
  <c r="N1152" i="3"/>
  <c r="N826" i="3"/>
  <c r="N601" i="3"/>
  <c r="N545" i="3"/>
  <c r="N1106" i="3"/>
  <c r="N550" i="3"/>
  <c r="N1137" i="3"/>
  <c r="N1439" i="3"/>
  <c r="N264" i="3"/>
  <c r="N322" i="3"/>
  <c r="N1099" i="3"/>
  <c r="N929" i="3"/>
  <c r="N174" i="3"/>
  <c r="N1034" i="3"/>
  <c r="N653" i="3"/>
  <c r="N1438" i="3"/>
  <c r="N1303" i="3"/>
  <c r="N395" i="3"/>
  <c r="N1084" i="3"/>
  <c r="N763" i="3"/>
  <c r="N341" i="3"/>
  <c r="N367" i="3"/>
  <c r="N1003" i="3"/>
  <c r="N611" i="3"/>
  <c r="N707" i="3"/>
  <c r="N51" i="3"/>
  <c r="N354" i="3"/>
  <c r="N1058" i="3"/>
  <c r="N680" i="3"/>
  <c r="N345" i="3"/>
  <c r="N1414" i="3"/>
  <c r="N448" i="3"/>
  <c r="N627" i="3"/>
  <c r="N479" i="3"/>
  <c r="N340" i="3"/>
  <c r="N654" i="3"/>
  <c r="N175" i="3"/>
  <c r="N979" i="3"/>
  <c r="N387" i="3"/>
  <c r="N1051" i="3"/>
  <c r="N1430" i="3"/>
  <c r="N497" i="3"/>
  <c r="N119" i="3"/>
  <c r="N1401" i="3"/>
  <c r="N381" i="3"/>
  <c r="N637" i="3"/>
  <c r="N1170" i="3"/>
  <c r="N71" i="3"/>
  <c r="N839" i="3"/>
  <c r="N1230" i="3"/>
  <c r="N1188" i="3"/>
  <c r="N219" i="3"/>
  <c r="N565" i="3"/>
  <c r="N726" i="3"/>
  <c r="N297" i="3"/>
  <c r="N1163" i="3"/>
  <c r="N332" i="3"/>
  <c r="N1124" i="3"/>
  <c r="N598" i="3"/>
  <c r="N151" i="3"/>
  <c r="N434" i="3"/>
  <c r="N850" i="3"/>
  <c r="N413" i="3"/>
  <c r="N796" i="3"/>
  <c r="N890" i="3"/>
  <c r="N1348" i="3"/>
  <c r="N738" i="3"/>
  <c r="N444" i="3"/>
  <c r="N1158" i="3"/>
  <c r="N915" i="3"/>
  <c r="N1131" i="3"/>
  <c r="N504" i="3"/>
  <c r="N1259" i="3"/>
  <c r="N981" i="3"/>
  <c r="N1274" i="3"/>
  <c r="N936" i="3"/>
  <c r="N683" i="3"/>
  <c r="N1112" i="3"/>
  <c r="N1418" i="3"/>
  <c r="N591" i="3"/>
  <c r="N590" i="3"/>
  <c r="N1159" i="3"/>
  <c r="N1275" i="3"/>
  <c r="N1196" i="3"/>
  <c r="N295" i="3"/>
  <c r="N515" i="3"/>
  <c r="N1280" i="3"/>
  <c r="N1130" i="3"/>
  <c r="N517" i="3"/>
  <c r="N703" i="3"/>
  <c r="N1276" i="3"/>
  <c r="N995" i="3"/>
  <c r="N1085" i="3"/>
  <c r="N851" i="3"/>
  <c r="N442" i="3"/>
  <c r="N1304" i="3"/>
  <c r="N87" i="3"/>
  <c r="N267" i="3"/>
  <c r="N667" i="3"/>
  <c r="N284" i="3"/>
  <c r="N1235" i="3"/>
  <c r="N558" i="3"/>
  <c r="N828" i="3"/>
  <c r="N1450" i="3"/>
  <c r="N723" i="3"/>
  <c r="N261" i="3"/>
  <c r="N412" i="3"/>
  <c r="N989" i="3"/>
  <c r="N325" i="3"/>
  <c r="N328" i="3"/>
  <c r="N1313" i="3"/>
  <c r="N810" i="3"/>
  <c r="N757" i="3"/>
  <c r="N701" i="3"/>
  <c r="N902" i="3"/>
  <c r="N194" i="3"/>
  <c r="N635" i="3"/>
  <c r="N433" i="3"/>
  <c r="N547" i="3"/>
  <c r="N1044" i="3"/>
  <c r="N1070" i="3"/>
  <c r="N600" i="3"/>
  <c r="N1266" i="3"/>
  <c r="N745" i="3"/>
  <c r="N664" i="3"/>
  <c r="N1241" i="3"/>
  <c r="N347" i="3"/>
  <c r="N1160" i="3"/>
  <c r="N426" i="3"/>
  <c r="N540" i="3"/>
  <c r="N579" i="3"/>
  <c r="N650" i="3"/>
  <c r="N1216" i="3"/>
  <c r="N266" i="3"/>
  <c r="N624" i="3"/>
  <c r="N1415" i="3"/>
  <c r="N996" i="3"/>
  <c r="N652" i="3"/>
  <c r="N771" i="3"/>
  <c r="N874" i="3"/>
  <c r="N1396" i="3"/>
  <c r="N1000" i="3"/>
  <c r="N160" i="3"/>
  <c r="N337" i="3"/>
  <c r="N259" i="3"/>
  <c r="N1400" i="3"/>
  <c r="N140" i="3"/>
  <c r="N881" i="3"/>
  <c r="N456" i="3"/>
  <c r="N490" i="3"/>
  <c r="N117" i="3"/>
  <c r="N1144" i="3"/>
  <c r="N1254" i="3"/>
  <c r="N379" i="3"/>
  <c r="N368" i="3"/>
  <c r="N704" i="3"/>
  <c r="N993" i="3"/>
  <c r="N1180" i="3"/>
  <c r="N458" i="3"/>
  <c r="N966" i="3"/>
  <c r="N987" i="3"/>
  <c r="N733" i="3"/>
  <c r="N218" i="3"/>
  <c r="N1083" i="3"/>
  <c r="N681" i="3"/>
  <c r="N814" i="3"/>
  <c r="N1421" i="3"/>
  <c r="N11" i="3"/>
  <c r="N787" i="3"/>
  <c r="N390" i="3"/>
  <c r="N1122" i="3"/>
  <c r="N867" i="3"/>
  <c r="N1192" i="3"/>
  <c r="N965" i="3"/>
  <c r="N519" i="3"/>
  <c r="N508" i="3"/>
  <c r="N943" i="3"/>
  <c r="N155" i="3"/>
  <c r="N878" i="3"/>
  <c r="N1174" i="3"/>
  <c r="N692" i="3"/>
  <c r="N746" i="3"/>
  <c r="N1385" i="3"/>
  <c r="N619" i="3"/>
  <c r="N994" i="3"/>
  <c r="N14" i="3"/>
  <c r="N1141" i="3"/>
  <c r="N1149" i="3"/>
  <c r="N366" i="3"/>
  <c r="N1384" i="3"/>
  <c r="N471" i="3"/>
  <c r="N575" i="3"/>
  <c r="N453" i="3"/>
  <c r="N731" i="3"/>
  <c r="N805" i="3"/>
  <c r="N634" i="3"/>
  <c r="N462" i="3"/>
  <c r="N418" i="3"/>
  <c r="N365" i="3"/>
  <c r="N357" i="3"/>
  <c r="N1309" i="3"/>
  <c r="N404" i="3"/>
  <c r="N465" i="3"/>
  <c r="N1325" i="3"/>
  <c r="N483" i="3"/>
  <c r="N407" i="3"/>
  <c r="N631" i="3"/>
  <c r="N1377" i="3"/>
  <c r="N251" i="3"/>
  <c r="N179" i="3"/>
  <c r="N1371" i="3"/>
  <c r="N1376" i="3"/>
  <c r="N891" i="3"/>
  <c r="N799" i="3"/>
  <c r="N909" i="3"/>
  <c r="N899" i="3"/>
  <c r="N1012" i="3"/>
  <c r="N1050" i="3"/>
  <c r="N1071" i="3"/>
  <c r="N950" i="3"/>
  <c r="N1169" i="3"/>
  <c r="N912" i="3"/>
  <c r="N1319" i="3"/>
  <c r="N901" i="3"/>
  <c r="N1265" i="3"/>
  <c r="N1247" i="3"/>
  <c r="N930" i="3"/>
  <c r="N734" i="3"/>
  <c r="N677" i="3"/>
  <c r="N1273" i="3"/>
  <c r="N333" i="3"/>
  <c r="N673" i="3"/>
  <c r="N1331" i="3"/>
  <c r="N911" i="3"/>
  <c r="N1253" i="3"/>
  <c r="N1104" i="3"/>
  <c r="N1217" i="3"/>
  <c r="N1155" i="3"/>
  <c r="N825" i="3"/>
  <c r="N1182" i="3"/>
  <c r="N441" i="3"/>
  <c r="N607" i="3"/>
  <c r="N639" i="3"/>
  <c r="N807" i="3"/>
  <c r="N1204" i="3"/>
  <c r="N1019" i="3"/>
  <c r="N556" i="3"/>
  <c r="N163" i="3"/>
  <c r="N1208" i="3"/>
  <c r="N691" i="3"/>
  <c r="N1381" i="3"/>
  <c r="N744" i="3"/>
  <c r="N1080" i="3"/>
  <c r="N289" i="3"/>
  <c r="N203" i="3"/>
  <c r="N526" i="3"/>
  <c r="N428" i="3"/>
  <c r="N910" i="3"/>
  <c r="N888" i="3"/>
  <c r="N527" i="3"/>
  <c r="N229" i="3"/>
  <c r="N416" i="3"/>
  <c r="N889" i="3"/>
  <c r="N265" i="3"/>
  <c r="N193" i="3"/>
  <c r="N541" i="3"/>
  <c r="N857" i="3"/>
  <c r="N522" i="3"/>
  <c r="N884" i="3"/>
  <c r="N455" i="3"/>
  <c r="N592" i="3"/>
  <c r="N299" i="3"/>
  <c r="N408" i="3"/>
  <c r="N304" i="3"/>
  <c r="N233" i="3"/>
  <c r="N476" i="3"/>
  <c r="N275" i="3"/>
  <c r="N201" i="3"/>
  <c r="N559" i="3"/>
  <c r="N230" i="3"/>
  <c r="N1156" i="3"/>
  <c r="N1001" i="3"/>
  <c r="N1277" i="3"/>
  <c r="N498" i="3"/>
  <c r="N649" i="3"/>
  <c r="N247" i="3"/>
  <c r="N1154" i="3"/>
  <c r="N841" i="3"/>
  <c r="N314" i="3"/>
  <c r="N528" i="3"/>
  <c r="N1115" i="3"/>
  <c r="N1087" i="3"/>
  <c r="N514" i="3"/>
  <c r="N822" i="3"/>
  <c r="N687" i="3"/>
  <c r="N467" i="3"/>
  <c r="N170" i="3"/>
  <c r="N440" i="3"/>
  <c r="N855" i="3"/>
  <c r="N964" i="3"/>
  <c r="N216" i="3"/>
  <c r="N941" i="3"/>
  <c r="N1452" i="3"/>
  <c r="N1368" i="3"/>
  <c r="N361" i="3"/>
  <c r="N626" i="3"/>
  <c r="N1256" i="3"/>
  <c r="N518" i="3"/>
  <c r="N1140" i="3"/>
  <c r="N410" i="3"/>
  <c r="N372" i="3"/>
  <c r="N840" i="3"/>
  <c r="N1373" i="3"/>
  <c r="N231" i="3"/>
  <c r="N597" i="3"/>
  <c r="N415" i="3"/>
  <c r="N214" i="3"/>
  <c r="N551" i="3"/>
  <c r="N926" i="3"/>
  <c r="N268" i="3"/>
  <c r="N602" i="3"/>
  <c r="N1353" i="3"/>
  <c r="N622" i="3"/>
  <c r="N581" i="3"/>
  <c r="N236" i="3"/>
  <c r="N876" i="3"/>
  <c r="N1053" i="3"/>
  <c r="N371" i="3"/>
  <c r="N1190" i="3"/>
  <c r="N830" i="3"/>
  <c r="N235" i="3"/>
  <c r="N533" i="3"/>
  <c r="N710" i="3"/>
  <c r="N293" i="3"/>
  <c r="N928" i="3"/>
  <c r="N920" i="3"/>
  <c r="N715" i="3"/>
  <c r="N1125" i="3"/>
  <c r="N584" i="3"/>
  <c r="N1223" i="3"/>
  <c r="N473" i="3"/>
  <c r="N450" i="3"/>
  <c r="N877" i="3"/>
  <c r="N583" i="3"/>
  <c r="N1345" i="3"/>
  <c r="N863" i="3"/>
  <c r="N248" i="3"/>
  <c r="N1227" i="3"/>
  <c r="N685" i="3"/>
  <c r="N1339" i="3"/>
  <c r="N1260" i="3"/>
  <c r="N1403" i="3"/>
  <c r="N496" i="3"/>
  <c r="N1453" i="3"/>
  <c r="N755" i="3"/>
  <c r="N593" i="3"/>
  <c r="N555" i="3"/>
  <c r="N1246" i="3"/>
  <c r="N1014" i="3"/>
  <c r="N1210" i="3"/>
  <c r="N800" i="3"/>
  <c r="N616" i="3"/>
  <c r="N139" i="3"/>
  <c r="N249" i="3"/>
  <c r="N1200" i="3"/>
  <c r="N254" i="3"/>
  <c r="N1128" i="3"/>
  <c r="N977" i="3"/>
  <c r="N393" i="3"/>
  <c r="N644" i="3"/>
  <c r="N1460" i="3"/>
  <c r="N686" i="3"/>
  <c r="N985" i="3"/>
  <c r="N189" i="3"/>
  <c r="N1250" i="3"/>
  <c r="N353" i="3"/>
  <c r="N355" i="3"/>
  <c r="N253" i="3"/>
  <c r="N1030" i="3"/>
  <c r="N472" i="3"/>
  <c r="N1021" i="3"/>
  <c r="N1004" i="3"/>
  <c r="N320" i="3"/>
  <c r="N1079" i="3"/>
  <c r="N1281" i="3"/>
  <c r="N1397" i="3"/>
  <c r="N215" i="3"/>
  <c r="N678" i="3"/>
  <c r="N391" i="3"/>
  <c r="N873" i="3"/>
  <c r="N1445" i="3"/>
  <c r="N398" i="3"/>
  <c r="N1300" i="3"/>
  <c r="N516" i="3"/>
  <c r="N955" i="3"/>
  <c r="N819" i="3"/>
  <c r="N1422" i="3"/>
  <c r="N1457" i="3"/>
  <c r="N505" i="3"/>
  <c r="N331" i="3"/>
  <c r="N553" i="3"/>
  <c r="N834" i="3"/>
  <c r="N885" i="3"/>
  <c r="N1252" i="3"/>
  <c r="N666" i="3"/>
  <c r="N356" i="3"/>
  <c r="N1008" i="3"/>
  <c r="N466" i="3"/>
  <c r="N944" i="3"/>
  <c r="N1372" i="3"/>
  <c r="N932" i="3"/>
  <c r="N512" i="3"/>
  <c r="N1067" i="3"/>
  <c r="N633" i="3"/>
  <c r="N162" i="3"/>
  <c r="N532" i="3"/>
  <c r="N1426" i="3"/>
  <c r="N459" i="3"/>
  <c r="N1177" i="3"/>
  <c r="N919" i="3"/>
  <c r="N933" i="3"/>
  <c r="N866" i="3"/>
  <c r="N370" i="3"/>
  <c r="N970" i="3"/>
  <c r="N756" i="3"/>
  <c r="N300" i="3"/>
  <c r="N1428" i="3"/>
  <c r="N435" i="3"/>
  <c r="N656" i="3"/>
  <c r="N1215" i="3"/>
  <c r="N539" i="3"/>
  <c r="N849" i="3"/>
  <c r="N1234" i="3"/>
  <c r="N1448" i="3"/>
  <c r="N806" i="3"/>
  <c r="N973" i="3"/>
  <c r="N925" i="3"/>
  <c r="N315" i="3"/>
  <c r="N568" i="3"/>
  <c r="N596" i="3"/>
  <c r="N809" i="3"/>
  <c r="N560" i="3"/>
  <c r="N108" i="3"/>
  <c r="N1390" i="3"/>
  <c r="N499" i="3"/>
  <c r="N847" i="3"/>
  <c r="N1285" i="3"/>
  <c r="N603" i="3"/>
  <c r="N1412" i="3"/>
  <c r="N369" i="3"/>
  <c r="N1405" i="3"/>
  <c r="N752" i="3"/>
  <c r="N982" i="3"/>
  <c r="N506" i="3"/>
  <c r="N1464" i="3"/>
  <c r="N962" i="3"/>
  <c r="N719" i="3"/>
  <c r="N1116" i="3"/>
  <c r="N1416" i="3"/>
  <c r="N865" i="3"/>
  <c r="N621" i="3"/>
  <c r="N948" i="3"/>
  <c r="N811" i="3"/>
  <c r="N1242" i="3"/>
  <c r="N980" i="3"/>
  <c r="N1424" i="3"/>
  <c r="N378" i="3"/>
  <c r="N709" i="3"/>
  <c r="N552" i="3"/>
  <c r="N1419" i="3"/>
  <c r="N475" i="3"/>
  <c r="N939" i="3"/>
  <c r="N373" i="3"/>
  <c r="N200" i="3"/>
  <c r="N780" i="3"/>
  <c r="N1443" i="3"/>
  <c r="N348" i="3"/>
  <c r="N118" i="3"/>
  <c r="N1068" i="3"/>
  <c r="N779" i="3"/>
  <c r="N1143" i="3"/>
  <c r="N438" i="3"/>
  <c r="N392" i="3"/>
  <c r="N906" i="3"/>
  <c r="N762" i="3"/>
  <c r="N594" i="3"/>
  <c r="N1166" i="3"/>
  <c r="N1199" i="3"/>
  <c r="N695" i="3"/>
  <c r="N846" i="3"/>
  <c r="N1213" i="3"/>
  <c r="N781" i="3"/>
  <c r="N531" i="3"/>
  <c r="N480" i="3"/>
  <c r="N1111" i="3"/>
  <c r="N774" i="3"/>
  <c r="N754" i="3"/>
  <c r="N1063" i="3"/>
  <c r="N1072" i="3"/>
  <c r="N1352" i="3"/>
  <c r="N864" i="3"/>
  <c r="N1332" i="3"/>
  <c r="N1404" i="3"/>
  <c r="N749" i="3"/>
  <c r="N682" i="3"/>
  <c r="N1279" i="3"/>
  <c r="N628" i="3"/>
  <c r="N905" i="3"/>
  <c r="N1316" i="3"/>
  <c r="N1118" i="3"/>
  <c r="N243" i="3"/>
  <c r="N713" i="3"/>
  <c r="N1271" i="3"/>
  <c r="N1292" i="3"/>
  <c r="N1165" i="3"/>
  <c r="N976" i="3"/>
  <c r="N279" i="3"/>
  <c r="N1337" i="3"/>
  <c r="N431" i="3"/>
  <c r="N388" i="3"/>
  <c r="N940" i="3"/>
  <c r="N1092" i="3"/>
  <c r="N1335" i="3"/>
  <c r="N1437" i="3"/>
  <c r="N1435" i="3"/>
  <c r="N712" i="3"/>
  <c r="N670" i="3"/>
  <c r="N1057" i="3"/>
  <c r="N436" i="3"/>
  <c r="N1171" i="3"/>
  <c r="N282" i="3"/>
  <c r="N166" i="3"/>
  <c r="N1073" i="3"/>
  <c r="N776" i="3"/>
  <c r="N1364" i="3"/>
  <c r="N951" i="3"/>
  <c r="N784" i="3"/>
  <c r="N102" i="3"/>
  <c r="N845" i="3"/>
  <c r="N1447" i="3"/>
  <c r="N1461" i="3"/>
  <c r="N569" i="3"/>
  <c r="N1075" i="3"/>
  <c r="N1061" i="3"/>
  <c r="N1097" i="3"/>
  <c r="N750" i="3"/>
  <c r="N1248" i="3"/>
  <c r="N1354" i="3"/>
  <c r="N689" i="3"/>
  <c r="N573" i="3"/>
  <c r="N1399" i="3"/>
  <c r="N1343" i="3"/>
  <c r="N232" i="3"/>
  <c r="N474" i="3"/>
  <c r="N1005" i="3"/>
  <c r="N856" i="3"/>
  <c r="N135" i="3"/>
  <c r="N924" i="3"/>
  <c r="N1026" i="3"/>
  <c r="N617" i="3"/>
  <c r="N798" i="3"/>
  <c r="N886" i="3"/>
  <c r="N821" i="3"/>
  <c r="N1363" i="3"/>
  <c r="N824" i="3"/>
  <c r="N1257" i="3"/>
  <c r="N1231" i="3"/>
  <c r="N343" i="3"/>
  <c r="N1191" i="3"/>
  <c r="N301" i="3"/>
  <c r="N848" i="3"/>
  <c r="N1310" i="3"/>
  <c r="N484" i="3"/>
  <c r="N795" i="3"/>
  <c r="N537" i="3"/>
  <c r="N1455" i="3"/>
  <c r="N772" i="3"/>
  <c r="N1045" i="3"/>
  <c r="N1089" i="3"/>
  <c r="N324" i="3"/>
  <c r="N835" i="3"/>
  <c r="N953" i="3"/>
  <c r="N908" i="3"/>
  <c r="N401" i="3"/>
  <c r="N350" i="3"/>
  <c r="N154" i="3"/>
  <c r="N967" i="3"/>
  <c r="N1458" i="3"/>
  <c r="N1346" i="3"/>
  <c r="N1056" i="3"/>
  <c r="N1113" i="3"/>
  <c r="N1055" i="3"/>
  <c r="N963" i="3"/>
  <c r="N1062" i="3"/>
  <c r="N1359" i="3"/>
  <c r="N1178" i="3"/>
  <c r="N1013" i="3"/>
  <c r="N420" i="3"/>
  <c r="N1064" i="3"/>
  <c r="N1229" i="3"/>
  <c r="N1221" i="3"/>
  <c r="N1101" i="3"/>
  <c r="N853" i="3"/>
  <c r="N1324" i="3"/>
  <c r="N1219" i="3"/>
  <c r="N1456" i="3"/>
  <c r="N1065" i="3"/>
  <c r="N1088" i="3"/>
  <c r="N739" i="3"/>
  <c r="N1307" i="3"/>
  <c r="N945" i="3"/>
  <c r="N904" i="3"/>
  <c r="N342" i="3"/>
  <c r="N820" i="3"/>
  <c r="N882" i="3"/>
  <c r="N1076" i="3"/>
  <c r="N1462" i="3"/>
  <c r="N269" i="3"/>
  <c r="N808" i="3"/>
  <c r="N720" i="3"/>
  <c r="N1164" i="3"/>
  <c r="N1209" i="3"/>
  <c r="N1010" i="3"/>
  <c r="N938" i="3"/>
  <c r="N1214" i="3"/>
  <c r="N1123" i="3"/>
  <c r="N1429" i="3"/>
  <c r="N1409" i="3"/>
  <c r="N535" i="3"/>
  <c r="N1382" i="3"/>
  <c r="N1074" i="3"/>
  <c r="N816" i="3"/>
  <c r="N595" i="3"/>
  <c r="N688" i="3"/>
  <c r="N829" i="3"/>
  <c r="N548" i="3"/>
  <c r="N969" i="3"/>
  <c r="N769" i="3"/>
  <c r="N1183" i="3"/>
  <c r="N1410" i="3"/>
  <c r="N1138" i="3"/>
  <c r="N694" i="3"/>
  <c r="N1098" i="3"/>
  <c r="N287" i="3"/>
  <c r="N861" i="3"/>
  <c r="N451" i="3"/>
  <c r="N430" i="3"/>
  <c r="N773" i="3"/>
  <c r="N1340" i="3"/>
  <c r="N1146" i="3"/>
  <c r="N1017" i="3"/>
  <c r="N1007" i="3"/>
  <c r="N1341" i="3"/>
  <c r="N823" i="3"/>
  <c r="N1251" i="3"/>
  <c r="N1379" i="3"/>
  <c r="N1425" i="3"/>
  <c r="N1109" i="3"/>
  <c r="N1295" i="3"/>
  <c r="N529" i="3"/>
  <c r="N1025" i="3"/>
  <c r="N288" i="3"/>
  <c r="N564" i="3"/>
  <c r="N817" i="3"/>
  <c r="N879" i="3"/>
  <c r="N952" i="3"/>
  <c r="N1326" i="3"/>
  <c r="N1442" i="3"/>
  <c r="N246" i="3"/>
  <c r="N443" i="3"/>
  <c r="N554" i="3"/>
  <c r="N1268" i="3"/>
  <c r="N1009" i="3"/>
  <c r="N740" i="3"/>
  <c r="N1244" i="3"/>
  <c r="N1117" i="3"/>
  <c r="N1361" i="3"/>
  <c r="N1427" i="3"/>
  <c r="N1091" i="3"/>
  <c r="N1356" i="3"/>
  <c r="N1394" i="3"/>
  <c r="N1413" i="3"/>
  <c r="N625" i="3"/>
  <c r="N1344" i="3"/>
  <c r="N1243" i="3"/>
  <c r="N775" i="3"/>
  <c r="N831" i="3"/>
  <c r="N1374" i="3"/>
  <c r="N783" i="3"/>
  <c r="N1129" i="3"/>
  <c r="N1463" i="3"/>
  <c r="N1175" i="3"/>
  <c r="N658" i="3"/>
  <c r="N1100" i="3"/>
  <c r="N613" i="3"/>
  <c r="N501" i="3"/>
  <c r="N486" i="3"/>
  <c r="M604" i="3"/>
  <c r="M615" i="3"/>
  <c r="M318" i="3"/>
  <c r="M788" i="3"/>
  <c r="M509" i="3"/>
  <c r="M761" i="3"/>
  <c r="M716" i="3"/>
  <c r="M190" i="3"/>
  <c r="M645" i="3"/>
  <c r="M870" i="3"/>
  <c r="M291" i="3"/>
  <c r="M106" i="3"/>
  <c r="M1023" i="3"/>
  <c r="M1031" i="3"/>
  <c r="M764" i="3"/>
  <c r="M26" i="3"/>
  <c r="M571" i="3"/>
  <c r="M802" i="3"/>
  <c r="M144" i="3"/>
  <c r="M1094" i="3"/>
  <c r="M837" i="3"/>
  <c r="M81" i="3"/>
  <c r="M1036" i="3"/>
  <c r="M262" i="3"/>
  <c r="M735" i="3"/>
  <c r="M31" i="3"/>
  <c r="M1151" i="3"/>
  <c r="M1301" i="3"/>
  <c r="M542" i="3"/>
  <c r="M339" i="3"/>
  <c r="M1187" i="3"/>
  <c r="M1161" i="3"/>
  <c r="M1347" i="3"/>
  <c r="M1157" i="3"/>
  <c r="M585" i="3"/>
  <c r="M502" i="3"/>
  <c r="M1258" i="3"/>
  <c r="M101" i="3"/>
  <c r="M1195" i="3"/>
  <c r="M294" i="3"/>
  <c r="M22" i="3"/>
  <c r="M487" i="3"/>
  <c r="M557" i="3"/>
  <c r="M1037" i="3"/>
  <c r="M702" i="3"/>
  <c r="M700" i="3"/>
  <c r="M178" i="3"/>
  <c r="M1282" i="3"/>
  <c r="M432" i="3"/>
  <c r="M346" i="3"/>
  <c r="M385" i="3"/>
  <c r="M577" i="3"/>
  <c r="M362" i="3"/>
  <c r="M1395" i="3"/>
  <c r="M1093" i="3"/>
  <c r="M150" i="3"/>
  <c r="M27" i="3"/>
  <c r="M1179" i="3"/>
  <c r="M986" i="3"/>
  <c r="M1052" i="3"/>
  <c r="M97" i="3"/>
  <c r="M1120" i="3"/>
  <c r="M507" i="3"/>
  <c r="M13" i="3"/>
  <c r="M40" i="3"/>
  <c r="M1308" i="3"/>
  <c r="M782" i="3"/>
  <c r="M741" i="3"/>
  <c r="M630" i="3"/>
  <c r="M1375" i="3"/>
  <c r="M1383" i="3"/>
  <c r="M9" i="3"/>
  <c r="M896" i="3"/>
  <c r="M1048" i="3"/>
  <c r="M1317" i="3"/>
  <c r="M1261" i="3"/>
  <c r="M660" i="3"/>
  <c r="M1330" i="3"/>
  <c r="M1378" i="3"/>
  <c r="M488" i="3"/>
  <c r="M997" i="3"/>
  <c r="M576" i="3"/>
  <c r="M523" i="3"/>
  <c r="M638" i="3"/>
  <c r="M113" i="3"/>
  <c r="M180" i="3"/>
  <c r="M80" i="3"/>
  <c r="M1380" i="3"/>
  <c r="M375" i="3"/>
  <c r="M743" i="3"/>
  <c r="M15" i="3"/>
  <c r="M319" i="3"/>
  <c r="M1290" i="3"/>
  <c r="M136" i="3"/>
  <c r="M1237" i="3"/>
  <c r="M1201" i="3"/>
  <c r="M1153" i="3"/>
  <c r="M405" i="3"/>
  <c r="M1077" i="3"/>
  <c r="M815" i="3"/>
  <c r="M668" i="3"/>
  <c r="M1103" i="3"/>
  <c r="M17" i="3"/>
  <c r="M648" i="3"/>
  <c r="M957" i="3"/>
  <c r="M460" i="3"/>
  <c r="M1222" i="3"/>
  <c r="M161" i="3"/>
  <c r="M549" i="3"/>
  <c r="M364" i="3"/>
  <c r="M543" i="3"/>
  <c r="M513" i="3"/>
  <c r="M1049" i="3"/>
  <c r="M1173" i="3"/>
  <c r="M1239" i="3"/>
  <c r="M1145" i="3"/>
  <c r="M1150" i="3"/>
  <c r="M1121" i="3"/>
  <c r="M1388" i="3"/>
  <c r="M894" i="3"/>
  <c r="M1370" i="3"/>
  <c r="M706" i="3"/>
  <c r="M338" i="3"/>
  <c r="M8" i="3"/>
  <c r="M374" i="3"/>
  <c r="M753" i="3"/>
  <c r="M437" i="3"/>
  <c r="M1360" i="3"/>
  <c r="M278" i="3"/>
  <c r="M196" i="3"/>
  <c r="M958" i="3"/>
  <c r="M880" i="3"/>
  <c r="M1436" i="3"/>
  <c r="M326" i="3"/>
  <c r="M311" i="3"/>
  <c r="M1176" i="3"/>
  <c r="M725" i="3"/>
  <c r="M1220" i="3"/>
  <c r="M620" i="3"/>
  <c r="M946" i="3"/>
  <c r="M298" i="3"/>
  <c r="M1311" i="3"/>
  <c r="M158" i="3"/>
  <c r="M283" i="3"/>
  <c r="M1236" i="3"/>
  <c r="M676" i="3"/>
  <c r="M1212" i="3"/>
  <c r="M566" i="3"/>
  <c r="M1327" i="3"/>
  <c r="M640" i="3"/>
  <c r="M1162" i="3"/>
  <c r="M96" i="3"/>
  <c r="M417" i="3"/>
  <c r="M1041" i="3"/>
  <c r="M1454" i="3"/>
  <c r="M895" i="3"/>
  <c r="M195" i="3"/>
  <c r="M1432" i="3"/>
  <c r="M1342" i="3"/>
  <c r="M827" i="3"/>
  <c r="M812" i="3"/>
  <c r="M897" i="3"/>
  <c r="M1441" i="3"/>
  <c r="M1284" i="3"/>
  <c r="M1102" i="3"/>
  <c r="M582" i="3"/>
  <c r="M1238" i="3"/>
  <c r="M429" i="3"/>
  <c r="M974" i="3"/>
  <c r="M335" i="3"/>
  <c r="M165" i="3"/>
  <c r="M1262" i="3"/>
  <c r="M971" i="3"/>
  <c r="M1451" i="3"/>
  <c r="M1314" i="3"/>
  <c r="M956" i="3"/>
  <c r="M947" i="3"/>
  <c r="M1038" i="3"/>
  <c r="M1147" i="3"/>
  <c r="M1367" i="3"/>
  <c r="M1016" i="3"/>
  <c r="M792" i="3"/>
  <c r="M481" i="3"/>
  <c r="M801" i="3"/>
  <c r="M844" i="3"/>
  <c r="M482" i="3"/>
  <c r="M942" i="3"/>
  <c r="M794" i="3"/>
  <c r="M329" i="3"/>
  <c r="M394" i="3"/>
  <c r="M93" i="3"/>
  <c r="M54" i="3"/>
  <c r="M1255" i="3"/>
  <c r="M1322" i="3"/>
  <c r="M1433" i="3"/>
  <c r="M998" i="3"/>
  <c r="M12" i="3"/>
  <c r="M659" i="3"/>
  <c r="M1297" i="3"/>
  <c r="M1139" i="3"/>
  <c r="M1060" i="3"/>
  <c r="M1042" i="3"/>
  <c r="M1205" i="3"/>
  <c r="M495" i="3"/>
  <c r="M1029" i="3"/>
  <c r="M1018" i="3"/>
  <c r="M852" i="3"/>
  <c r="M1006" i="3"/>
  <c r="M1350" i="3"/>
  <c r="M1328" i="3"/>
  <c r="M1389" i="3"/>
  <c r="M330" i="3"/>
  <c r="M580" i="3"/>
  <c r="M1194" i="3"/>
  <c r="M1035" i="3"/>
  <c r="M68" i="3"/>
  <c r="M1132" i="3"/>
  <c r="M679" i="3"/>
  <c r="M1272" i="3"/>
  <c r="M376" i="3"/>
  <c r="M1299" i="3"/>
  <c r="M1193" i="3"/>
  <c r="M1224" i="3"/>
  <c r="M570" i="3"/>
  <c r="M1386" i="3"/>
  <c r="M1338" i="3"/>
  <c r="M869" i="3"/>
  <c r="M699" i="3"/>
  <c r="M737" i="3"/>
  <c r="M477" i="3"/>
  <c r="M16" i="3"/>
  <c r="M457" i="3"/>
  <c r="M1267" i="3"/>
  <c r="M1434" i="3"/>
  <c r="M1293" i="3"/>
  <c r="M1298" i="3"/>
  <c r="M1333" i="3"/>
  <c r="M1002" i="3"/>
  <c r="M705" i="3"/>
  <c r="M1263" i="3"/>
  <c r="M813" i="3"/>
  <c r="M1133" i="3"/>
  <c r="M1269" i="3"/>
  <c r="M1296" i="3"/>
  <c r="M524" i="3"/>
  <c r="M1202" i="3"/>
  <c r="M469" i="3"/>
  <c r="M1321" i="3"/>
  <c r="M2" i="3"/>
  <c r="M1336" i="3"/>
  <c r="M1362" i="3"/>
  <c r="M1059" i="3"/>
  <c r="M832" i="3"/>
  <c r="M1232" i="3"/>
  <c r="M105" i="3"/>
  <c r="M934" i="3"/>
  <c r="M972" i="3"/>
  <c r="M292" i="3"/>
  <c r="M310" i="3"/>
  <c r="M818" i="3"/>
  <c r="M672" i="3"/>
  <c r="M618" i="3"/>
  <c r="M1349" i="3"/>
  <c r="M1167" i="3"/>
  <c r="M245" i="3"/>
  <c r="M1408" i="3"/>
  <c r="M521" i="3"/>
  <c r="M961" i="3"/>
  <c r="M1148" i="3"/>
  <c r="M280" i="3"/>
  <c r="M1278" i="3"/>
  <c r="M1078" i="3"/>
  <c r="M242" i="3"/>
  <c r="M758" i="3"/>
  <c r="M1440" i="3"/>
  <c r="M55" i="3"/>
  <c r="M1446" i="3"/>
  <c r="M18" i="3"/>
  <c r="M1291" i="3"/>
  <c r="M334" i="3"/>
  <c r="M1306" i="3"/>
  <c r="M1465" i="3"/>
  <c r="M250" i="3"/>
  <c r="M1420" i="3"/>
  <c r="M1203" i="3"/>
  <c r="M445" i="3"/>
  <c r="M1392" i="3"/>
  <c r="M377" i="3"/>
  <c r="M728" i="3"/>
  <c r="M1355" i="3"/>
  <c r="M1082" i="3"/>
  <c r="M272" i="3"/>
  <c r="M1402" i="3"/>
  <c r="M643" i="3"/>
  <c r="M270" i="3"/>
  <c r="M1270" i="3"/>
  <c r="M1369" i="3"/>
  <c r="M1211" i="3"/>
  <c r="M1351" i="3"/>
  <c r="M1444" i="3"/>
  <c r="M662" i="3"/>
  <c r="M1449" i="3"/>
  <c r="M1365" i="3"/>
  <c r="M1406" i="3"/>
  <c r="M1027" i="3"/>
  <c r="M321" i="3"/>
  <c r="M1393" i="3"/>
  <c r="M978" i="3"/>
  <c r="M927" i="3"/>
  <c r="M25" i="3"/>
  <c r="M1226" i="3"/>
  <c r="M1011" i="3"/>
  <c r="M1366" i="3"/>
  <c r="M1206" i="3"/>
  <c r="M1407" i="3"/>
  <c r="M1387" i="3"/>
  <c r="M1411" i="3"/>
  <c r="M1240" i="3"/>
  <c r="M1329" i="3"/>
  <c r="M1398" i="3"/>
  <c r="M67" i="3"/>
  <c r="M1172" i="3"/>
  <c r="M207" i="3"/>
  <c r="M1466" i="3"/>
  <c r="M56" i="3"/>
  <c r="M191" i="3"/>
  <c r="M470" i="3"/>
  <c r="M1207" i="3"/>
  <c r="M1417" i="3"/>
  <c r="M1225" i="3"/>
  <c r="M425" i="3"/>
  <c r="M10" i="3"/>
  <c r="M1086" i="3"/>
  <c r="M125" i="3"/>
  <c r="M132" i="3"/>
  <c r="M222" i="3"/>
  <c r="M72" i="3"/>
  <c r="M305" i="3"/>
  <c r="M52" i="3"/>
  <c r="M53" i="3"/>
  <c r="M306" i="3"/>
  <c r="M307" i="3"/>
  <c r="M313" i="3"/>
  <c r="M351" i="3"/>
  <c r="M176" i="3"/>
  <c r="M209" i="3"/>
  <c r="M181" i="3"/>
  <c r="M922" i="3"/>
  <c r="M217" i="3"/>
  <c r="M204" i="3"/>
  <c r="M563" i="3"/>
  <c r="M90" i="3"/>
  <c r="M237" i="3"/>
  <c r="M923" i="3"/>
  <c r="M414" i="3"/>
  <c r="M73" i="3"/>
  <c r="M384" i="3"/>
  <c r="M614" i="3"/>
  <c r="M238" i="3"/>
  <c r="M188" i="3"/>
  <c r="M42" i="3"/>
  <c r="M380" i="3"/>
  <c r="M94" i="3"/>
  <c r="M126" i="3"/>
  <c r="M111" i="3"/>
  <c r="M46" i="3"/>
  <c r="M61" i="3"/>
  <c r="M127" i="3"/>
  <c r="M485" i="3"/>
  <c r="M3" i="3"/>
  <c r="M5" i="3"/>
  <c r="M128" i="3"/>
  <c r="M205" i="3"/>
  <c r="M777" i="3"/>
  <c r="M115" i="3"/>
  <c r="M463" i="3"/>
  <c r="M606" i="3"/>
  <c r="M88" i="3"/>
  <c r="M747" i="3"/>
  <c r="M129" i="3"/>
  <c r="M206" i="3"/>
  <c r="M954" i="3"/>
  <c r="M169" i="3"/>
  <c r="M520" i="3"/>
  <c r="M133" i="3"/>
  <c r="M33" i="3"/>
  <c r="M38" i="3"/>
  <c r="M655" i="3"/>
  <c r="M494" i="3"/>
  <c r="M241" i="3"/>
  <c r="M223" i="3"/>
  <c r="M316" i="3"/>
  <c r="M789" i="3"/>
  <c r="M30" i="3"/>
  <c r="M48" i="3"/>
  <c r="M785" i="3"/>
  <c r="M44" i="3"/>
  <c r="M651" i="3"/>
  <c r="M83" i="3"/>
  <c r="M91" i="3"/>
  <c r="M78" i="3"/>
  <c r="M1228" i="3"/>
  <c r="M510" i="3"/>
  <c r="M536" i="3"/>
  <c r="M308" i="3"/>
  <c r="M41" i="3"/>
  <c r="M1107" i="3"/>
  <c r="M449" i="3"/>
  <c r="M121" i="3"/>
  <c r="M64" i="3"/>
  <c r="M47" i="3"/>
  <c r="M1198" i="3"/>
  <c r="M674" i="3"/>
  <c r="M177" i="3"/>
  <c r="M212" i="3"/>
  <c r="M141" i="3"/>
  <c r="M382" i="3"/>
  <c r="M759" i="3"/>
  <c r="M122" i="3"/>
  <c r="M76" i="3"/>
  <c r="M224" i="3"/>
  <c r="M717" i="3"/>
  <c r="M646" i="3"/>
  <c r="M1119" i="3"/>
  <c r="M84" i="3"/>
  <c r="M1046" i="3"/>
  <c r="M24" i="3"/>
  <c r="M871" i="3"/>
  <c r="M32" i="3"/>
  <c r="M711" i="3"/>
  <c r="M1028" i="3"/>
  <c r="M770" i="3"/>
  <c r="M359" i="3"/>
  <c r="M70" i="3"/>
  <c r="M89" i="3"/>
  <c r="M29" i="3"/>
  <c r="M156" i="3"/>
  <c r="M671" i="3"/>
  <c r="M153" i="3"/>
  <c r="M74" i="3"/>
  <c r="M167" i="3"/>
  <c r="M79" i="3"/>
  <c r="M290" i="3"/>
  <c r="M675" i="3"/>
  <c r="M95" i="3"/>
  <c r="M34" i="3"/>
  <c r="M285" i="3"/>
  <c r="M99" i="3"/>
  <c r="M168" i="3"/>
  <c r="M123" i="3"/>
  <c r="M913" i="3"/>
  <c r="M23" i="3"/>
  <c r="M57" i="3"/>
  <c r="M1022" i="3"/>
  <c r="M608" i="3"/>
  <c r="M1032" i="3"/>
  <c r="M210" i="3"/>
  <c r="M220" i="3"/>
  <c r="M525" i="3"/>
  <c r="M255" i="3"/>
  <c r="M918" i="3"/>
  <c r="M1134" i="3"/>
  <c r="M491" i="3"/>
  <c r="M765" i="3"/>
  <c r="M62" i="3"/>
  <c r="M599" i="3"/>
  <c r="M1095" i="3"/>
  <c r="M567" i="3"/>
  <c r="M900" i="3"/>
  <c r="M572" i="3"/>
  <c r="M935" i="3"/>
  <c r="M803" i="3"/>
  <c r="M6" i="3"/>
  <c r="M172" i="3"/>
  <c r="M892" i="3"/>
  <c r="M399" i="3"/>
  <c r="M406" i="3"/>
  <c r="M1039" i="3"/>
  <c r="M152" i="3"/>
  <c r="M587" i="3"/>
  <c r="M85" i="3"/>
  <c r="M588" i="3"/>
  <c r="M647" i="3"/>
  <c r="M110" i="3"/>
  <c r="M1184" i="3"/>
  <c r="M999" i="3"/>
  <c r="M1320" i="3"/>
  <c r="M1105" i="3"/>
  <c r="M69" i="3"/>
  <c r="M446" i="3"/>
  <c r="M422" i="3"/>
  <c r="M492" i="3"/>
  <c r="M561" i="3"/>
  <c r="M914" i="3"/>
  <c r="M184" i="3"/>
  <c r="M211" i="3"/>
  <c r="M124" i="3"/>
  <c r="M28" i="3"/>
  <c r="M35" i="3"/>
  <c r="M142" i="3"/>
  <c r="M19" i="3"/>
  <c r="M402" i="3"/>
  <c r="M544" i="3"/>
  <c r="M1302" i="3"/>
  <c r="M916" i="3"/>
  <c r="M493" i="3"/>
  <c r="M159" i="3"/>
  <c r="M131" i="3"/>
  <c r="M20" i="3"/>
  <c r="M59" i="3"/>
  <c r="M36" i="3"/>
  <c r="M1020" i="3"/>
  <c r="M843" i="3"/>
  <c r="M586" i="3"/>
  <c r="M854" i="3"/>
  <c r="M609" i="3"/>
  <c r="M164" i="3"/>
  <c r="M503" i="3"/>
  <c r="M1126" i="3"/>
  <c r="M1233" i="3"/>
  <c r="M1185" i="3"/>
  <c r="M447" i="3"/>
  <c r="M461" i="3"/>
  <c r="M1136" i="3"/>
  <c r="M1135" i="3"/>
  <c r="M991" i="3"/>
  <c r="M959" i="3"/>
  <c r="M722" i="3"/>
  <c r="M1423" i="3"/>
  <c r="M271" i="3"/>
  <c r="M452" i="3"/>
  <c r="M37" i="3"/>
  <c r="M202" i="3"/>
  <c r="M403" i="3"/>
  <c r="M149" i="3"/>
  <c r="M116" i="3"/>
  <c r="M199" i="3"/>
  <c r="M1287" i="3"/>
  <c r="M1069" i="3"/>
  <c r="M578" i="3"/>
  <c r="M729" i="3"/>
  <c r="M721" i="3"/>
  <c r="M112" i="3"/>
  <c r="M100" i="3"/>
  <c r="M1358" i="3"/>
  <c r="M1090" i="3"/>
  <c r="M1431" i="3"/>
  <c r="M960" i="3"/>
  <c r="M1218" i="3"/>
  <c r="M992" i="3"/>
  <c r="M234" i="3"/>
  <c r="M804" i="3"/>
  <c r="M302" i="3"/>
  <c r="M21" i="3"/>
  <c r="M860" i="3"/>
  <c r="M574" i="3"/>
  <c r="M1315" i="3"/>
  <c r="M636" i="3"/>
  <c r="M186" i="3"/>
  <c r="M949" i="3"/>
  <c r="M1289" i="3"/>
  <c r="M632" i="3"/>
  <c r="M975" i="3"/>
  <c r="M898" i="3"/>
  <c r="M1127" i="3"/>
  <c r="M4" i="3"/>
  <c r="M1288" i="3"/>
  <c r="M7" i="3"/>
  <c r="M1318" i="3"/>
  <c r="M1264" i="3"/>
  <c r="M1181" i="3"/>
  <c r="M931" i="3"/>
  <c r="M239" i="3"/>
  <c r="M103" i="3"/>
  <c r="M1459" i="3"/>
  <c r="M546" i="3"/>
  <c r="M708" i="3"/>
  <c r="M862" i="3"/>
  <c r="M714" i="3"/>
  <c r="M400" i="3"/>
  <c r="M86" i="3"/>
  <c r="M983" i="3"/>
  <c r="M690" i="3"/>
  <c r="M92" i="3"/>
  <c r="M39" i="3"/>
  <c r="M130" i="3"/>
  <c r="M221" i="3"/>
  <c r="M197" i="3"/>
  <c r="M344" i="3"/>
  <c r="M1054" i="3"/>
  <c r="M50" i="3"/>
  <c r="M1286" i="3"/>
  <c r="M312" i="3"/>
  <c r="M352" i="3"/>
  <c r="M43" i="3"/>
  <c r="M427" i="3"/>
  <c r="M730" i="3"/>
  <c r="M182" i="3"/>
  <c r="M65" i="3"/>
  <c r="M208" i="3"/>
  <c r="M263" i="3"/>
  <c r="M727" i="3"/>
  <c r="M562" i="3"/>
  <c r="M260" i="3"/>
  <c r="M439" i="3"/>
  <c r="M1189" i="3"/>
  <c r="M240" i="3"/>
  <c r="M187" i="3"/>
  <c r="M286" i="3"/>
  <c r="M363" i="3"/>
  <c r="M109" i="3"/>
  <c r="M534" i="3"/>
  <c r="M227" i="3"/>
  <c r="M489" i="3"/>
  <c r="M724" i="3"/>
  <c r="M1323" i="3"/>
  <c r="M988" i="3"/>
  <c r="M244" i="3"/>
  <c r="M114" i="3"/>
  <c r="M1334" i="3"/>
  <c r="M274" i="3"/>
  <c r="M605" i="3"/>
  <c r="M748" i="3"/>
  <c r="M464" i="3"/>
  <c r="M148" i="3"/>
  <c r="M791" i="3"/>
  <c r="M842" i="3"/>
  <c r="M317" i="3"/>
  <c r="M610" i="3"/>
  <c r="M252" i="3"/>
  <c r="M358" i="3"/>
  <c r="M790" i="3"/>
  <c r="M411" i="3"/>
  <c r="M49" i="3"/>
  <c r="M786" i="3"/>
  <c r="M63" i="3"/>
  <c r="M768" i="3"/>
  <c r="M138" i="3"/>
  <c r="M157" i="3"/>
  <c r="M538" i="3"/>
  <c r="M45" i="3"/>
  <c r="M511" i="3"/>
  <c r="M836" i="3"/>
  <c r="M1108" i="3"/>
  <c r="M868" i="3"/>
  <c r="M226" i="3"/>
  <c r="M296" i="3"/>
  <c r="M665" i="3"/>
  <c r="M147" i="3"/>
  <c r="M1391" i="3"/>
  <c r="M696" i="3"/>
  <c r="M1066" i="3"/>
  <c r="M1283" i="3"/>
  <c r="M742" i="3"/>
  <c r="M612" i="3"/>
  <c r="M58" i="3"/>
  <c r="M383" i="3"/>
  <c r="M760" i="3"/>
  <c r="M793" i="3"/>
  <c r="M500" i="3"/>
  <c r="M698" i="3"/>
  <c r="M409" i="3"/>
  <c r="M192" i="3"/>
  <c r="M134" i="3"/>
  <c r="M303" i="3"/>
  <c r="M858" i="3"/>
  <c r="M642" i="3"/>
  <c r="M718" i="3"/>
  <c r="M1197" i="3"/>
  <c r="M277" i="3"/>
  <c r="M887" i="3"/>
  <c r="M1047" i="3"/>
  <c r="M872" i="3"/>
  <c r="M797" i="3"/>
  <c r="M419" i="3"/>
  <c r="M213" i="3"/>
  <c r="M77" i="3"/>
  <c r="M1081" i="3"/>
  <c r="M917" i="3"/>
  <c r="M276" i="3"/>
  <c r="M1043" i="3"/>
  <c r="M1015" i="3"/>
  <c r="M389" i="3"/>
  <c r="M107" i="3"/>
  <c r="M1110" i="3"/>
  <c r="M360" i="3"/>
  <c r="M907" i="3"/>
  <c r="M778" i="3"/>
  <c r="M1024" i="3"/>
  <c r="M454" i="3"/>
  <c r="M273" i="3"/>
  <c r="M1033" i="3"/>
  <c r="M309" i="3"/>
  <c r="M98" i="3"/>
  <c r="M530" i="3"/>
  <c r="M893" i="3"/>
  <c r="M684" i="3"/>
  <c r="M424" i="3"/>
  <c r="M766" i="3"/>
  <c r="M1096" i="3"/>
  <c r="M75" i="3"/>
  <c r="M767" i="3"/>
  <c r="M968" i="3"/>
  <c r="M171" i="3"/>
  <c r="M225" i="3"/>
  <c r="M396" i="3"/>
  <c r="M833" i="3"/>
  <c r="M281" i="3"/>
  <c r="M478" i="3"/>
  <c r="M1305" i="3"/>
  <c r="M421" i="3"/>
  <c r="M323" i="3"/>
  <c r="M256" i="3"/>
  <c r="M145" i="3"/>
  <c r="M663" i="3"/>
  <c r="M146" i="3"/>
  <c r="M661" i="3"/>
  <c r="M143" i="3"/>
  <c r="M104" i="3"/>
  <c r="M120" i="3"/>
  <c r="M641" i="3"/>
  <c r="M838" i="3"/>
  <c r="M82" i="3"/>
  <c r="M669" i="3"/>
  <c r="M423" i="3"/>
  <c r="M1168" i="3"/>
  <c r="M1040" i="3"/>
  <c r="M693" i="3"/>
  <c r="M629" i="3"/>
  <c r="M183" i="3"/>
  <c r="M736" i="3"/>
  <c r="M732" i="3"/>
  <c r="M258" i="3"/>
  <c r="M349" i="3"/>
  <c r="M1186" i="3"/>
  <c r="M173" i="3"/>
  <c r="M623" i="3"/>
  <c r="M257" i="3"/>
  <c r="M903" i="3"/>
  <c r="M589" i="3"/>
  <c r="M875" i="3"/>
  <c r="M1249" i="3"/>
  <c r="M1294" i="3"/>
  <c r="M859" i="3"/>
  <c r="M60" i="3"/>
  <c r="M990" i="3"/>
  <c r="M657" i="3"/>
  <c r="M468" i="3"/>
  <c r="M66" i="3"/>
  <c r="M1357" i="3"/>
  <c r="M336" i="3"/>
  <c r="M937" i="3"/>
  <c r="M327" i="3"/>
  <c r="M697" i="3"/>
  <c r="M751" i="3"/>
  <c r="M198" i="3"/>
  <c r="M1312" i="3"/>
  <c r="M1114" i="3"/>
  <c r="M386" i="3"/>
  <c r="M137" i="3"/>
  <c r="M1142" i="3"/>
  <c r="M1245" i="3"/>
  <c r="M397" i="3"/>
  <c r="M228" i="3"/>
  <c r="M921" i="3"/>
  <c r="M185" i="3"/>
  <c r="M883" i="3"/>
  <c r="M1152" i="3"/>
  <c r="M826" i="3"/>
  <c r="M601" i="3"/>
  <c r="M545" i="3"/>
  <c r="M1106" i="3"/>
  <c r="M550" i="3"/>
  <c r="M1137" i="3"/>
  <c r="M1439" i="3"/>
  <c r="M264" i="3"/>
  <c r="M322" i="3"/>
  <c r="M1099" i="3"/>
  <c r="M929" i="3"/>
  <c r="M174" i="3"/>
  <c r="M1034" i="3"/>
  <c r="M653" i="3"/>
  <c r="M1438" i="3"/>
  <c r="M1303" i="3"/>
  <c r="M395" i="3"/>
  <c r="M1084" i="3"/>
  <c r="M763" i="3"/>
  <c r="M341" i="3"/>
  <c r="M367" i="3"/>
  <c r="M1003" i="3"/>
  <c r="M611" i="3"/>
  <c r="M707" i="3"/>
  <c r="M51" i="3"/>
  <c r="M354" i="3"/>
  <c r="M1058" i="3"/>
  <c r="M680" i="3"/>
  <c r="M345" i="3"/>
  <c r="M1414" i="3"/>
  <c r="M448" i="3"/>
  <c r="M627" i="3"/>
  <c r="M479" i="3"/>
  <c r="M340" i="3"/>
  <c r="M654" i="3"/>
  <c r="M175" i="3"/>
  <c r="M979" i="3"/>
  <c r="M387" i="3"/>
  <c r="M1051" i="3"/>
  <c r="M1430" i="3"/>
  <c r="M497" i="3"/>
  <c r="M119" i="3"/>
  <c r="M1401" i="3"/>
  <c r="M381" i="3"/>
  <c r="M637" i="3"/>
  <c r="M1170" i="3"/>
  <c r="M71" i="3"/>
  <c r="M839" i="3"/>
  <c r="M1230" i="3"/>
  <c r="M1188" i="3"/>
  <c r="M219" i="3"/>
  <c r="M565" i="3"/>
  <c r="M726" i="3"/>
  <c r="M297" i="3"/>
  <c r="M1163" i="3"/>
  <c r="M332" i="3"/>
  <c r="M1124" i="3"/>
  <c r="M598" i="3"/>
  <c r="M151" i="3"/>
  <c r="M434" i="3"/>
  <c r="M850" i="3"/>
  <c r="M413" i="3"/>
  <c r="M796" i="3"/>
  <c r="M890" i="3"/>
  <c r="M1348" i="3"/>
  <c r="M738" i="3"/>
  <c r="M444" i="3"/>
  <c r="M1158" i="3"/>
  <c r="M915" i="3"/>
  <c r="M1131" i="3"/>
  <c r="M504" i="3"/>
  <c r="M1259" i="3"/>
  <c r="M981" i="3"/>
  <c r="M1274" i="3"/>
  <c r="M936" i="3"/>
  <c r="M683" i="3"/>
  <c r="M1112" i="3"/>
  <c r="M1418" i="3"/>
  <c r="M591" i="3"/>
  <c r="M590" i="3"/>
  <c r="M1159" i="3"/>
  <c r="M1275" i="3"/>
  <c r="M1196" i="3"/>
  <c r="M295" i="3"/>
  <c r="M515" i="3"/>
  <c r="M1280" i="3"/>
  <c r="M1130" i="3"/>
  <c r="M517" i="3"/>
  <c r="M703" i="3"/>
  <c r="M1276" i="3"/>
  <c r="M995" i="3"/>
  <c r="M1085" i="3"/>
  <c r="M851" i="3"/>
  <c r="M442" i="3"/>
  <c r="M1304" i="3"/>
  <c r="M87" i="3"/>
  <c r="M267" i="3"/>
  <c r="M667" i="3"/>
  <c r="M284" i="3"/>
  <c r="M1235" i="3"/>
  <c r="M558" i="3"/>
  <c r="M828" i="3"/>
  <c r="M1450" i="3"/>
  <c r="M723" i="3"/>
  <c r="M261" i="3"/>
  <c r="M412" i="3"/>
  <c r="M989" i="3"/>
  <c r="M325" i="3"/>
  <c r="M328" i="3"/>
  <c r="M1313" i="3"/>
  <c r="M810" i="3"/>
  <c r="M757" i="3"/>
  <c r="M701" i="3"/>
  <c r="M902" i="3"/>
  <c r="M194" i="3"/>
  <c r="M635" i="3"/>
  <c r="M433" i="3"/>
  <c r="M547" i="3"/>
  <c r="M1044" i="3"/>
  <c r="M1070" i="3"/>
  <c r="M600" i="3"/>
  <c r="M1266" i="3"/>
  <c r="M745" i="3"/>
  <c r="M664" i="3"/>
  <c r="M1241" i="3"/>
  <c r="M347" i="3"/>
  <c r="M1160" i="3"/>
  <c r="M426" i="3"/>
  <c r="M540" i="3"/>
  <c r="M579" i="3"/>
  <c r="M650" i="3"/>
  <c r="M1216" i="3"/>
  <c r="M266" i="3"/>
  <c r="M624" i="3"/>
  <c r="M1415" i="3"/>
  <c r="M996" i="3"/>
  <c r="M652" i="3"/>
  <c r="M771" i="3"/>
  <c r="M874" i="3"/>
  <c r="M1396" i="3"/>
  <c r="M1000" i="3"/>
  <c r="M160" i="3"/>
  <c r="M337" i="3"/>
  <c r="M259" i="3"/>
  <c r="M1400" i="3"/>
  <c r="M140" i="3"/>
  <c r="M881" i="3"/>
  <c r="M456" i="3"/>
  <c r="M490" i="3"/>
  <c r="M117" i="3"/>
  <c r="M1144" i="3"/>
  <c r="M1254" i="3"/>
  <c r="M379" i="3"/>
  <c r="M368" i="3"/>
  <c r="M704" i="3"/>
  <c r="M993" i="3"/>
  <c r="M1180" i="3"/>
  <c r="M458" i="3"/>
  <c r="M966" i="3"/>
  <c r="M987" i="3"/>
  <c r="M733" i="3"/>
  <c r="M218" i="3"/>
  <c r="M1083" i="3"/>
  <c r="M681" i="3"/>
  <c r="M814" i="3"/>
  <c r="M1421" i="3"/>
  <c r="M11" i="3"/>
  <c r="M787" i="3"/>
  <c r="M390" i="3"/>
  <c r="M1122" i="3"/>
  <c r="M867" i="3"/>
  <c r="M1192" i="3"/>
  <c r="M965" i="3"/>
  <c r="M519" i="3"/>
  <c r="M508" i="3"/>
  <c r="M943" i="3"/>
  <c r="M155" i="3"/>
  <c r="M878" i="3"/>
  <c r="M1174" i="3"/>
  <c r="M692" i="3"/>
  <c r="M746" i="3"/>
  <c r="M1385" i="3"/>
  <c r="M619" i="3"/>
  <c r="M994" i="3"/>
  <c r="M14" i="3"/>
  <c r="M1141" i="3"/>
  <c r="M1149" i="3"/>
  <c r="M366" i="3"/>
  <c r="M1384" i="3"/>
  <c r="M471" i="3"/>
  <c r="M575" i="3"/>
  <c r="M453" i="3"/>
  <c r="M731" i="3"/>
  <c r="M805" i="3"/>
  <c r="M634" i="3"/>
  <c r="M462" i="3"/>
  <c r="M418" i="3"/>
  <c r="M365" i="3"/>
  <c r="M357" i="3"/>
  <c r="M1309" i="3"/>
  <c r="M404" i="3"/>
  <c r="M465" i="3"/>
  <c r="M1325" i="3"/>
  <c r="M483" i="3"/>
  <c r="M407" i="3"/>
  <c r="M631" i="3"/>
  <c r="M1377" i="3"/>
  <c r="M251" i="3"/>
  <c r="M179" i="3"/>
  <c r="M1371" i="3"/>
  <c r="M1376" i="3"/>
  <c r="M891" i="3"/>
  <c r="M799" i="3"/>
  <c r="M909" i="3"/>
  <c r="M899" i="3"/>
  <c r="M1012" i="3"/>
  <c r="M1050" i="3"/>
  <c r="M1071" i="3"/>
  <c r="M950" i="3"/>
  <c r="M1169" i="3"/>
  <c r="M912" i="3"/>
  <c r="M1319" i="3"/>
  <c r="M901" i="3"/>
  <c r="M1265" i="3"/>
  <c r="M1247" i="3"/>
  <c r="M930" i="3"/>
  <c r="M734" i="3"/>
  <c r="M677" i="3"/>
  <c r="M1273" i="3"/>
  <c r="M333" i="3"/>
  <c r="M673" i="3"/>
  <c r="M1331" i="3"/>
  <c r="M911" i="3"/>
  <c r="M1253" i="3"/>
  <c r="M1104" i="3"/>
  <c r="M1217" i="3"/>
  <c r="M1155" i="3"/>
  <c r="M825" i="3"/>
  <c r="M1182" i="3"/>
  <c r="M441" i="3"/>
  <c r="M607" i="3"/>
  <c r="M639" i="3"/>
  <c r="M807" i="3"/>
  <c r="M1204" i="3"/>
  <c r="M1019" i="3"/>
  <c r="M556" i="3"/>
  <c r="M163" i="3"/>
  <c r="M1208" i="3"/>
  <c r="M691" i="3"/>
  <c r="M1381" i="3"/>
  <c r="M744" i="3"/>
  <c r="M1080" i="3"/>
  <c r="M289" i="3"/>
  <c r="M203" i="3"/>
  <c r="M526" i="3"/>
  <c r="M428" i="3"/>
  <c r="M910" i="3"/>
  <c r="M888" i="3"/>
  <c r="M527" i="3"/>
  <c r="M229" i="3"/>
  <c r="M416" i="3"/>
  <c r="M889" i="3"/>
  <c r="M265" i="3"/>
  <c r="M193" i="3"/>
  <c r="M541" i="3"/>
  <c r="M857" i="3"/>
  <c r="M522" i="3"/>
  <c r="M884" i="3"/>
  <c r="M455" i="3"/>
  <c r="M592" i="3"/>
  <c r="M299" i="3"/>
  <c r="M408" i="3"/>
  <c r="M304" i="3"/>
  <c r="M233" i="3"/>
  <c r="M476" i="3"/>
  <c r="M275" i="3"/>
  <c r="M201" i="3"/>
  <c r="M559" i="3"/>
  <c r="M230" i="3"/>
  <c r="M1156" i="3"/>
  <c r="M1001" i="3"/>
  <c r="M1277" i="3"/>
  <c r="M498" i="3"/>
  <c r="M649" i="3"/>
  <c r="M247" i="3"/>
  <c r="M1154" i="3"/>
  <c r="M841" i="3"/>
  <c r="M314" i="3"/>
  <c r="M528" i="3"/>
  <c r="M1115" i="3"/>
  <c r="M1087" i="3"/>
  <c r="M514" i="3"/>
  <c r="M822" i="3"/>
  <c r="M687" i="3"/>
  <c r="M467" i="3"/>
  <c r="M170" i="3"/>
  <c r="M440" i="3"/>
  <c r="M855" i="3"/>
  <c r="M964" i="3"/>
  <c r="M216" i="3"/>
  <c r="M941" i="3"/>
  <c r="M1452" i="3"/>
  <c r="M1368" i="3"/>
  <c r="M361" i="3"/>
  <c r="M626" i="3"/>
  <c r="M1256" i="3"/>
  <c r="M518" i="3"/>
  <c r="M1140" i="3"/>
  <c r="M410" i="3"/>
  <c r="M372" i="3"/>
  <c r="M840" i="3"/>
  <c r="M1373" i="3"/>
  <c r="M231" i="3"/>
  <c r="M597" i="3"/>
  <c r="M415" i="3"/>
  <c r="M214" i="3"/>
  <c r="M551" i="3"/>
  <c r="M926" i="3"/>
  <c r="M268" i="3"/>
  <c r="M602" i="3"/>
  <c r="M1353" i="3"/>
  <c r="M622" i="3"/>
  <c r="M581" i="3"/>
  <c r="M236" i="3"/>
  <c r="M876" i="3"/>
  <c r="M1053" i="3"/>
  <c r="M371" i="3"/>
  <c r="M1190" i="3"/>
  <c r="M830" i="3"/>
  <c r="M235" i="3"/>
  <c r="M533" i="3"/>
  <c r="M710" i="3"/>
  <c r="M293" i="3"/>
  <c r="M928" i="3"/>
  <c r="M920" i="3"/>
  <c r="M715" i="3"/>
  <c r="M1125" i="3"/>
  <c r="M584" i="3"/>
  <c r="M1223" i="3"/>
  <c r="M473" i="3"/>
  <c r="M450" i="3"/>
  <c r="M877" i="3"/>
  <c r="M583" i="3"/>
  <c r="M1345" i="3"/>
  <c r="M863" i="3"/>
  <c r="M248" i="3"/>
  <c r="M1227" i="3"/>
  <c r="M685" i="3"/>
  <c r="M1339" i="3"/>
  <c r="M1260" i="3"/>
  <c r="M1403" i="3"/>
  <c r="M496" i="3"/>
  <c r="M1453" i="3"/>
  <c r="M755" i="3"/>
  <c r="M593" i="3"/>
  <c r="M555" i="3"/>
  <c r="M1246" i="3"/>
  <c r="M1014" i="3"/>
  <c r="M1210" i="3"/>
  <c r="M800" i="3"/>
  <c r="M616" i="3"/>
  <c r="M139" i="3"/>
  <c r="M249" i="3"/>
  <c r="M1200" i="3"/>
  <c r="M254" i="3"/>
  <c r="M1128" i="3"/>
  <c r="M977" i="3"/>
  <c r="M393" i="3"/>
  <c r="M644" i="3"/>
  <c r="M1460" i="3"/>
  <c r="M686" i="3"/>
  <c r="M985" i="3"/>
  <c r="M189" i="3"/>
  <c r="M1250" i="3"/>
  <c r="M353" i="3"/>
  <c r="M355" i="3"/>
  <c r="M253" i="3"/>
  <c r="M1030" i="3"/>
  <c r="M472" i="3"/>
  <c r="M1021" i="3"/>
  <c r="M1004" i="3"/>
  <c r="M320" i="3"/>
  <c r="M1079" i="3"/>
  <c r="M1281" i="3"/>
  <c r="M1397" i="3"/>
  <c r="M215" i="3"/>
  <c r="M678" i="3"/>
  <c r="M391" i="3"/>
  <c r="M873" i="3"/>
  <c r="M1445" i="3"/>
  <c r="M398" i="3"/>
  <c r="M1300" i="3"/>
  <c r="M516" i="3"/>
  <c r="M955" i="3"/>
  <c r="M819" i="3"/>
  <c r="M1422" i="3"/>
  <c r="M1457" i="3"/>
  <c r="M505" i="3"/>
  <c r="M331" i="3"/>
  <c r="M553" i="3"/>
  <c r="M834" i="3"/>
  <c r="M885" i="3"/>
  <c r="M1252" i="3"/>
  <c r="M666" i="3"/>
  <c r="M356" i="3"/>
  <c r="M1008" i="3"/>
  <c r="M466" i="3"/>
  <c r="M944" i="3"/>
  <c r="M1372" i="3"/>
  <c r="M932" i="3"/>
  <c r="M512" i="3"/>
  <c r="M1067" i="3"/>
  <c r="M633" i="3"/>
  <c r="M162" i="3"/>
  <c r="M532" i="3"/>
  <c r="M1426" i="3"/>
  <c r="M459" i="3"/>
  <c r="M1177" i="3"/>
  <c r="M919" i="3"/>
  <c r="M933" i="3"/>
  <c r="M866" i="3"/>
  <c r="M370" i="3"/>
  <c r="M970" i="3"/>
  <c r="M756" i="3"/>
  <c r="M300" i="3"/>
  <c r="M1428" i="3"/>
  <c r="M435" i="3"/>
  <c r="M656" i="3"/>
  <c r="M1215" i="3"/>
  <c r="M539" i="3"/>
  <c r="M849" i="3"/>
  <c r="M1234" i="3"/>
  <c r="M1448" i="3"/>
  <c r="M806" i="3"/>
  <c r="M973" i="3"/>
  <c r="M925" i="3"/>
  <c r="M315" i="3"/>
  <c r="M568" i="3"/>
  <c r="M596" i="3"/>
  <c r="M809" i="3"/>
  <c r="M560" i="3"/>
  <c r="M108" i="3"/>
  <c r="M1390" i="3"/>
  <c r="M499" i="3"/>
  <c r="M847" i="3"/>
  <c r="M1285" i="3"/>
  <c r="M603" i="3"/>
  <c r="M1412" i="3"/>
  <c r="M369" i="3"/>
  <c r="M1405" i="3"/>
  <c r="M752" i="3"/>
  <c r="M982" i="3"/>
  <c r="M506" i="3"/>
  <c r="M1464" i="3"/>
  <c r="M962" i="3"/>
  <c r="M719" i="3"/>
  <c r="M1116" i="3"/>
  <c r="M1416" i="3"/>
  <c r="M865" i="3"/>
  <c r="M621" i="3"/>
  <c r="M948" i="3"/>
  <c r="M811" i="3"/>
  <c r="M1242" i="3"/>
  <c r="M980" i="3"/>
  <c r="M1424" i="3"/>
  <c r="M378" i="3"/>
  <c r="M709" i="3"/>
  <c r="M552" i="3"/>
  <c r="M1419" i="3"/>
  <c r="M475" i="3"/>
  <c r="M939" i="3"/>
  <c r="M373" i="3"/>
  <c r="M200" i="3"/>
  <c r="M780" i="3"/>
  <c r="M1443" i="3"/>
  <c r="M348" i="3"/>
  <c r="M118" i="3"/>
  <c r="M1068" i="3"/>
  <c r="M779" i="3"/>
  <c r="M1143" i="3"/>
  <c r="M438" i="3"/>
  <c r="M392" i="3"/>
  <c r="M906" i="3"/>
  <c r="M762" i="3"/>
  <c r="M594" i="3"/>
  <c r="M1166" i="3"/>
  <c r="M1199" i="3"/>
  <c r="M695" i="3"/>
  <c r="M846" i="3"/>
  <c r="M1213" i="3"/>
  <c r="M781" i="3"/>
  <c r="M531" i="3"/>
  <c r="M480" i="3"/>
  <c r="M1111" i="3"/>
  <c r="M774" i="3"/>
  <c r="M754" i="3"/>
  <c r="M1063" i="3"/>
  <c r="M1072" i="3"/>
  <c r="M1352" i="3"/>
  <c r="M864" i="3"/>
  <c r="M1332" i="3"/>
  <c r="M1404" i="3"/>
  <c r="M749" i="3"/>
  <c r="M682" i="3"/>
  <c r="M1279" i="3"/>
  <c r="M628" i="3"/>
  <c r="M905" i="3"/>
  <c r="M1316" i="3"/>
  <c r="M1118" i="3"/>
  <c r="M243" i="3"/>
  <c r="M984" i="3"/>
  <c r="M713" i="3"/>
  <c r="M1271" i="3"/>
  <c r="M1292" i="3"/>
  <c r="M1165" i="3"/>
  <c r="M976" i="3"/>
  <c r="M279" i="3"/>
  <c r="M1337" i="3"/>
  <c r="M431" i="3"/>
  <c r="M388" i="3"/>
  <c r="M940" i="3"/>
  <c r="M1092" i="3"/>
  <c r="M1335" i="3"/>
  <c r="M1437" i="3"/>
  <c r="M1435" i="3"/>
  <c r="M712" i="3"/>
  <c r="M670" i="3"/>
  <c r="M1057" i="3"/>
  <c r="M436" i="3"/>
  <c r="M1171" i="3"/>
  <c r="M282" i="3"/>
  <c r="M166" i="3"/>
  <c r="M1073" i="3"/>
  <c r="M776" i="3"/>
  <c r="M1364" i="3"/>
  <c r="M951" i="3"/>
  <c r="M784" i="3"/>
  <c r="M102" i="3"/>
  <c r="M845" i="3"/>
  <c r="M1447" i="3"/>
  <c r="M1461" i="3"/>
  <c r="M569" i="3"/>
  <c r="M1075" i="3"/>
  <c r="M1061" i="3"/>
  <c r="M1097" i="3"/>
  <c r="M750" i="3"/>
  <c r="M1248" i="3"/>
  <c r="M1354" i="3"/>
  <c r="M689" i="3"/>
  <c r="M573" i="3"/>
  <c r="M1399" i="3"/>
  <c r="M1343" i="3"/>
  <c r="M232" i="3"/>
  <c r="M474" i="3"/>
  <c r="M1005" i="3"/>
  <c r="M856" i="3"/>
  <c r="M135" i="3"/>
  <c r="M924" i="3"/>
  <c r="M1026" i="3"/>
  <c r="M617" i="3"/>
  <c r="M798" i="3"/>
  <c r="M886" i="3"/>
  <c r="M821" i="3"/>
  <c r="M1363" i="3"/>
  <c r="M824" i="3"/>
  <c r="M1257" i="3"/>
  <c r="M1231" i="3"/>
  <c r="M343" i="3"/>
  <c r="M1191" i="3"/>
  <c r="M301" i="3"/>
  <c r="M848" i="3"/>
  <c r="M1310" i="3"/>
  <c r="M484" i="3"/>
  <c r="M795" i="3"/>
  <c r="M537" i="3"/>
  <c r="M1455" i="3"/>
  <c r="M772" i="3"/>
  <c r="M1045" i="3"/>
  <c r="M1089" i="3"/>
  <c r="M324" i="3"/>
  <c r="M835" i="3"/>
  <c r="M953" i="3"/>
  <c r="M908" i="3"/>
  <c r="M401" i="3"/>
  <c r="M350" i="3"/>
  <c r="M154" i="3"/>
  <c r="M967" i="3"/>
  <c r="M1458" i="3"/>
  <c r="M1346" i="3"/>
  <c r="M1056" i="3"/>
  <c r="M1113" i="3"/>
  <c r="M1055" i="3"/>
  <c r="M963" i="3"/>
  <c r="M1062" i="3"/>
  <c r="M1359" i="3"/>
  <c r="M1178" i="3"/>
  <c r="M1013" i="3"/>
  <c r="M420" i="3"/>
  <c r="M1064" i="3"/>
  <c r="M1229" i="3"/>
  <c r="M1221" i="3"/>
  <c r="M1101" i="3"/>
  <c r="M853" i="3"/>
  <c r="M1324" i="3"/>
  <c r="M1219" i="3"/>
  <c r="M1456" i="3"/>
  <c r="M1065" i="3"/>
  <c r="M1088" i="3"/>
  <c r="M739" i="3"/>
  <c r="M1307" i="3"/>
  <c r="M945" i="3"/>
  <c r="M904" i="3"/>
  <c r="M342" i="3"/>
  <c r="M820" i="3"/>
  <c r="M882" i="3"/>
  <c r="M1076" i="3"/>
  <c r="M1462" i="3"/>
  <c r="M269" i="3"/>
  <c r="M808" i="3"/>
  <c r="M720" i="3"/>
  <c r="M1164" i="3"/>
  <c r="M1209" i="3"/>
  <c r="M1010" i="3"/>
  <c r="M938" i="3"/>
  <c r="M1214" i="3"/>
  <c r="M1123" i="3"/>
  <c r="M1429" i="3"/>
  <c r="M1409" i="3"/>
  <c r="M535" i="3"/>
  <c r="M1382" i="3"/>
  <c r="M1074" i="3"/>
  <c r="M816" i="3"/>
  <c r="M595" i="3"/>
  <c r="M688" i="3"/>
  <c r="M829" i="3"/>
  <c r="M548" i="3"/>
  <c r="M969" i="3"/>
  <c r="M769" i="3"/>
  <c r="M1183" i="3"/>
  <c r="M1410" i="3"/>
  <c r="M1138" i="3"/>
  <c r="M694" i="3"/>
  <c r="M1098" i="3"/>
  <c r="M287" i="3"/>
  <c r="M861" i="3"/>
  <c r="M451" i="3"/>
  <c r="M430" i="3"/>
  <c r="M773" i="3"/>
  <c r="M1340" i="3"/>
  <c r="M1146" i="3"/>
  <c r="M1017" i="3"/>
  <c r="M1007" i="3"/>
  <c r="M1341" i="3"/>
  <c r="M823" i="3"/>
  <c r="M1251" i="3"/>
  <c r="M1379" i="3"/>
  <c r="M1425" i="3"/>
  <c r="M1109" i="3"/>
  <c r="M1295" i="3"/>
  <c r="M529" i="3"/>
  <c r="M1025" i="3"/>
  <c r="M288" i="3"/>
  <c r="M564" i="3"/>
  <c r="M817" i="3"/>
  <c r="M879" i="3"/>
  <c r="M952" i="3"/>
  <c r="M1326" i="3"/>
  <c r="M1442" i="3"/>
  <c r="M246" i="3"/>
  <c r="M443" i="3"/>
  <c r="M554" i="3"/>
  <c r="M1268" i="3"/>
  <c r="M1009" i="3"/>
  <c r="M740" i="3"/>
  <c r="M1244" i="3"/>
  <c r="M1117" i="3"/>
  <c r="M1361" i="3"/>
  <c r="M1427" i="3"/>
  <c r="M1091" i="3"/>
  <c r="M1356" i="3"/>
  <c r="M1394" i="3"/>
  <c r="M1413" i="3"/>
  <c r="M625" i="3"/>
  <c r="M1344" i="3"/>
  <c r="M1243" i="3"/>
  <c r="M775" i="3"/>
  <c r="M831" i="3"/>
  <c r="M1374" i="3"/>
  <c r="M783" i="3"/>
  <c r="M1129" i="3"/>
  <c r="M1463" i="3"/>
  <c r="M1175" i="3"/>
  <c r="M658" i="3"/>
  <c r="M1100" i="3"/>
  <c r="M613" i="3"/>
  <c r="M501" i="3"/>
  <c r="M486" i="3"/>
  <c r="L604" i="3"/>
  <c r="L615" i="3"/>
  <c r="L318" i="3"/>
  <c r="L788" i="3"/>
  <c r="L509" i="3"/>
  <c r="L761" i="3"/>
  <c r="L716" i="3"/>
  <c r="L190" i="3"/>
  <c r="L645" i="3"/>
  <c r="L870" i="3"/>
  <c r="L291" i="3"/>
  <c r="L106" i="3"/>
  <c r="L1023" i="3"/>
  <c r="L1031" i="3"/>
  <c r="L764" i="3"/>
  <c r="L26" i="3"/>
  <c r="L571" i="3"/>
  <c r="L802" i="3"/>
  <c r="L144" i="3"/>
  <c r="L1094" i="3"/>
  <c r="L837" i="3"/>
  <c r="L81" i="3"/>
  <c r="L1036" i="3"/>
  <c r="L262" i="3"/>
  <c r="L735" i="3"/>
  <c r="L31" i="3"/>
  <c r="L1151" i="3"/>
  <c r="L1301" i="3"/>
  <c r="L542" i="3"/>
  <c r="L339" i="3"/>
  <c r="L1187" i="3"/>
  <c r="L1161" i="3"/>
  <c r="L1347" i="3"/>
  <c r="L1157" i="3"/>
  <c r="L585" i="3"/>
  <c r="L502" i="3"/>
  <c r="L1258" i="3"/>
  <c r="L101" i="3"/>
  <c r="L1195" i="3"/>
  <c r="L294" i="3"/>
  <c r="L22" i="3"/>
  <c r="L487" i="3"/>
  <c r="L557" i="3"/>
  <c r="L1037" i="3"/>
  <c r="L702" i="3"/>
  <c r="L700" i="3"/>
  <c r="L178" i="3"/>
  <c r="L1282" i="3"/>
  <c r="L432" i="3"/>
  <c r="L346" i="3"/>
  <c r="L385" i="3"/>
  <c r="L577" i="3"/>
  <c r="L362" i="3"/>
  <c r="L1395" i="3"/>
  <c r="L1093" i="3"/>
  <c r="L150" i="3"/>
  <c r="L27" i="3"/>
  <c r="L1179" i="3"/>
  <c r="L986" i="3"/>
  <c r="L1052" i="3"/>
  <c r="L97" i="3"/>
  <c r="L1120" i="3"/>
  <c r="L507" i="3"/>
  <c r="L13" i="3"/>
  <c r="L40" i="3"/>
  <c r="L1308" i="3"/>
  <c r="L782" i="3"/>
  <c r="L741" i="3"/>
  <c r="L630" i="3"/>
  <c r="L1375" i="3"/>
  <c r="L1383" i="3"/>
  <c r="L9" i="3"/>
  <c r="L896" i="3"/>
  <c r="L1048" i="3"/>
  <c r="L1317" i="3"/>
  <c r="L1261" i="3"/>
  <c r="L660" i="3"/>
  <c r="L1330" i="3"/>
  <c r="L1378" i="3"/>
  <c r="L488" i="3"/>
  <c r="L997" i="3"/>
  <c r="L576" i="3"/>
  <c r="L523" i="3"/>
  <c r="L638" i="3"/>
  <c r="L113" i="3"/>
  <c r="L180" i="3"/>
  <c r="L80" i="3"/>
  <c r="L1380" i="3"/>
  <c r="L375" i="3"/>
  <c r="L743" i="3"/>
  <c r="L15" i="3"/>
  <c r="L319" i="3"/>
  <c r="L1290" i="3"/>
  <c r="L136" i="3"/>
  <c r="L1237" i="3"/>
  <c r="L1201" i="3"/>
  <c r="L1153" i="3"/>
  <c r="L405" i="3"/>
  <c r="L1077" i="3"/>
  <c r="L815" i="3"/>
  <c r="L668" i="3"/>
  <c r="L1103" i="3"/>
  <c r="L17" i="3"/>
  <c r="L648" i="3"/>
  <c r="L957" i="3"/>
  <c r="L460" i="3"/>
  <c r="L1222" i="3"/>
  <c r="L161" i="3"/>
  <c r="L549" i="3"/>
  <c r="L364" i="3"/>
  <c r="L543" i="3"/>
  <c r="L513" i="3"/>
  <c r="L1049" i="3"/>
  <c r="L1173" i="3"/>
  <c r="L1239" i="3"/>
  <c r="L1145" i="3"/>
  <c r="L1150" i="3"/>
  <c r="L1121" i="3"/>
  <c r="L1388" i="3"/>
  <c r="L894" i="3"/>
  <c r="L1370" i="3"/>
  <c r="L706" i="3"/>
  <c r="L338" i="3"/>
  <c r="L8" i="3"/>
  <c r="L374" i="3"/>
  <c r="L753" i="3"/>
  <c r="L437" i="3"/>
  <c r="L1360" i="3"/>
  <c r="L278" i="3"/>
  <c r="L196" i="3"/>
  <c r="L958" i="3"/>
  <c r="L880" i="3"/>
  <c r="L1436" i="3"/>
  <c r="L326" i="3"/>
  <c r="L311" i="3"/>
  <c r="L1176" i="3"/>
  <c r="L725" i="3"/>
  <c r="L1220" i="3"/>
  <c r="L620" i="3"/>
  <c r="L946" i="3"/>
  <c r="L298" i="3"/>
  <c r="L1311" i="3"/>
  <c r="L158" i="3"/>
  <c r="L283" i="3"/>
  <c r="L1236" i="3"/>
  <c r="L676" i="3"/>
  <c r="L1212" i="3"/>
  <c r="L566" i="3"/>
  <c r="L1327" i="3"/>
  <c r="L640" i="3"/>
  <c r="L1162" i="3"/>
  <c r="L96" i="3"/>
  <c r="L417" i="3"/>
  <c r="L1041" i="3"/>
  <c r="L1454" i="3"/>
  <c r="L895" i="3"/>
  <c r="L195" i="3"/>
  <c r="L1432" i="3"/>
  <c r="L1342" i="3"/>
  <c r="L827" i="3"/>
  <c r="L812" i="3"/>
  <c r="L897" i="3"/>
  <c r="L1441" i="3"/>
  <c r="L1284" i="3"/>
  <c r="L1102" i="3"/>
  <c r="L582" i="3"/>
  <c r="L1238" i="3"/>
  <c r="L429" i="3"/>
  <c r="L974" i="3"/>
  <c r="L335" i="3"/>
  <c r="L165" i="3"/>
  <c r="L1262" i="3"/>
  <c r="L971" i="3"/>
  <c r="L1451" i="3"/>
  <c r="L1314" i="3"/>
  <c r="L956" i="3"/>
  <c r="L947" i="3"/>
  <c r="L1038" i="3"/>
  <c r="L1147" i="3"/>
  <c r="L1367" i="3"/>
  <c r="L1016" i="3"/>
  <c r="L792" i="3"/>
  <c r="L481" i="3"/>
  <c r="L801" i="3"/>
  <c r="L844" i="3"/>
  <c r="L482" i="3"/>
  <c r="L942" i="3"/>
  <c r="L794" i="3"/>
  <c r="L329" i="3"/>
  <c r="L394" i="3"/>
  <c r="L93" i="3"/>
  <c r="L54" i="3"/>
  <c r="L1255" i="3"/>
  <c r="L1322" i="3"/>
  <c r="L1433" i="3"/>
  <c r="L998" i="3"/>
  <c r="L12" i="3"/>
  <c r="L659" i="3"/>
  <c r="L1297" i="3"/>
  <c r="L1139" i="3"/>
  <c r="L1060" i="3"/>
  <c r="L1042" i="3"/>
  <c r="L1205" i="3"/>
  <c r="L495" i="3"/>
  <c r="L1029" i="3"/>
  <c r="L1018" i="3"/>
  <c r="L852" i="3"/>
  <c r="L1006" i="3"/>
  <c r="L1350" i="3"/>
  <c r="L1328" i="3"/>
  <c r="L1389" i="3"/>
  <c r="L330" i="3"/>
  <c r="L580" i="3"/>
  <c r="L1194" i="3"/>
  <c r="L1035" i="3"/>
  <c r="L68" i="3"/>
  <c r="L1132" i="3"/>
  <c r="L679" i="3"/>
  <c r="L1272" i="3"/>
  <c r="L376" i="3"/>
  <c r="L1299" i="3"/>
  <c r="L1193" i="3"/>
  <c r="L1224" i="3"/>
  <c r="L570" i="3"/>
  <c r="L1386" i="3"/>
  <c r="L1338" i="3"/>
  <c r="L869" i="3"/>
  <c r="L699" i="3"/>
  <c r="L737" i="3"/>
  <c r="L477" i="3"/>
  <c r="L16" i="3"/>
  <c r="L457" i="3"/>
  <c r="L1267" i="3"/>
  <c r="L1434" i="3"/>
  <c r="L1293" i="3"/>
  <c r="L1298" i="3"/>
  <c r="L1333" i="3"/>
  <c r="L1002" i="3"/>
  <c r="L705" i="3"/>
  <c r="L1263" i="3"/>
  <c r="L813" i="3"/>
  <c r="L1133" i="3"/>
  <c r="L1269" i="3"/>
  <c r="L1296" i="3"/>
  <c r="L524" i="3"/>
  <c r="L1202" i="3"/>
  <c r="L469" i="3"/>
  <c r="L1321" i="3"/>
  <c r="L2" i="3"/>
  <c r="L1336" i="3"/>
  <c r="L1362" i="3"/>
  <c r="L1059" i="3"/>
  <c r="L832" i="3"/>
  <c r="L1232" i="3"/>
  <c r="L105" i="3"/>
  <c r="L934" i="3"/>
  <c r="L972" i="3"/>
  <c r="L292" i="3"/>
  <c r="L310" i="3"/>
  <c r="L818" i="3"/>
  <c r="L672" i="3"/>
  <c r="L618" i="3"/>
  <c r="L1349" i="3"/>
  <c r="L1167" i="3"/>
  <c r="L245" i="3"/>
  <c r="L1408" i="3"/>
  <c r="L521" i="3"/>
  <c r="L961" i="3"/>
  <c r="L1148" i="3"/>
  <c r="L280" i="3"/>
  <c r="L1278" i="3"/>
  <c r="L1078" i="3"/>
  <c r="L242" i="3"/>
  <c r="L758" i="3"/>
  <c r="L1440" i="3"/>
  <c r="L55" i="3"/>
  <c r="L1446" i="3"/>
  <c r="L18" i="3"/>
  <c r="L1291" i="3"/>
  <c r="L334" i="3"/>
  <c r="L1306" i="3"/>
  <c r="L1465" i="3"/>
  <c r="L250" i="3"/>
  <c r="L1420" i="3"/>
  <c r="L1203" i="3"/>
  <c r="L445" i="3"/>
  <c r="L1392" i="3"/>
  <c r="L377" i="3"/>
  <c r="L728" i="3"/>
  <c r="L1355" i="3"/>
  <c r="L1082" i="3"/>
  <c r="L272" i="3"/>
  <c r="L1402" i="3"/>
  <c r="L643" i="3"/>
  <c r="L270" i="3"/>
  <c r="L1270" i="3"/>
  <c r="L1369" i="3"/>
  <c r="L1211" i="3"/>
  <c r="L1351" i="3"/>
  <c r="L1444" i="3"/>
  <c r="L662" i="3"/>
  <c r="L1449" i="3"/>
  <c r="L1365" i="3"/>
  <c r="L1406" i="3"/>
  <c r="L1027" i="3"/>
  <c r="L321" i="3"/>
  <c r="L1393" i="3"/>
  <c r="L978" i="3"/>
  <c r="L927" i="3"/>
  <c r="L25" i="3"/>
  <c r="L1226" i="3"/>
  <c r="L1011" i="3"/>
  <c r="L1366" i="3"/>
  <c r="L1206" i="3"/>
  <c r="L1407" i="3"/>
  <c r="L1387" i="3"/>
  <c r="L1411" i="3"/>
  <c r="L1240" i="3"/>
  <c r="L1329" i="3"/>
  <c r="L1398" i="3"/>
  <c r="L67" i="3"/>
  <c r="L1172" i="3"/>
  <c r="L207" i="3"/>
  <c r="L1466" i="3"/>
  <c r="L56" i="3"/>
  <c r="L191" i="3"/>
  <c r="L470" i="3"/>
  <c r="L1207" i="3"/>
  <c r="L1417" i="3"/>
  <c r="L1225" i="3"/>
  <c r="L425" i="3"/>
  <c r="L10" i="3"/>
  <c r="L1086" i="3"/>
  <c r="L125" i="3"/>
  <c r="L132" i="3"/>
  <c r="L222" i="3"/>
  <c r="L72" i="3"/>
  <c r="L305" i="3"/>
  <c r="L52" i="3"/>
  <c r="L53" i="3"/>
  <c r="L306" i="3"/>
  <c r="L307" i="3"/>
  <c r="L313" i="3"/>
  <c r="L351" i="3"/>
  <c r="L176" i="3"/>
  <c r="L209" i="3"/>
  <c r="L181" i="3"/>
  <c r="L922" i="3"/>
  <c r="L217" i="3"/>
  <c r="L204" i="3"/>
  <c r="L563" i="3"/>
  <c r="L90" i="3"/>
  <c r="L237" i="3"/>
  <c r="L923" i="3"/>
  <c r="L414" i="3"/>
  <c r="L73" i="3"/>
  <c r="L384" i="3"/>
  <c r="L614" i="3"/>
  <c r="L238" i="3"/>
  <c r="L188" i="3"/>
  <c r="L42" i="3"/>
  <c r="L380" i="3"/>
  <c r="L94" i="3"/>
  <c r="L126" i="3"/>
  <c r="L111" i="3"/>
  <c r="L46" i="3"/>
  <c r="L61" i="3"/>
  <c r="L127" i="3"/>
  <c r="L485" i="3"/>
  <c r="L3" i="3"/>
  <c r="L5" i="3"/>
  <c r="L128" i="3"/>
  <c r="L205" i="3"/>
  <c r="L777" i="3"/>
  <c r="L115" i="3"/>
  <c r="L463" i="3"/>
  <c r="L606" i="3"/>
  <c r="L88" i="3"/>
  <c r="L747" i="3"/>
  <c r="L129" i="3"/>
  <c r="L206" i="3"/>
  <c r="L954" i="3"/>
  <c r="L169" i="3"/>
  <c r="L520" i="3"/>
  <c r="L133" i="3"/>
  <c r="L33" i="3"/>
  <c r="L38" i="3"/>
  <c r="L655" i="3"/>
  <c r="L494" i="3"/>
  <c r="L241" i="3"/>
  <c r="L223" i="3"/>
  <c r="L316" i="3"/>
  <c r="L789" i="3"/>
  <c r="L30" i="3"/>
  <c r="L48" i="3"/>
  <c r="L785" i="3"/>
  <c r="L44" i="3"/>
  <c r="L651" i="3"/>
  <c r="L83" i="3"/>
  <c r="L91" i="3"/>
  <c r="L78" i="3"/>
  <c r="L1228" i="3"/>
  <c r="L510" i="3"/>
  <c r="L536" i="3"/>
  <c r="L308" i="3"/>
  <c r="L41" i="3"/>
  <c r="L1107" i="3"/>
  <c r="L449" i="3"/>
  <c r="L121" i="3"/>
  <c r="L64" i="3"/>
  <c r="L47" i="3"/>
  <c r="L1198" i="3"/>
  <c r="L674" i="3"/>
  <c r="L177" i="3"/>
  <c r="L212" i="3"/>
  <c r="L141" i="3"/>
  <c r="L382" i="3"/>
  <c r="L759" i="3"/>
  <c r="L122" i="3"/>
  <c r="L76" i="3"/>
  <c r="L224" i="3"/>
  <c r="L717" i="3"/>
  <c r="L646" i="3"/>
  <c r="L1119" i="3"/>
  <c r="L84" i="3"/>
  <c r="L1046" i="3"/>
  <c r="L24" i="3"/>
  <c r="L871" i="3"/>
  <c r="L32" i="3"/>
  <c r="L711" i="3"/>
  <c r="L1028" i="3"/>
  <c r="L770" i="3"/>
  <c r="L359" i="3"/>
  <c r="L70" i="3"/>
  <c r="L89" i="3"/>
  <c r="L29" i="3"/>
  <c r="L156" i="3"/>
  <c r="L671" i="3"/>
  <c r="L153" i="3"/>
  <c r="L74" i="3"/>
  <c r="L167" i="3"/>
  <c r="L79" i="3"/>
  <c r="L290" i="3"/>
  <c r="L675" i="3"/>
  <c r="L95" i="3"/>
  <c r="L34" i="3"/>
  <c r="L285" i="3"/>
  <c r="L99" i="3"/>
  <c r="L168" i="3"/>
  <c r="L123" i="3"/>
  <c r="L913" i="3"/>
  <c r="L23" i="3"/>
  <c r="L57" i="3"/>
  <c r="L1022" i="3"/>
  <c r="L608" i="3"/>
  <c r="L1032" i="3"/>
  <c r="L210" i="3"/>
  <c r="L220" i="3"/>
  <c r="L525" i="3"/>
  <c r="L255" i="3"/>
  <c r="L918" i="3"/>
  <c r="L1134" i="3"/>
  <c r="L491" i="3"/>
  <c r="L765" i="3"/>
  <c r="L62" i="3"/>
  <c r="L599" i="3"/>
  <c r="L1095" i="3"/>
  <c r="L567" i="3"/>
  <c r="L900" i="3"/>
  <c r="L572" i="3"/>
  <c r="L935" i="3"/>
  <c r="L803" i="3"/>
  <c r="L6" i="3"/>
  <c r="L172" i="3"/>
  <c r="L892" i="3"/>
  <c r="L399" i="3"/>
  <c r="L406" i="3"/>
  <c r="L1039" i="3"/>
  <c r="L152" i="3"/>
  <c r="L587" i="3"/>
  <c r="L85" i="3"/>
  <c r="L588" i="3"/>
  <c r="L647" i="3"/>
  <c r="L110" i="3"/>
  <c r="L1184" i="3"/>
  <c r="L999" i="3"/>
  <c r="L1320" i="3"/>
  <c r="L1105" i="3"/>
  <c r="L69" i="3"/>
  <c r="L446" i="3"/>
  <c r="L422" i="3"/>
  <c r="L492" i="3"/>
  <c r="L561" i="3"/>
  <c r="L914" i="3"/>
  <c r="L184" i="3"/>
  <c r="L211" i="3"/>
  <c r="L124" i="3"/>
  <c r="L28" i="3"/>
  <c r="L35" i="3"/>
  <c r="L142" i="3"/>
  <c r="L19" i="3"/>
  <c r="L402" i="3"/>
  <c r="L544" i="3"/>
  <c r="L1302" i="3"/>
  <c r="L916" i="3"/>
  <c r="L493" i="3"/>
  <c r="L159" i="3"/>
  <c r="L131" i="3"/>
  <c r="L20" i="3"/>
  <c r="L59" i="3"/>
  <c r="L36" i="3"/>
  <c r="L1020" i="3"/>
  <c r="L843" i="3"/>
  <c r="L586" i="3"/>
  <c r="L854" i="3"/>
  <c r="L609" i="3"/>
  <c r="L164" i="3"/>
  <c r="L503" i="3"/>
  <c r="L1126" i="3"/>
  <c r="L1233" i="3"/>
  <c r="L1185" i="3"/>
  <c r="L447" i="3"/>
  <c r="L461" i="3"/>
  <c r="L1136" i="3"/>
  <c r="L1135" i="3"/>
  <c r="L991" i="3"/>
  <c r="L959" i="3"/>
  <c r="L722" i="3"/>
  <c r="L1423" i="3"/>
  <c r="L271" i="3"/>
  <c r="L452" i="3"/>
  <c r="L37" i="3"/>
  <c r="L202" i="3"/>
  <c r="L403" i="3"/>
  <c r="L149" i="3"/>
  <c r="L116" i="3"/>
  <c r="L199" i="3"/>
  <c r="L1287" i="3"/>
  <c r="L1069" i="3"/>
  <c r="L578" i="3"/>
  <c r="L729" i="3"/>
  <c r="L721" i="3"/>
  <c r="L112" i="3"/>
  <c r="L100" i="3"/>
  <c r="L1358" i="3"/>
  <c r="L1090" i="3"/>
  <c r="L1431" i="3"/>
  <c r="L960" i="3"/>
  <c r="L1218" i="3"/>
  <c r="L992" i="3"/>
  <c r="L234" i="3"/>
  <c r="L804" i="3"/>
  <c r="L302" i="3"/>
  <c r="L21" i="3"/>
  <c r="L860" i="3"/>
  <c r="L574" i="3"/>
  <c r="L1315" i="3"/>
  <c r="L636" i="3"/>
  <c r="L186" i="3"/>
  <c r="L949" i="3"/>
  <c r="L1289" i="3"/>
  <c r="L632" i="3"/>
  <c r="L975" i="3"/>
  <c r="L898" i="3"/>
  <c r="L1127" i="3"/>
  <c r="L4" i="3"/>
  <c r="L1288" i="3"/>
  <c r="L7" i="3"/>
  <c r="L1318" i="3"/>
  <c r="L1264" i="3"/>
  <c r="L1181" i="3"/>
  <c r="L931" i="3"/>
  <c r="L239" i="3"/>
  <c r="L103" i="3"/>
  <c r="L1459" i="3"/>
  <c r="L546" i="3"/>
  <c r="L708" i="3"/>
  <c r="L862" i="3"/>
  <c r="L714" i="3"/>
  <c r="L400" i="3"/>
  <c r="L86" i="3"/>
  <c r="L983" i="3"/>
  <c r="L690" i="3"/>
  <c r="L92" i="3"/>
  <c r="L39" i="3"/>
  <c r="L130" i="3"/>
  <c r="L221" i="3"/>
  <c r="L197" i="3"/>
  <c r="L344" i="3"/>
  <c r="L1054" i="3"/>
  <c r="L50" i="3"/>
  <c r="L1286" i="3"/>
  <c r="L312" i="3"/>
  <c r="L352" i="3"/>
  <c r="L43" i="3"/>
  <c r="L427" i="3"/>
  <c r="L730" i="3"/>
  <c r="L182" i="3"/>
  <c r="L65" i="3"/>
  <c r="L208" i="3"/>
  <c r="L263" i="3"/>
  <c r="L727" i="3"/>
  <c r="L562" i="3"/>
  <c r="L260" i="3"/>
  <c r="L439" i="3"/>
  <c r="L1189" i="3"/>
  <c r="L240" i="3"/>
  <c r="L187" i="3"/>
  <c r="L286" i="3"/>
  <c r="L363" i="3"/>
  <c r="L109" i="3"/>
  <c r="L534" i="3"/>
  <c r="L227" i="3"/>
  <c r="L489" i="3"/>
  <c r="L724" i="3"/>
  <c r="L1323" i="3"/>
  <c r="L988" i="3"/>
  <c r="L244" i="3"/>
  <c r="L114" i="3"/>
  <c r="L1334" i="3"/>
  <c r="L274" i="3"/>
  <c r="L605" i="3"/>
  <c r="L748" i="3"/>
  <c r="L464" i="3"/>
  <c r="L148" i="3"/>
  <c r="L791" i="3"/>
  <c r="L842" i="3"/>
  <c r="L317" i="3"/>
  <c r="L610" i="3"/>
  <c r="L252" i="3"/>
  <c r="L358" i="3"/>
  <c r="L790" i="3"/>
  <c r="L411" i="3"/>
  <c r="L49" i="3"/>
  <c r="L786" i="3"/>
  <c r="L63" i="3"/>
  <c r="L768" i="3"/>
  <c r="L138" i="3"/>
  <c r="L157" i="3"/>
  <c r="L538" i="3"/>
  <c r="L45" i="3"/>
  <c r="L511" i="3"/>
  <c r="L836" i="3"/>
  <c r="L1108" i="3"/>
  <c r="L868" i="3"/>
  <c r="L226" i="3"/>
  <c r="L296" i="3"/>
  <c r="L665" i="3"/>
  <c r="L147" i="3"/>
  <c r="L1391" i="3"/>
  <c r="L696" i="3"/>
  <c r="L1066" i="3"/>
  <c r="L1283" i="3"/>
  <c r="L742" i="3"/>
  <c r="L612" i="3"/>
  <c r="L58" i="3"/>
  <c r="L383" i="3"/>
  <c r="L760" i="3"/>
  <c r="L793" i="3"/>
  <c r="L500" i="3"/>
  <c r="L698" i="3"/>
  <c r="L409" i="3"/>
  <c r="L192" i="3"/>
  <c r="L134" i="3"/>
  <c r="L303" i="3"/>
  <c r="L858" i="3"/>
  <c r="L642" i="3"/>
  <c r="L718" i="3"/>
  <c r="L1197" i="3"/>
  <c r="L277" i="3"/>
  <c r="L887" i="3"/>
  <c r="L1047" i="3"/>
  <c r="L872" i="3"/>
  <c r="L797" i="3"/>
  <c r="L419" i="3"/>
  <c r="L213" i="3"/>
  <c r="L77" i="3"/>
  <c r="L1081" i="3"/>
  <c r="L917" i="3"/>
  <c r="L276" i="3"/>
  <c r="L1043" i="3"/>
  <c r="L1015" i="3"/>
  <c r="L389" i="3"/>
  <c r="L107" i="3"/>
  <c r="L1110" i="3"/>
  <c r="L360" i="3"/>
  <c r="L907" i="3"/>
  <c r="L778" i="3"/>
  <c r="L1024" i="3"/>
  <c r="L454" i="3"/>
  <c r="L273" i="3"/>
  <c r="L1033" i="3"/>
  <c r="L309" i="3"/>
  <c r="L98" i="3"/>
  <c r="L530" i="3"/>
  <c r="L893" i="3"/>
  <c r="L684" i="3"/>
  <c r="L424" i="3"/>
  <c r="L766" i="3"/>
  <c r="L1096" i="3"/>
  <c r="L75" i="3"/>
  <c r="L767" i="3"/>
  <c r="L968" i="3"/>
  <c r="L171" i="3"/>
  <c r="L225" i="3"/>
  <c r="L396" i="3"/>
  <c r="L833" i="3"/>
  <c r="L281" i="3"/>
  <c r="L478" i="3"/>
  <c r="L1305" i="3"/>
  <c r="L421" i="3"/>
  <c r="L323" i="3"/>
  <c r="L256" i="3"/>
  <c r="L145" i="3"/>
  <c r="L663" i="3"/>
  <c r="L146" i="3"/>
  <c r="L661" i="3"/>
  <c r="L143" i="3"/>
  <c r="L104" i="3"/>
  <c r="L120" i="3"/>
  <c r="L641" i="3"/>
  <c r="L838" i="3"/>
  <c r="L82" i="3"/>
  <c r="L669" i="3"/>
  <c r="L423" i="3"/>
  <c r="L1168" i="3"/>
  <c r="L1040" i="3"/>
  <c r="L693" i="3"/>
  <c r="L629" i="3"/>
  <c r="L183" i="3"/>
  <c r="L736" i="3"/>
  <c r="L732" i="3"/>
  <c r="L258" i="3"/>
  <c r="L349" i="3"/>
  <c r="L1186" i="3"/>
  <c r="L173" i="3"/>
  <c r="L623" i="3"/>
  <c r="L257" i="3"/>
  <c r="L903" i="3"/>
  <c r="L589" i="3"/>
  <c r="L875" i="3"/>
  <c r="L1249" i="3"/>
  <c r="L1294" i="3"/>
  <c r="L859" i="3"/>
  <c r="L60" i="3"/>
  <c r="L990" i="3"/>
  <c r="L657" i="3"/>
  <c r="L468" i="3"/>
  <c r="L66" i="3"/>
  <c r="L1357" i="3"/>
  <c r="L336" i="3"/>
  <c r="L937" i="3"/>
  <c r="L327" i="3"/>
  <c r="L697" i="3"/>
  <c r="L751" i="3"/>
  <c r="L198" i="3"/>
  <c r="L1312" i="3"/>
  <c r="L1114" i="3"/>
  <c r="L386" i="3"/>
  <c r="L137" i="3"/>
  <c r="L1142" i="3"/>
  <c r="L1245" i="3"/>
  <c r="L397" i="3"/>
  <c r="L228" i="3"/>
  <c r="L921" i="3"/>
  <c r="L185" i="3"/>
  <c r="L883" i="3"/>
  <c r="L1152" i="3"/>
  <c r="L826" i="3"/>
  <c r="L601" i="3"/>
  <c r="L545" i="3"/>
  <c r="L1106" i="3"/>
  <c r="L550" i="3"/>
  <c r="L1137" i="3"/>
  <c r="L1439" i="3"/>
  <c r="L264" i="3"/>
  <c r="L322" i="3"/>
  <c r="L1099" i="3"/>
  <c r="L929" i="3"/>
  <c r="L174" i="3"/>
  <c r="L1034" i="3"/>
  <c r="L653" i="3"/>
  <c r="L1438" i="3"/>
  <c r="L1303" i="3"/>
  <c r="L395" i="3"/>
  <c r="L1084" i="3"/>
  <c r="L763" i="3"/>
  <c r="L341" i="3"/>
  <c r="L367" i="3"/>
  <c r="L1003" i="3"/>
  <c r="L611" i="3"/>
  <c r="L707" i="3"/>
  <c r="L51" i="3"/>
  <c r="L354" i="3"/>
  <c r="L1058" i="3"/>
  <c r="L680" i="3"/>
  <c r="L345" i="3"/>
  <c r="L1414" i="3"/>
  <c r="L448" i="3"/>
  <c r="L627" i="3"/>
  <c r="L479" i="3"/>
  <c r="L340" i="3"/>
  <c r="L654" i="3"/>
  <c r="L175" i="3"/>
  <c r="L979" i="3"/>
  <c r="L387" i="3"/>
  <c r="L1051" i="3"/>
  <c r="L1430" i="3"/>
  <c r="L497" i="3"/>
  <c r="L119" i="3"/>
  <c r="L1401" i="3"/>
  <c r="L381" i="3"/>
  <c r="L637" i="3"/>
  <c r="L1170" i="3"/>
  <c r="L71" i="3"/>
  <c r="L839" i="3"/>
  <c r="L1230" i="3"/>
  <c r="L1188" i="3"/>
  <c r="L219" i="3"/>
  <c r="L565" i="3"/>
  <c r="L726" i="3"/>
  <c r="L297" i="3"/>
  <c r="L1163" i="3"/>
  <c r="L332" i="3"/>
  <c r="L1124" i="3"/>
  <c r="L598" i="3"/>
  <c r="L151" i="3"/>
  <c r="L434" i="3"/>
  <c r="L850" i="3"/>
  <c r="L413" i="3"/>
  <c r="L796" i="3"/>
  <c r="L890" i="3"/>
  <c r="L1348" i="3"/>
  <c r="L738" i="3"/>
  <c r="L444" i="3"/>
  <c r="L1158" i="3"/>
  <c r="L915" i="3"/>
  <c r="L1131" i="3"/>
  <c r="L504" i="3"/>
  <c r="L1259" i="3"/>
  <c r="L981" i="3"/>
  <c r="L1274" i="3"/>
  <c r="L936" i="3"/>
  <c r="L683" i="3"/>
  <c r="L1112" i="3"/>
  <c r="L1418" i="3"/>
  <c r="L591" i="3"/>
  <c r="L590" i="3"/>
  <c r="L1159" i="3"/>
  <c r="L1275" i="3"/>
  <c r="L1196" i="3"/>
  <c r="L295" i="3"/>
  <c r="L515" i="3"/>
  <c r="L1280" i="3"/>
  <c r="L1130" i="3"/>
  <c r="L517" i="3"/>
  <c r="L703" i="3"/>
  <c r="L1276" i="3"/>
  <c r="L995" i="3"/>
  <c r="L1085" i="3"/>
  <c r="L851" i="3"/>
  <c r="L442" i="3"/>
  <c r="L1304" i="3"/>
  <c r="L87" i="3"/>
  <c r="L267" i="3"/>
  <c r="L667" i="3"/>
  <c r="L284" i="3"/>
  <c r="L1235" i="3"/>
  <c r="L558" i="3"/>
  <c r="L828" i="3"/>
  <c r="L1450" i="3"/>
  <c r="L723" i="3"/>
  <c r="L261" i="3"/>
  <c r="L412" i="3"/>
  <c r="L989" i="3"/>
  <c r="L325" i="3"/>
  <c r="L328" i="3"/>
  <c r="L1313" i="3"/>
  <c r="L810" i="3"/>
  <c r="L757" i="3"/>
  <c r="L701" i="3"/>
  <c r="L902" i="3"/>
  <c r="L194" i="3"/>
  <c r="L635" i="3"/>
  <c r="L433" i="3"/>
  <c r="L547" i="3"/>
  <c r="L1044" i="3"/>
  <c r="L1070" i="3"/>
  <c r="L600" i="3"/>
  <c r="L1266" i="3"/>
  <c r="L745" i="3"/>
  <c r="L664" i="3"/>
  <c r="L1241" i="3"/>
  <c r="L347" i="3"/>
  <c r="L1160" i="3"/>
  <c r="L426" i="3"/>
  <c r="L540" i="3"/>
  <c r="L579" i="3"/>
  <c r="L650" i="3"/>
  <c r="L1216" i="3"/>
  <c r="L266" i="3"/>
  <c r="L624" i="3"/>
  <c r="L1415" i="3"/>
  <c r="L996" i="3"/>
  <c r="L652" i="3"/>
  <c r="L771" i="3"/>
  <c r="L874" i="3"/>
  <c r="L1396" i="3"/>
  <c r="L1000" i="3"/>
  <c r="L160" i="3"/>
  <c r="L337" i="3"/>
  <c r="L259" i="3"/>
  <c r="L1400" i="3"/>
  <c r="L140" i="3"/>
  <c r="L881" i="3"/>
  <c r="L456" i="3"/>
  <c r="L490" i="3"/>
  <c r="L117" i="3"/>
  <c r="L1144" i="3"/>
  <c r="L1254" i="3"/>
  <c r="L379" i="3"/>
  <c r="L368" i="3"/>
  <c r="L704" i="3"/>
  <c r="L993" i="3"/>
  <c r="L1180" i="3"/>
  <c r="L458" i="3"/>
  <c r="L966" i="3"/>
  <c r="L987" i="3"/>
  <c r="L733" i="3"/>
  <c r="L218" i="3"/>
  <c r="L1083" i="3"/>
  <c r="L681" i="3"/>
  <c r="L814" i="3"/>
  <c r="L1421" i="3"/>
  <c r="L11" i="3"/>
  <c r="L787" i="3"/>
  <c r="L390" i="3"/>
  <c r="L1122" i="3"/>
  <c r="L867" i="3"/>
  <c r="L1192" i="3"/>
  <c r="L965" i="3"/>
  <c r="L519" i="3"/>
  <c r="L508" i="3"/>
  <c r="L943" i="3"/>
  <c r="L155" i="3"/>
  <c r="L878" i="3"/>
  <c r="L1174" i="3"/>
  <c r="L692" i="3"/>
  <c r="L746" i="3"/>
  <c r="L1385" i="3"/>
  <c r="L619" i="3"/>
  <c r="L994" i="3"/>
  <c r="L14" i="3"/>
  <c r="L1141" i="3"/>
  <c r="L1149" i="3"/>
  <c r="L366" i="3"/>
  <c r="L1384" i="3"/>
  <c r="L471" i="3"/>
  <c r="L575" i="3"/>
  <c r="L453" i="3"/>
  <c r="L731" i="3"/>
  <c r="L805" i="3"/>
  <c r="L634" i="3"/>
  <c r="L462" i="3"/>
  <c r="L418" i="3"/>
  <c r="L365" i="3"/>
  <c r="L357" i="3"/>
  <c r="L1309" i="3"/>
  <c r="L404" i="3"/>
  <c r="L465" i="3"/>
  <c r="L1325" i="3"/>
  <c r="L483" i="3"/>
  <c r="L407" i="3"/>
  <c r="L631" i="3"/>
  <c r="L1377" i="3"/>
  <c r="L251" i="3"/>
  <c r="L179" i="3"/>
  <c r="L1371" i="3"/>
  <c r="L1376" i="3"/>
  <c r="L891" i="3"/>
  <c r="L799" i="3"/>
  <c r="L909" i="3"/>
  <c r="L899" i="3"/>
  <c r="L1012" i="3"/>
  <c r="L1050" i="3"/>
  <c r="L1071" i="3"/>
  <c r="L950" i="3"/>
  <c r="L1169" i="3"/>
  <c r="L912" i="3"/>
  <c r="L1319" i="3"/>
  <c r="L901" i="3"/>
  <c r="L1265" i="3"/>
  <c r="L1247" i="3"/>
  <c r="L930" i="3"/>
  <c r="L734" i="3"/>
  <c r="L677" i="3"/>
  <c r="L1273" i="3"/>
  <c r="L333" i="3"/>
  <c r="L673" i="3"/>
  <c r="L1331" i="3"/>
  <c r="L911" i="3"/>
  <c r="L1253" i="3"/>
  <c r="L1104" i="3"/>
  <c r="L1217" i="3"/>
  <c r="L1155" i="3"/>
  <c r="L825" i="3"/>
  <c r="L1182" i="3"/>
  <c r="L441" i="3"/>
  <c r="L607" i="3"/>
  <c r="L639" i="3"/>
  <c r="L807" i="3"/>
  <c r="L1204" i="3"/>
  <c r="L1019" i="3"/>
  <c r="L556" i="3"/>
  <c r="L163" i="3"/>
  <c r="L1208" i="3"/>
  <c r="L691" i="3"/>
  <c r="L1381" i="3"/>
  <c r="L744" i="3"/>
  <c r="L1080" i="3"/>
  <c r="L289" i="3"/>
  <c r="L203" i="3"/>
  <c r="L526" i="3"/>
  <c r="L428" i="3"/>
  <c r="L910" i="3"/>
  <c r="L888" i="3"/>
  <c r="L527" i="3"/>
  <c r="L229" i="3"/>
  <c r="L416" i="3"/>
  <c r="L889" i="3"/>
  <c r="L265" i="3"/>
  <c r="L193" i="3"/>
  <c r="L541" i="3"/>
  <c r="L857" i="3"/>
  <c r="L522" i="3"/>
  <c r="L884" i="3"/>
  <c r="L455" i="3"/>
  <c r="L592" i="3"/>
  <c r="L299" i="3"/>
  <c r="L408" i="3"/>
  <c r="L304" i="3"/>
  <c r="L233" i="3"/>
  <c r="L476" i="3"/>
  <c r="L275" i="3"/>
  <c r="L201" i="3"/>
  <c r="L559" i="3"/>
  <c r="L230" i="3"/>
  <c r="L1156" i="3"/>
  <c r="L1001" i="3"/>
  <c r="L1277" i="3"/>
  <c r="L498" i="3"/>
  <c r="L649" i="3"/>
  <c r="L247" i="3"/>
  <c r="L1154" i="3"/>
  <c r="L841" i="3"/>
  <c r="L314" i="3"/>
  <c r="L528" i="3"/>
  <c r="L1115" i="3"/>
  <c r="L1087" i="3"/>
  <c r="L514" i="3"/>
  <c r="L822" i="3"/>
  <c r="L687" i="3"/>
  <c r="L467" i="3"/>
  <c r="L170" i="3"/>
  <c r="L440" i="3"/>
  <c r="L855" i="3"/>
  <c r="L964" i="3"/>
  <c r="L216" i="3"/>
  <c r="L941" i="3"/>
  <c r="L1452" i="3"/>
  <c r="L1368" i="3"/>
  <c r="L361" i="3"/>
  <c r="L626" i="3"/>
  <c r="L1256" i="3"/>
  <c r="L518" i="3"/>
  <c r="L1140" i="3"/>
  <c r="L410" i="3"/>
  <c r="L372" i="3"/>
  <c r="L840" i="3"/>
  <c r="L1373" i="3"/>
  <c r="L231" i="3"/>
  <c r="L597" i="3"/>
  <c r="L415" i="3"/>
  <c r="L214" i="3"/>
  <c r="L551" i="3"/>
  <c r="L926" i="3"/>
  <c r="L268" i="3"/>
  <c r="L602" i="3"/>
  <c r="L1353" i="3"/>
  <c r="L622" i="3"/>
  <c r="L581" i="3"/>
  <c r="L236" i="3"/>
  <c r="L876" i="3"/>
  <c r="L1053" i="3"/>
  <c r="L371" i="3"/>
  <c r="L1190" i="3"/>
  <c r="L830" i="3"/>
  <c r="L235" i="3"/>
  <c r="L533" i="3"/>
  <c r="L710" i="3"/>
  <c r="L293" i="3"/>
  <c r="L928" i="3"/>
  <c r="L920" i="3"/>
  <c r="L715" i="3"/>
  <c r="L1125" i="3"/>
  <c r="L584" i="3"/>
  <c r="L1223" i="3"/>
  <c r="L473" i="3"/>
  <c r="L450" i="3"/>
  <c r="L877" i="3"/>
  <c r="L583" i="3"/>
  <c r="L1345" i="3"/>
  <c r="L863" i="3"/>
  <c r="L248" i="3"/>
  <c r="L1227" i="3"/>
  <c r="L685" i="3"/>
  <c r="L1339" i="3"/>
  <c r="L1260" i="3"/>
  <c r="L1403" i="3"/>
  <c r="L496" i="3"/>
  <c r="L1453" i="3"/>
  <c r="L755" i="3"/>
  <c r="L593" i="3"/>
  <c r="L555" i="3"/>
  <c r="L1246" i="3"/>
  <c r="L1014" i="3"/>
  <c r="L1210" i="3"/>
  <c r="L800" i="3"/>
  <c r="L616" i="3"/>
  <c r="L139" i="3"/>
  <c r="L249" i="3"/>
  <c r="L1200" i="3"/>
  <c r="L254" i="3"/>
  <c r="L1128" i="3"/>
  <c r="L977" i="3"/>
  <c r="L393" i="3"/>
  <c r="L644" i="3"/>
  <c r="L1460" i="3"/>
  <c r="L686" i="3"/>
  <c r="L985" i="3"/>
  <c r="L189" i="3"/>
  <c r="L1250" i="3"/>
  <c r="L353" i="3"/>
  <c r="L355" i="3"/>
  <c r="L253" i="3"/>
  <c r="L1030" i="3"/>
  <c r="L472" i="3"/>
  <c r="L1021" i="3"/>
  <c r="L1004" i="3"/>
  <c r="L320" i="3"/>
  <c r="L1079" i="3"/>
  <c r="L1281" i="3"/>
  <c r="L1397" i="3"/>
  <c r="L215" i="3"/>
  <c r="L678" i="3"/>
  <c r="L391" i="3"/>
  <c r="L873" i="3"/>
  <c r="L1445" i="3"/>
  <c r="L398" i="3"/>
  <c r="L1300" i="3"/>
  <c r="L516" i="3"/>
  <c r="L955" i="3"/>
  <c r="L819" i="3"/>
  <c r="L1422" i="3"/>
  <c r="L1457" i="3"/>
  <c r="L505" i="3"/>
  <c r="L331" i="3"/>
  <c r="L553" i="3"/>
  <c r="L834" i="3"/>
  <c r="L885" i="3"/>
  <c r="L1252" i="3"/>
  <c r="L666" i="3"/>
  <c r="L356" i="3"/>
  <c r="L1008" i="3"/>
  <c r="L466" i="3"/>
  <c r="L944" i="3"/>
  <c r="L1372" i="3"/>
  <c r="L932" i="3"/>
  <c r="L512" i="3"/>
  <c r="L1067" i="3"/>
  <c r="L633" i="3"/>
  <c r="L162" i="3"/>
  <c r="L532" i="3"/>
  <c r="L1426" i="3"/>
  <c r="L459" i="3"/>
  <c r="L1177" i="3"/>
  <c r="L919" i="3"/>
  <c r="L933" i="3"/>
  <c r="L866" i="3"/>
  <c r="L370" i="3"/>
  <c r="L970" i="3"/>
  <c r="L756" i="3"/>
  <c r="L300" i="3"/>
  <c r="L1428" i="3"/>
  <c r="L435" i="3"/>
  <c r="L656" i="3"/>
  <c r="L1215" i="3"/>
  <c r="L539" i="3"/>
  <c r="L849" i="3"/>
  <c r="L1234" i="3"/>
  <c r="L1448" i="3"/>
  <c r="L806" i="3"/>
  <c r="L973" i="3"/>
  <c r="L925" i="3"/>
  <c r="L315" i="3"/>
  <c r="L568" i="3"/>
  <c r="L596" i="3"/>
  <c r="L809" i="3"/>
  <c r="L560" i="3"/>
  <c r="L108" i="3"/>
  <c r="L1390" i="3"/>
  <c r="L499" i="3"/>
  <c r="L847" i="3"/>
  <c r="L1285" i="3"/>
  <c r="L603" i="3"/>
  <c r="L1412" i="3"/>
  <c r="L369" i="3"/>
  <c r="L1405" i="3"/>
  <c r="L752" i="3"/>
  <c r="L982" i="3"/>
  <c r="L506" i="3"/>
  <c r="L1464" i="3"/>
  <c r="L962" i="3"/>
  <c r="L719" i="3"/>
  <c r="L1116" i="3"/>
  <c r="L1416" i="3"/>
  <c r="L865" i="3"/>
  <c r="L621" i="3"/>
  <c r="L948" i="3"/>
  <c r="L811" i="3"/>
  <c r="L1242" i="3"/>
  <c r="L980" i="3"/>
  <c r="L1424" i="3"/>
  <c r="L378" i="3"/>
  <c r="L709" i="3"/>
  <c r="L552" i="3"/>
  <c r="L1419" i="3"/>
  <c r="L475" i="3"/>
  <c r="L939" i="3"/>
  <c r="L373" i="3"/>
  <c r="L200" i="3"/>
  <c r="L780" i="3"/>
  <c r="L1443" i="3"/>
  <c r="L348" i="3"/>
  <c r="L118" i="3"/>
  <c r="L1068" i="3"/>
  <c r="L779" i="3"/>
  <c r="L1143" i="3"/>
  <c r="L438" i="3"/>
  <c r="L392" i="3"/>
  <c r="L906" i="3"/>
  <c r="L762" i="3"/>
  <c r="L594" i="3"/>
  <c r="L1166" i="3"/>
  <c r="L1199" i="3"/>
  <c r="L695" i="3"/>
  <c r="L846" i="3"/>
  <c r="L1213" i="3"/>
  <c r="L781" i="3"/>
  <c r="L531" i="3"/>
  <c r="L480" i="3"/>
  <c r="L1111" i="3"/>
  <c r="L774" i="3"/>
  <c r="L754" i="3"/>
  <c r="L1063" i="3"/>
  <c r="L1072" i="3"/>
  <c r="L1352" i="3"/>
  <c r="L864" i="3"/>
  <c r="L1332" i="3"/>
  <c r="L1404" i="3"/>
  <c r="L749" i="3"/>
  <c r="L682" i="3"/>
  <c r="L1279" i="3"/>
  <c r="L628" i="3"/>
  <c r="L905" i="3"/>
  <c r="L1316" i="3"/>
  <c r="L1118" i="3"/>
  <c r="L243" i="3"/>
  <c r="L984" i="3"/>
  <c r="L713" i="3"/>
  <c r="L1271" i="3"/>
  <c r="L1292" i="3"/>
  <c r="L1165" i="3"/>
  <c r="L976" i="3"/>
  <c r="L279" i="3"/>
  <c r="L1337" i="3"/>
  <c r="L431" i="3"/>
  <c r="L388" i="3"/>
  <c r="L940" i="3"/>
  <c r="L1092" i="3"/>
  <c r="L1335" i="3"/>
  <c r="L1437" i="3"/>
  <c r="L1435" i="3"/>
  <c r="L712" i="3"/>
  <c r="L670" i="3"/>
  <c r="L1057" i="3"/>
  <c r="L436" i="3"/>
  <c r="L1171" i="3"/>
  <c r="L282" i="3"/>
  <c r="L166" i="3"/>
  <c r="L1073" i="3"/>
  <c r="L776" i="3"/>
  <c r="L1364" i="3"/>
  <c r="L951" i="3"/>
  <c r="L784" i="3"/>
  <c r="L102" i="3"/>
  <c r="L845" i="3"/>
  <c r="L1447" i="3"/>
  <c r="L1461" i="3"/>
  <c r="L569" i="3"/>
  <c r="L1075" i="3"/>
  <c r="L1061" i="3"/>
  <c r="L1097" i="3"/>
  <c r="L750" i="3"/>
  <c r="L1248" i="3"/>
  <c r="L1354" i="3"/>
  <c r="L689" i="3"/>
  <c r="L573" i="3"/>
  <c r="L1399" i="3"/>
  <c r="L1343" i="3"/>
  <c r="L232" i="3"/>
  <c r="L474" i="3"/>
  <c r="L1005" i="3"/>
  <c r="L856" i="3"/>
  <c r="L135" i="3"/>
  <c r="L924" i="3"/>
  <c r="L1026" i="3"/>
  <c r="L617" i="3"/>
  <c r="L798" i="3"/>
  <c r="L886" i="3"/>
  <c r="L821" i="3"/>
  <c r="L1363" i="3"/>
  <c r="L824" i="3"/>
  <c r="L1257" i="3"/>
  <c r="L1231" i="3"/>
  <c r="L343" i="3"/>
  <c r="L1191" i="3"/>
  <c r="L301" i="3"/>
  <c r="L848" i="3"/>
  <c r="L1310" i="3"/>
  <c r="L484" i="3"/>
  <c r="L795" i="3"/>
  <c r="L537" i="3"/>
  <c r="L1455" i="3"/>
  <c r="L772" i="3"/>
  <c r="L1045" i="3"/>
  <c r="L1089" i="3"/>
  <c r="L324" i="3"/>
  <c r="L835" i="3"/>
  <c r="L953" i="3"/>
  <c r="L908" i="3"/>
  <c r="L401" i="3"/>
  <c r="L350" i="3"/>
  <c r="L154" i="3"/>
  <c r="L967" i="3"/>
  <c r="L1458" i="3"/>
  <c r="L1346" i="3"/>
  <c r="L1056" i="3"/>
  <c r="L1113" i="3"/>
  <c r="L1055" i="3"/>
  <c r="L963" i="3"/>
  <c r="L1062" i="3"/>
  <c r="L1359" i="3"/>
  <c r="L1178" i="3"/>
  <c r="L1013" i="3"/>
  <c r="L420" i="3"/>
  <c r="L1064" i="3"/>
  <c r="L1229" i="3"/>
  <c r="L1221" i="3"/>
  <c r="L1101" i="3"/>
  <c r="L853" i="3"/>
  <c r="L1324" i="3"/>
  <c r="L1219" i="3"/>
  <c r="L1456" i="3"/>
  <c r="L1065" i="3"/>
  <c r="L1088" i="3"/>
  <c r="L739" i="3"/>
  <c r="L1307" i="3"/>
  <c r="L945" i="3"/>
  <c r="L904" i="3"/>
  <c r="L342" i="3"/>
  <c r="L820" i="3"/>
  <c r="L882" i="3"/>
  <c r="L1076" i="3"/>
  <c r="L1462" i="3"/>
  <c r="L269" i="3"/>
  <c r="L808" i="3"/>
  <c r="L720" i="3"/>
  <c r="L1164" i="3"/>
  <c r="L1209" i="3"/>
  <c r="L1010" i="3"/>
  <c r="L938" i="3"/>
  <c r="L1214" i="3"/>
  <c r="L1123" i="3"/>
  <c r="L1429" i="3"/>
  <c r="L1409" i="3"/>
  <c r="L535" i="3"/>
  <c r="L1382" i="3"/>
  <c r="L1074" i="3"/>
  <c r="L816" i="3"/>
  <c r="L595" i="3"/>
  <c r="L688" i="3"/>
  <c r="L829" i="3"/>
  <c r="L548" i="3"/>
  <c r="L969" i="3"/>
  <c r="L769" i="3"/>
  <c r="L1183" i="3"/>
  <c r="L1410" i="3"/>
  <c r="L1138" i="3"/>
  <c r="L694" i="3"/>
  <c r="L1098" i="3"/>
  <c r="L287" i="3"/>
  <c r="L861" i="3"/>
  <c r="L451" i="3"/>
  <c r="L430" i="3"/>
  <c r="L773" i="3"/>
  <c r="L1340" i="3"/>
  <c r="L1146" i="3"/>
  <c r="L1017" i="3"/>
  <c r="L1007" i="3"/>
  <c r="L1341" i="3"/>
  <c r="L823" i="3"/>
  <c r="L1251" i="3"/>
  <c r="L1379" i="3"/>
  <c r="L1425" i="3"/>
  <c r="L1109" i="3"/>
  <c r="L1295" i="3"/>
  <c r="L529" i="3"/>
  <c r="L1025" i="3"/>
  <c r="L288" i="3"/>
  <c r="L564" i="3"/>
  <c r="L817" i="3"/>
  <c r="L879" i="3"/>
  <c r="L952" i="3"/>
  <c r="L1326" i="3"/>
  <c r="L1442" i="3"/>
  <c r="L246" i="3"/>
  <c r="L443" i="3"/>
  <c r="L554" i="3"/>
  <c r="L1268" i="3"/>
  <c r="L1009" i="3"/>
  <c r="L740" i="3"/>
  <c r="L1244" i="3"/>
  <c r="L1117" i="3"/>
  <c r="L1361" i="3"/>
  <c r="L1427" i="3"/>
  <c r="L1091" i="3"/>
  <c r="L1356" i="3"/>
  <c r="L1394" i="3"/>
  <c r="L1413" i="3"/>
  <c r="L625" i="3"/>
  <c r="L1344" i="3"/>
  <c r="L1243" i="3"/>
  <c r="L775" i="3"/>
  <c r="L831" i="3"/>
  <c r="L1374" i="3"/>
  <c r="L783" i="3"/>
  <c r="L1129" i="3"/>
  <c r="L1463" i="3"/>
  <c r="L1175" i="3"/>
  <c r="L658" i="3"/>
  <c r="L1100" i="3"/>
  <c r="L613" i="3"/>
  <c r="L501" i="3"/>
  <c r="L486" i="3"/>
  <c r="K604" i="3"/>
  <c r="K615" i="3"/>
  <c r="K318" i="3"/>
  <c r="K788" i="3"/>
  <c r="K509" i="3"/>
  <c r="K761" i="3"/>
  <c r="K716" i="3"/>
  <c r="K190" i="3"/>
  <c r="K645" i="3"/>
  <c r="K870" i="3"/>
  <c r="K291" i="3"/>
  <c r="K106" i="3"/>
  <c r="K1023" i="3"/>
  <c r="K1031" i="3"/>
  <c r="K764" i="3"/>
  <c r="K26" i="3"/>
  <c r="K571" i="3"/>
  <c r="K802" i="3"/>
  <c r="K144" i="3"/>
  <c r="K1094" i="3"/>
  <c r="K837" i="3"/>
  <c r="K81" i="3"/>
  <c r="K1036" i="3"/>
  <c r="K262" i="3"/>
  <c r="K735" i="3"/>
  <c r="K31" i="3"/>
  <c r="K1151" i="3"/>
  <c r="K1301" i="3"/>
  <c r="K542" i="3"/>
  <c r="K339" i="3"/>
  <c r="K1187" i="3"/>
  <c r="K1161" i="3"/>
  <c r="K1347" i="3"/>
  <c r="K1157" i="3"/>
  <c r="K585" i="3"/>
  <c r="K502" i="3"/>
  <c r="K1258" i="3"/>
  <c r="K101" i="3"/>
  <c r="K1195" i="3"/>
  <c r="K294" i="3"/>
  <c r="K22" i="3"/>
  <c r="K487" i="3"/>
  <c r="K557" i="3"/>
  <c r="K1037" i="3"/>
  <c r="K702" i="3"/>
  <c r="K700" i="3"/>
  <c r="K178" i="3"/>
  <c r="K1282" i="3"/>
  <c r="K432" i="3"/>
  <c r="K346" i="3"/>
  <c r="K385" i="3"/>
  <c r="K577" i="3"/>
  <c r="K362" i="3"/>
  <c r="K1395" i="3"/>
  <c r="K1093" i="3"/>
  <c r="K150" i="3"/>
  <c r="K27" i="3"/>
  <c r="K1179" i="3"/>
  <c r="K986" i="3"/>
  <c r="K1052" i="3"/>
  <c r="K97" i="3"/>
  <c r="K1120" i="3"/>
  <c r="K507" i="3"/>
  <c r="K13" i="3"/>
  <c r="K40" i="3"/>
  <c r="K1308" i="3"/>
  <c r="K782" i="3"/>
  <c r="K741" i="3"/>
  <c r="K630" i="3"/>
  <c r="K1375" i="3"/>
  <c r="K1383" i="3"/>
  <c r="K9" i="3"/>
  <c r="K896" i="3"/>
  <c r="K1048" i="3"/>
  <c r="K1317" i="3"/>
  <c r="K1261" i="3"/>
  <c r="K660" i="3"/>
  <c r="K1330" i="3"/>
  <c r="K1378" i="3"/>
  <c r="K488" i="3"/>
  <c r="K997" i="3"/>
  <c r="K576" i="3"/>
  <c r="K523" i="3"/>
  <c r="K638" i="3"/>
  <c r="K113" i="3"/>
  <c r="K180" i="3"/>
  <c r="K80" i="3"/>
  <c r="K1380" i="3"/>
  <c r="K375" i="3"/>
  <c r="K743" i="3"/>
  <c r="K15" i="3"/>
  <c r="K319" i="3"/>
  <c r="K1290" i="3"/>
  <c r="K136" i="3"/>
  <c r="K1237" i="3"/>
  <c r="K1201" i="3"/>
  <c r="K1153" i="3"/>
  <c r="K405" i="3"/>
  <c r="K1077" i="3"/>
  <c r="K815" i="3"/>
  <c r="K668" i="3"/>
  <c r="K1103" i="3"/>
  <c r="K17" i="3"/>
  <c r="K648" i="3"/>
  <c r="K957" i="3"/>
  <c r="K460" i="3"/>
  <c r="K1222" i="3"/>
  <c r="K161" i="3"/>
  <c r="K549" i="3"/>
  <c r="K364" i="3"/>
  <c r="K543" i="3"/>
  <c r="K513" i="3"/>
  <c r="K1049" i="3"/>
  <c r="K1173" i="3"/>
  <c r="K1239" i="3"/>
  <c r="K1145" i="3"/>
  <c r="K1150" i="3"/>
  <c r="K1121" i="3"/>
  <c r="K1388" i="3"/>
  <c r="K894" i="3"/>
  <c r="K1370" i="3"/>
  <c r="K706" i="3"/>
  <c r="K338" i="3"/>
  <c r="K8" i="3"/>
  <c r="K374" i="3"/>
  <c r="K753" i="3"/>
  <c r="K437" i="3"/>
  <c r="K1360" i="3"/>
  <c r="K278" i="3"/>
  <c r="K196" i="3"/>
  <c r="K958" i="3"/>
  <c r="K880" i="3"/>
  <c r="K1436" i="3"/>
  <c r="K326" i="3"/>
  <c r="K311" i="3"/>
  <c r="K1176" i="3"/>
  <c r="K725" i="3"/>
  <c r="K1220" i="3"/>
  <c r="K620" i="3"/>
  <c r="K946" i="3"/>
  <c r="K298" i="3"/>
  <c r="K1311" i="3"/>
  <c r="K158" i="3"/>
  <c r="K283" i="3"/>
  <c r="K1236" i="3"/>
  <c r="K676" i="3"/>
  <c r="K1212" i="3"/>
  <c r="K566" i="3"/>
  <c r="K1327" i="3"/>
  <c r="K640" i="3"/>
  <c r="K1162" i="3"/>
  <c r="K96" i="3"/>
  <c r="K417" i="3"/>
  <c r="K1041" i="3"/>
  <c r="K1454" i="3"/>
  <c r="K895" i="3"/>
  <c r="K195" i="3"/>
  <c r="K1432" i="3"/>
  <c r="K1342" i="3"/>
  <c r="K827" i="3"/>
  <c r="K812" i="3"/>
  <c r="K897" i="3"/>
  <c r="K1441" i="3"/>
  <c r="K1284" i="3"/>
  <c r="K1102" i="3"/>
  <c r="K582" i="3"/>
  <c r="K1238" i="3"/>
  <c r="K429" i="3"/>
  <c r="K974" i="3"/>
  <c r="K335" i="3"/>
  <c r="K165" i="3"/>
  <c r="K1262" i="3"/>
  <c r="K971" i="3"/>
  <c r="K1451" i="3"/>
  <c r="K1314" i="3"/>
  <c r="K956" i="3"/>
  <c r="K947" i="3"/>
  <c r="K1038" i="3"/>
  <c r="K1147" i="3"/>
  <c r="K1367" i="3"/>
  <c r="K1016" i="3"/>
  <c r="K792" i="3"/>
  <c r="K481" i="3"/>
  <c r="K801" i="3"/>
  <c r="K844" i="3"/>
  <c r="K482" i="3"/>
  <c r="K942" i="3"/>
  <c r="K794" i="3"/>
  <c r="K329" i="3"/>
  <c r="K394" i="3"/>
  <c r="K93" i="3"/>
  <c r="K54" i="3"/>
  <c r="K1255" i="3"/>
  <c r="K1322" i="3"/>
  <c r="K1433" i="3"/>
  <c r="K998" i="3"/>
  <c r="K12" i="3"/>
  <c r="K659" i="3"/>
  <c r="K1297" i="3"/>
  <c r="K1139" i="3"/>
  <c r="K1060" i="3"/>
  <c r="K1042" i="3"/>
  <c r="K1205" i="3"/>
  <c r="K495" i="3"/>
  <c r="K1029" i="3"/>
  <c r="K1018" i="3"/>
  <c r="K852" i="3"/>
  <c r="K1006" i="3"/>
  <c r="K1350" i="3"/>
  <c r="K1328" i="3"/>
  <c r="K1389" i="3"/>
  <c r="K330" i="3"/>
  <c r="K580" i="3"/>
  <c r="K1194" i="3"/>
  <c r="K1035" i="3"/>
  <c r="K68" i="3"/>
  <c r="K1132" i="3"/>
  <c r="K679" i="3"/>
  <c r="K1272" i="3"/>
  <c r="K376" i="3"/>
  <c r="K1299" i="3"/>
  <c r="K1193" i="3"/>
  <c r="K1224" i="3"/>
  <c r="K570" i="3"/>
  <c r="K1386" i="3"/>
  <c r="K1338" i="3"/>
  <c r="K869" i="3"/>
  <c r="K699" i="3"/>
  <c r="K737" i="3"/>
  <c r="K477" i="3"/>
  <c r="K16" i="3"/>
  <c r="K457" i="3"/>
  <c r="K1267" i="3"/>
  <c r="K1434" i="3"/>
  <c r="K1293" i="3"/>
  <c r="K1298" i="3"/>
  <c r="K1333" i="3"/>
  <c r="K1002" i="3"/>
  <c r="K705" i="3"/>
  <c r="K1263" i="3"/>
  <c r="K813" i="3"/>
  <c r="K1133" i="3"/>
  <c r="K1269" i="3"/>
  <c r="K1296" i="3"/>
  <c r="K524" i="3"/>
  <c r="K1202" i="3"/>
  <c r="K469" i="3"/>
  <c r="K1321" i="3"/>
  <c r="K2" i="3"/>
  <c r="K1336" i="3"/>
  <c r="K1362" i="3"/>
  <c r="K1059" i="3"/>
  <c r="K832" i="3"/>
  <c r="K1232" i="3"/>
  <c r="K105" i="3"/>
  <c r="K934" i="3"/>
  <c r="K972" i="3"/>
  <c r="K292" i="3"/>
  <c r="K310" i="3"/>
  <c r="K818" i="3"/>
  <c r="K672" i="3"/>
  <c r="K618" i="3"/>
  <c r="K1349" i="3"/>
  <c r="K1167" i="3"/>
  <c r="K245" i="3"/>
  <c r="K1408" i="3"/>
  <c r="K521" i="3"/>
  <c r="K961" i="3"/>
  <c r="K1148" i="3"/>
  <c r="K280" i="3"/>
  <c r="K1278" i="3"/>
  <c r="K1078" i="3"/>
  <c r="K242" i="3"/>
  <c r="K758" i="3"/>
  <c r="K1440" i="3"/>
  <c r="K55" i="3"/>
  <c r="K1446" i="3"/>
  <c r="K18" i="3"/>
  <c r="K1291" i="3"/>
  <c r="K334" i="3"/>
  <c r="K1306" i="3"/>
  <c r="K1465" i="3"/>
  <c r="K250" i="3"/>
  <c r="K1420" i="3"/>
  <c r="K1203" i="3"/>
  <c r="K445" i="3"/>
  <c r="K1392" i="3"/>
  <c r="K377" i="3"/>
  <c r="K728" i="3"/>
  <c r="K1355" i="3"/>
  <c r="K1082" i="3"/>
  <c r="K272" i="3"/>
  <c r="K1402" i="3"/>
  <c r="K643" i="3"/>
  <c r="K270" i="3"/>
  <c r="K1270" i="3"/>
  <c r="K1369" i="3"/>
  <c r="K1211" i="3"/>
  <c r="K1351" i="3"/>
  <c r="K1444" i="3"/>
  <c r="K662" i="3"/>
  <c r="K1449" i="3"/>
  <c r="K1365" i="3"/>
  <c r="K1406" i="3"/>
  <c r="K1027" i="3"/>
  <c r="K321" i="3"/>
  <c r="K1393" i="3"/>
  <c r="K978" i="3"/>
  <c r="K927" i="3"/>
  <c r="K25" i="3"/>
  <c r="K1226" i="3"/>
  <c r="K1011" i="3"/>
  <c r="K1366" i="3"/>
  <c r="K1206" i="3"/>
  <c r="K1407" i="3"/>
  <c r="K1387" i="3"/>
  <c r="K1411" i="3"/>
  <c r="K1240" i="3"/>
  <c r="K1329" i="3"/>
  <c r="K1398" i="3"/>
  <c r="K67" i="3"/>
  <c r="K1172" i="3"/>
  <c r="K207" i="3"/>
  <c r="K1466" i="3"/>
  <c r="K56" i="3"/>
  <c r="K191" i="3"/>
  <c r="K470" i="3"/>
  <c r="K1207" i="3"/>
  <c r="K1417" i="3"/>
  <c r="K1225" i="3"/>
  <c r="K425" i="3"/>
  <c r="K10" i="3"/>
  <c r="K1086" i="3"/>
  <c r="K125" i="3"/>
  <c r="K132" i="3"/>
  <c r="K222" i="3"/>
  <c r="K72" i="3"/>
  <c r="K305" i="3"/>
  <c r="K52" i="3"/>
  <c r="K53" i="3"/>
  <c r="K306" i="3"/>
  <c r="K307" i="3"/>
  <c r="K313" i="3"/>
  <c r="K351" i="3"/>
  <c r="K176" i="3"/>
  <c r="K209" i="3"/>
  <c r="K181" i="3"/>
  <c r="K922" i="3"/>
  <c r="K217" i="3"/>
  <c r="K204" i="3"/>
  <c r="K563" i="3"/>
  <c r="K90" i="3"/>
  <c r="K237" i="3"/>
  <c r="K923" i="3"/>
  <c r="K414" i="3"/>
  <c r="K73" i="3"/>
  <c r="K384" i="3"/>
  <c r="K614" i="3"/>
  <c r="K238" i="3"/>
  <c r="K188" i="3"/>
  <c r="K42" i="3"/>
  <c r="K380" i="3"/>
  <c r="K94" i="3"/>
  <c r="K126" i="3"/>
  <c r="K111" i="3"/>
  <c r="K46" i="3"/>
  <c r="K61" i="3"/>
  <c r="K127" i="3"/>
  <c r="K485" i="3"/>
  <c r="K3" i="3"/>
  <c r="K5" i="3"/>
  <c r="K128" i="3"/>
  <c r="K205" i="3"/>
  <c r="K777" i="3"/>
  <c r="K115" i="3"/>
  <c r="K463" i="3"/>
  <c r="K606" i="3"/>
  <c r="K88" i="3"/>
  <c r="K747" i="3"/>
  <c r="K129" i="3"/>
  <c r="K206" i="3"/>
  <c r="K954" i="3"/>
  <c r="K169" i="3"/>
  <c r="K520" i="3"/>
  <c r="K133" i="3"/>
  <c r="K33" i="3"/>
  <c r="K38" i="3"/>
  <c r="K655" i="3"/>
  <c r="K494" i="3"/>
  <c r="K241" i="3"/>
  <c r="K223" i="3"/>
  <c r="K316" i="3"/>
  <c r="K789" i="3"/>
  <c r="K30" i="3"/>
  <c r="K48" i="3"/>
  <c r="K785" i="3"/>
  <c r="K44" i="3"/>
  <c r="K651" i="3"/>
  <c r="K83" i="3"/>
  <c r="K91" i="3"/>
  <c r="K78" i="3"/>
  <c r="K1228" i="3"/>
  <c r="K510" i="3"/>
  <c r="K536" i="3"/>
  <c r="K308" i="3"/>
  <c r="K41" i="3"/>
  <c r="K1107" i="3"/>
  <c r="K449" i="3"/>
  <c r="K121" i="3"/>
  <c r="K64" i="3"/>
  <c r="K47" i="3"/>
  <c r="K1198" i="3"/>
  <c r="K674" i="3"/>
  <c r="K177" i="3"/>
  <c r="K212" i="3"/>
  <c r="K141" i="3"/>
  <c r="K382" i="3"/>
  <c r="K759" i="3"/>
  <c r="K122" i="3"/>
  <c r="K76" i="3"/>
  <c r="K224" i="3"/>
  <c r="K717" i="3"/>
  <c r="K646" i="3"/>
  <c r="K1119" i="3"/>
  <c r="K84" i="3"/>
  <c r="K1046" i="3"/>
  <c r="K24" i="3"/>
  <c r="K871" i="3"/>
  <c r="K32" i="3"/>
  <c r="K711" i="3"/>
  <c r="K1028" i="3"/>
  <c r="K770" i="3"/>
  <c r="K359" i="3"/>
  <c r="K70" i="3"/>
  <c r="K89" i="3"/>
  <c r="K29" i="3"/>
  <c r="K156" i="3"/>
  <c r="K671" i="3"/>
  <c r="K153" i="3"/>
  <c r="K74" i="3"/>
  <c r="K167" i="3"/>
  <c r="K79" i="3"/>
  <c r="K290" i="3"/>
  <c r="K675" i="3"/>
  <c r="K95" i="3"/>
  <c r="K34" i="3"/>
  <c r="K285" i="3"/>
  <c r="K99" i="3"/>
  <c r="K168" i="3"/>
  <c r="K123" i="3"/>
  <c r="K913" i="3"/>
  <c r="K23" i="3"/>
  <c r="K57" i="3"/>
  <c r="K1022" i="3"/>
  <c r="K608" i="3"/>
  <c r="K1032" i="3"/>
  <c r="K210" i="3"/>
  <c r="K220" i="3"/>
  <c r="K525" i="3"/>
  <c r="K255" i="3"/>
  <c r="K918" i="3"/>
  <c r="K1134" i="3"/>
  <c r="K491" i="3"/>
  <c r="K765" i="3"/>
  <c r="K62" i="3"/>
  <c r="K599" i="3"/>
  <c r="K1095" i="3"/>
  <c r="K567" i="3"/>
  <c r="K900" i="3"/>
  <c r="K572" i="3"/>
  <c r="K935" i="3"/>
  <c r="K803" i="3"/>
  <c r="K6" i="3"/>
  <c r="K172" i="3"/>
  <c r="K892" i="3"/>
  <c r="K399" i="3"/>
  <c r="K406" i="3"/>
  <c r="K1039" i="3"/>
  <c r="K152" i="3"/>
  <c r="K587" i="3"/>
  <c r="K85" i="3"/>
  <c r="K588" i="3"/>
  <c r="K647" i="3"/>
  <c r="K110" i="3"/>
  <c r="K1184" i="3"/>
  <c r="K999" i="3"/>
  <c r="K1320" i="3"/>
  <c r="K1105" i="3"/>
  <c r="K69" i="3"/>
  <c r="K446" i="3"/>
  <c r="K422" i="3"/>
  <c r="K492" i="3"/>
  <c r="K561" i="3"/>
  <c r="K914" i="3"/>
  <c r="K184" i="3"/>
  <c r="K211" i="3"/>
  <c r="K124" i="3"/>
  <c r="K28" i="3"/>
  <c r="K35" i="3"/>
  <c r="K142" i="3"/>
  <c r="K19" i="3"/>
  <c r="K402" i="3"/>
  <c r="K544" i="3"/>
  <c r="K1302" i="3"/>
  <c r="K916" i="3"/>
  <c r="K493" i="3"/>
  <c r="K159" i="3"/>
  <c r="K131" i="3"/>
  <c r="K20" i="3"/>
  <c r="K59" i="3"/>
  <c r="K36" i="3"/>
  <c r="K1020" i="3"/>
  <c r="K843" i="3"/>
  <c r="K586" i="3"/>
  <c r="K854" i="3"/>
  <c r="K609" i="3"/>
  <c r="K164" i="3"/>
  <c r="K503" i="3"/>
  <c r="K1126" i="3"/>
  <c r="K1233" i="3"/>
  <c r="K1185" i="3"/>
  <c r="K447" i="3"/>
  <c r="K461" i="3"/>
  <c r="K1136" i="3"/>
  <c r="K1135" i="3"/>
  <c r="K991" i="3"/>
  <c r="K959" i="3"/>
  <c r="K722" i="3"/>
  <c r="K1423" i="3"/>
  <c r="K271" i="3"/>
  <c r="K452" i="3"/>
  <c r="K37" i="3"/>
  <c r="K202" i="3"/>
  <c r="K403" i="3"/>
  <c r="K149" i="3"/>
  <c r="K116" i="3"/>
  <c r="K199" i="3"/>
  <c r="K1287" i="3"/>
  <c r="K1069" i="3"/>
  <c r="K578" i="3"/>
  <c r="K729" i="3"/>
  <c r="K721" i="3"/>
  <c r="K112" i="3"/>
  <c r="K100" i="3"/>
  <c r="K1358" i="3"/>
  <c r="K1090" i="3"/>
  <c r="K1431" i="3"/>
  <c r="K960" i="3"/>
  <c r="K1218" i="3"/>
  <c r="K992" i="3"/>
  <c r="K234" i="3"/>
  <c r="K804" i="3"/>
  <c r="K302" i="3"/>
  <c r="K21" i="3"/>
  <c r="K860" i="3"/>
  <c r="K574" i="3"/>
  <c r="K1315" i="3"/>
  <c r="K636" i="3"/>
  <c r="K186" i="3"/>
  <c r="K949" i="3"/>
  <c r="K1289" i="3"/>
  <c r="K632" i="3"/>
  <c r="K975" i="3"/>
  <c r="K898" i="3"/>
  <c r="K1127" i="3"/>
  <c r="K4" i="3"/>
  <c r="K1288" i="3"/>
  <c r="K7" i="3"/>
  <c r="K1318" i="3"/>
  <c r="K1264" i="3"/>
  <c r="K1181" i="3"/>
  <c r="K931" i="3"/>
  <c r="K239" i="3"/>
  <c r="K103" i="3"/>
  <c r="K1459" i="3"/>
  <c r="K546" i="3"/>
  <c r="K708" i="3"/>
  <c r="K862" i="3"/>
  <c r="K714" i="3"/>
  <c r="K400" i="3"/>
  <c r="K86" i="3"/>
  <c r="K983" i="3"/>
  <c r="K690" i="3"/>
  <c r="K92" i="3"/>
  <c r="K39" i="3"/>
  <c r="K130" i="3"/>
  <c r="K221" i="3"/>
  <c r="K197" i="3"/>
  <c r="K344" i="3"/>
  <c r="K1054" i="3"/>
  <c r="K50" i="3"/>
  <c r="K1286" i="3"/>
  <c r="K312" i="3"/>
  <c r="K352" i="3"/>
  <c r="K43" i="3"/>
  <c r="K427" i="3"/>
  <c r="K730" i="3"/>
  <c r="K182" i="3"/>
  <c r="K65" i="3"/>
  <c r="K208" i="3"/>
  <c r="K263" i="3"/>
  <c r="K727" i="3"/>
  <c r="K562" i="3"/>
  <c r="K260" i="3"/>
  <c r="K439" i="3"/>
  <c r="K1189" i="3"/>
  <c r="K240" i="3"/>
  <c r="K187" i="3"/>
  <c r="K286" i="3"/>
  <c r="K363" i="3"/>
  <c r="K109" i="3"/>
  <c r="K534" i="3"/>
  <c r="K227" i="3"/>
  <c r="K489" i="3"/>
  <c r="K724" i="3"/>
  <c r="K1323" i="3"/>
  <c r="K988" i="3"/>
  <c r="K244" i="3"/>
  <c r="K114" i="3"/>
  <c r="K1334" i="3"/>
  <c r="K274" i="3"/>
  <c r="K605" i="3"/>
  <c r="K748" i="3"/>
  <c r="K464" i="3"/>
  <c r="K148" i="3"/>
  <c r="K791" i="3"/>
  <c r="K842" i="3"/>
  <c r="K317" i="3"/>
  <c r="K610" i="3"/>
  <c r="K252" i="3"/>
  <c r="K358" i="3"/>
  <c r="K790" i="3"/>
  <c r="K411" i="3"/>
  <c r="K49" i="3"/>
  <c r="K786" i="3"/>
  <c r="K63" i="3"/>
  <c r="K768" i="3"/>
  <c r="K138" i="3"/>
  <c r="K157" i="3"/>
  <c r="K538" i="3"/>
  <c r="K45" i="3"/>
  <c r="K511" i="3"/>
  <c r="K836" i="3"/>
  <c r="K1108" i="3"/>
  <c r="K868" i="3"/>
  <c r="K226" i="3"/>
  <c r="K296" i="3"/>
  <c r="K665" i="3"/>
  <c r="K147" i="3"/>
  <c r="K1391" i="3"/>
  <c r="K696" i="3"/>
  <c r="K1066" i="3"/>
  <c r="K1283" i="3"/>
  <c r="K742" i="3"/>
  <c r="K612" i="3"/>
  <c r="K58" i="3"/>
  <c r="K383" i="3"/>
  <c r="K760" i="3"/>
  <c r="K793" i="3"/>
  <c r="K500" i="3"/>
  <c r="K698" i="3"/>
  <c r="K409" i="3"/>
  <c r="K192" i="3"/>
  <c r="K134" i="3"/>
  <c r="K303" i="3"/>
  <c r="K858" i="3"/>
  <c r="K642" i="3"/>
  <c r="K718" i="3"/>
  <c r="K1197" i="3"/>
  <c r="K277" i="3"/>
  <c r="K887" i="3"/>
  <c r="K1047" i="3"/>
  <c r="K872" i="3"/>
  <c r="K797" i="3"/>
  <c r="K419" i="3"/>
  <c r="K213" i="3"/>
  <c r="K77" i="3"/>
  <c r="K1081" i="3"/>
  <c r="K917" i="3"/>
  <c r="K276" i="3"/>
  <c r="K1043" i="3"/>
  <c r="K1015" i="3"/>
  <c r="K389" i="3"/>
  <c r="K107" i="3"/>
  <c r="K1110" i="3"/>
  <c r="K360" i="3"/>
  <c r="K907" i="3"/>
  <c r="K778" i="3"/>
  <c r="K1024" i="3"/>
  <c r="K454" i="3"/>
  <c r="K273" i="3"/>
  <c r="K1033" i="3"/>
  <c r="K309" i="3"/>
  <c r="K98" i="3"/>
  <c r="K530" i="3"/>
  <c r="K893" i="3"/>
  <c r="K684" i="3"/>
  <c r="K424" i="3"/>
  <c r="K766" i="3"/>
  <c r="K1096" i="3"/>
  <c r="K75" i="3"/>
  <c r="K767" i="3"/>
  <c r="K968" i="3"/>
  <c r="K171" i="3"/>
  <c r="K225" i="3"/>
  <c r="K396" i="3"/>
  <c r="K833" i="3"/>
  <c r="K281" i="3"/>
  <c r="K478" i="3"/>
  <c r="K1305" i="3"/>
  <c r="K421" i="3"/>
  <c r="K323" i="3"/>
  <c r="K256" i="3"/>
  <c r="K145" i="3"/>
  <c r="K663" i="3"/>
  <c r="K146" i="3"/>
  <c r="K661" i="3"/>
  <c r="K143" i="3"/>
  <c r="K104" i="3"/>
  <c r="K120" i="3"/>
  <c r="K641" i="3"/>
  <c r="K838" i="3"/>
  <c r="K82" i="3"/>
  <c r="K669" i="3"/>
  <c r="K423" i="3"/>
  <c r="K1168" i="3"/>
  <c r="K1040" i="3"/>
  <c r="K693" i="3"/>
  <c r="K629" i="3"/>
  <c r="K183" i="3"/>
  <c r="K736" i="3"/>
  <c r="K732" i="3"/>
  <c r="K258" i="3"/>
  <c r="K349" i="3"/>
  <c r="K1186" i="3"/>
  <c r="K173" i="3"/>
  <c r="K623" i="3"/>
  <c r="K257" i="3"/>
  <c r="K903" i="3"/>
  <c r="K589" i="3"/>
  <c r="K875" i="3"/>
  <c r="K1249" i="3"/>
  <c r="K1294" i="3"/>
  <c r="K859" i="3"/>
  <c r="K60" i="3"/>
  <c r="K990" i="3"/>
  <c r="K657" i="3"/>
  <c r="K468" i="3"/>
  <c r="K66" i="3"/>
  <c r="K1357" i="3"/>
  <c r="K336" i="3"/>
  <c r="K937" i="3"/>
  <c r="K327" i="3"/>
  <c r="K697" i="3"/>
  <c r="K751" i="3"/>
  <c r="K198" i="3"/>
  <c r="K1312" i="3"/>
  <c r="K1114" i="3"/>
  <c r="K386" i="3"/>
  <c r="K137" i="3"/>
  <c r="K1142" i="3"/>
  <c r="K1245" i="3"/>
  <c r="K397" i="3"/>
  <c r="K228" i="3"/>
  <c r="K921" i="3"/>
  <c r="K185" i="3"/>
  <c r="K883" i="3"/>
  <c r="K1152" i="3"/>
  <c r="K826" i="3"/>
  <c r="K601" i="3"/>
  <c r="K545" i="3"/>
  <c r="K1106" i="3"/>
  <c r="K550" i="3"/>
  <c r="K1137" i="3"/>
  <c r="K1439" i="3"/>
  <c r="K264" i="3"/>
  <c r="K322" i="3"/>
  <c r="K1099" i="3"/>
  <c r="K929" i="3"/>
  <c r="K174" i="3"/>
  <c r="K1034" i="3"/>
  <c r="K653" i="3"/>
  <c r="K1438" i="3"/>
  <c r="K1303" i="3"/>
  <c r="K395" i="3"/>
  <c r="K1084" i="3"/>
  <c r="K763" i="3"/>
  <c r="K341" i="3"/>
  <c r="K367" i="3"/>
  <c r="K1003" i="3"/>
  <c r="K611" i="3"/>
  <c r="K707" i="3"/>
  <c r="K51" i="3"/>
  <c r="K354" i="3"/>
  <c r="K1058" i="3"/>
  <c r="K680" i="3"/>
  <c r="K345" i="3"/>
  <c r="K1414" i="3"/>
  <c r="K448" i="3"/>
  <c r="K627" i="3"/>
  <c r="K479" i="3"/>
  <c r="K340" i="3"/>
  <c r="K654" i="3"/>
  <c r="K175" i="3"/>
  <c r="K979" i="3"/>
  <c r="K387" i="3"/>
  <c r="K1051" i="3"/>
  <c r="K1430" i="3"/>
  <c r="K497" i="3"/>
  <c r="K119" i="3"/>
  <c r="K1401" i="3"/>
  <c r="K381" i="3"/>
  <c r="K637" i="3"/>
  <c r="K1170" i="3"/>
  <c r="K71" i="3"/>
  <c r="K839" i="3"/>
  <c r="K1230" i="3"/>
  <c r="K1188" i="3"/>
  <c r="K219" i="3"/>
  <c r="K565" i="3"/>
  <c r="K726" i="3"/>
  <c r="K297" i="3"/>
  <c r="K1163" i="3"/>
  <c r="K332" i="3"/>
  <c r="K1124" i="3"/>
  <c r="K598" i="3"/>
  <c r="K151" i="3"/>
  <c r="K434" i="3"/>
  <c r="K850" i="3"/>
  <c r="K413" i="3"/>
  <c r="K796" i="3"/>
  <c r="K890" i="3"/>
  <c r="K1348" i="3"/>
  <c r="K738" i="3"/>
  <c r="K444" i="3"/>
  <c r="K1158" i="3"/>
  <c r="K915" i="3"/>
  <c r="K1131" i="3"/>
  <c r="K504" i="3"/>
  <c r="K1259" i="3"/>
  <c r="K981" i="3"/>
  <c r="K1274" i="3"/>
  <c r="K936" i="3"/>
  <c r="K683" i="3"/>
  <c r="K1112" i="3"/>
  <c r="K1418" i="3"/>
  <c r="K591" i="3"/>
  <c r="K590" i="3"/>
  <c r="K1159" i="3"/>
  <c r="K1275" i="3"/>
  <c r="K1196" i="3"/>
  <c r="K295" i="3"/>
  <c r="K515" i="3"/>
  <c r="K1280" i="3"/>
  <c r="K1130" i="3"/>
  <c r="K517" i="3"/>
  <c r="K703" i="3"/>
  <c r="K1276" i="3"/>
  <c r="K995" i="3"/>
  <c r="K1085" i="3"/>
  <c r="K851" i="3"/>
  <c r="K442" i="3"/>
  <c r="K1304" i="3"/>
  <c r="K87" i="3"/>
  <c r="K267" i="3"/>
  <c r="K667" i="3"/>
  <c r="K284" i="3"/>
  <c r="K1235" i="3"/>
  <c r="K558" i="3"/>
  <c r="K828" i="3"/>
  <c r="K1450" i="3"/>
  <c r="K723" i="3"/>
  <c r="K261" i="3"/>
  <c r="K412" i="3"/>
  <c r="K989" i="3"/>
  <c r="K325" i="3"/>
  <c r="K328" i="3"/>
  <c r="K1313" i="3"/>
  <c r="K810" i="3"/>
  <c r="K757" i="3"/>
  <c r="K701" i="3"/>
  <c r="K902" i="3"/>
  <c r="K194" i="3"/>
  <c r="K635" i="3"/>
  <c r="K433" i="3"/>
  <c r="K547" i="3"/>
  <c r="K1044" i="3"/>
  <c r="K1070" i="3"/>
  <c r="K600" i="3"/>
  <c r="K1266" i="3"/>
  <c r="K745" i="3"/>
  <c r="K664" i="3"/>
  <c r="K1241" i="3"/>
  <c r="K347" i="3"/>
  <c r="K1160" i="3"/>
  <c r="K426" i="3"/>
  <c r="K540" i="3"/>
  <c r="K579" i="3"/>
  <c r="K650" i="3"/>
  <c r="K1216" i="3"/>
  <c r="K266" i="3"/>
  <c r="K624" i="3"/>
  <c r="K1415" i="3"/>
  <c r="K996" i="3"/>
  <c r="K652" i="3"/>
  <c r="K771" i="3"/>
  <c r="K874" i="3"/>
  <c r="K1396" i="3"/>
  <c r="K1000" i="3"/>
  <c r="K160" i="3"/>
  <c r="K337" i="3"/>
  <c r="K259" i="3"/>
  <c r="K1400" i="3"/>
  <c r="K140" i="3"/>
  <c r="K881" i="3"/>
  <c r="K456" i="3"/>
  <c r="K490" i="3"/>
  <c r="K117" i="3"/>
  <c r="K1144" i="3"/>
  <c r="K1254" i="3"/>
  <c r="K379" i="3"/>
  <c r="K368" i="3"/>
  <c r="K704" i="3"/>
  <c r="K993" i="3"/>
  <c r="K1180" i="3"/>
  <c r="K458" i="3"/>
  <c r="K966" i="3"/>
  <c r="K987" i="3"/>
  <c r="K733" i="3"/>
  <c r="K218" i="3"/>
  <c r="K1083" i="3"/>
  <c r="K681" i="3"/>
  <c r="K814" i="3"/>
  <c r="K1421" i="3"/>
  <c r="K11" i="3"/>
  <c r="K787" i="3"/>
  <c r="K390" i="3"/>
  <c r="K1122" i="3"/>
  <c r="K867" i="3"/>
  <c r="K1192" i="3"/>
  <c r="K965" i="3"/>
  <c r="K519" i="3"/>
  <c r="K508" i="3"/>
  <c r="K943" i="3"/>
  <c r="K155" i="3"/>
  <c r="K878" i="3"/>
  <c r="K1174" i="3"/>
  <c r="K692" i="3"/>
  <c r="K746" i="3"/>
  <c r="K1385" i="3"/>
  <c r="K619" i="3"/>
  <c r="K994" i="3"/>
  <c r="K14" i="3"/>
  <c r="K1141" i="3"/>
  <c r="K1149" i="3"/>
  <c r="K366" i="3"/>
  <c r="K1384" i="3"/>
  <c r="K471" i="3"/>
  <c r="K575" i="3"/>
  <c r="K453" i="3"/>
  <c r="K731" i="3"/>
  <c r="K805" i="3"/>
  <c r="K634" i="3"/>
  <c r="K462" i="3"/>
  <c r="K418" i="3"/>
  <c r="K365" i="3"/>
  <c r="K357" i="3"/>
  <c r="K1309" i="3"/>
  <c r="K404" i="3"/>
  <c r="K465" i="3"/>
  <c r="K1325" i="3"/>
  <c r="K483" i="3"/>
  <c r="K407" i="3"/>
  <c r="K631" i="3"/>
  <c r="K1377" i="3"/>
  <c r="K251" i="3"/>
  <c r="K179" i="3"/>
  <c r="K1371" i="3"/>
  <c r="K1376" i="3"/>
  <c r="K891" i="3"/>
  <c r="K799" i="3"/>
  <c r="K909" i="3"/>
  <c r="K899" i="3"/>
  <c r="K1012" i="3"/>
  <c r="K1050" i="3"/>
  <c r="K1071" i="3"/>
  <c r="K950" i="3"/>
  <c r="K1169" i="3"/>
  <c r="K912" i="3"/>
  <c r="K1319" i="3"/>
  <c r="K901" i="3"/>
  <c r="K1265" i="3"/>
  <c r="K1247" i="3"/>
  <c r="K930" i="3"/>
  <c r="K734" i="3"/>
  <c r="K677" i="3"/>
  <c r="K1273" i="3"/>
  <c r="K333" i="3"/>
  <c r="K673" i="3"/>
  <c r="K1331" i="3"/>
  <c r="K911" i="3"/>
  <c r="K1253" i="3"/>
  <c r="K1104" i="3"/>
  <c r="K1217" i="3"/>
  <c r="K1155" i="3"/>
  <c r="K825" i="3"/>
  <c r="K1182" i="3"/>
  <c r="K441" i="3"/>
  <c r="K607" i="3"/>
  <c r="K639" i="3"/>
  <c r="K807" i="3"/>
  <c r="K1204" i="3"/>
  <c r="K1019" i="3"/>
  <c r="K556" i="3"/>
  <c r="K163" i="3"/>
  <c r="K1208" i="3"/>
  <c r="K691" i="3"/>
  <c r="K1381" i="3"/>
  <c r="K744" i="3"/>
  <c r="K1080" i="3"/>
  <c r="K289" i="3"/>
  <c r="K203" i="3"/>
  <c r="K526" i="3"/>
  <c r="K428" i="3"/>
  <c r="K910" i="3"/>
  <c r="K888" i="3"/>
  <c r="K527" i="3"/>
  <c r="K229" i="3"/>
  <c r="K416" i="3"/>
  <c r="K889" i="3"/>
  <c r="K265" i="3"/>
  <c r="K193" i="3"/>
  <c r="K541" i="3"/>
  <c r="K857" i="3"/>
  <c r="K522" i="3"/>
  <c r="K884" i="3"/>
  <c r="K455" i="3"/>
  <c r="K592" i="3"/>
  <c r="K299" i="3"/>
  <c r="K408" i="3"/>
  <c r="K304" i="3"/>
  <c r="K233" i="3"/>
  <c r="K476" i="3"/>
  <c r="K275" i="3"/>
  <c r="K201" i="3"/>
  <c r="K559" i="3"/>
  <c r="K230" i="3"/>
  <c r="K1156" i="3"/>
  <c r="K1001" i="3"/>
  <c r="K1277" i="3"/>
  <c r="K498" i="3"/>
  <c r="K649" i="3"/>
  <c r="K247" i="3"/>
  <c r="K1154" i="3"/>
  <c r="K841" i="3"/>
  <c r="K314" i="3"/>
  <c r="K528" i="3"/>
  <c r="K1115" i="3"/>
  <c r="K1087" i="3"/>
  <c r="K514" i="3"/>
  <c r="K822" i="3"/>
  <c r="K687" i="3"/>
  <c r="K467" i="3"/>
  <c r="K170" i="3"/>
  <c r="K440" i="3"/>
  <c r="K855" i="3"/>
  <c r="K964" i="3"/>
  <c r="K216" i="3"/>
  <c r="K941" i="3"/>
  <c r="K1452" i="3"/>
  <c r="K1368" i="3"/>
  <c r="K361" i="3"/>
  <c r="K626" i="3"/>
  <c r="K1256" i="3"/>
  <c r="K518" i="3"/>
  <c r="K1140" i="3"/>
  <c r="K410" i="3"/>
  <c r="K372" i="3"/>
  <c r="K840" i="3"/>
  <c r="K1373" i="3"/>
  <c r="K231" i="3"/>
  <c r="K597" i="3"/>
  <c r="K415" i="3"/>
  <c r="K214" i="3"/>
  <c r="K551" i="3"/>
  <c r="K926" i="3"/>
  <c r="K268" i="3"/>
  <c r="K602" i="3"/>
  <c r="K1353" i="3"/>
  <c r="K622" i="3"/>
  <c r="K581" i="3"/>
  <c r="K236" i="3"/>
  <c r="K876" i="3"/>
  <c r="K1053" i="3"/>
  <c r="K371" i="3"/>
  <c r="K1190" i="3"/>
  <c r="K830" i="3"/>
  <c r="K235" i="3"/>
  <c r="K533" i="3"/>
  <c r="K710" i="3"/>
  <c r="K293" i="3"/>
  <c r="K928" i="3"/>
  <c r="K920" i="3"/>
  <c r="K715" i="3"/>
  <c r="K1125" i="3"/>
  <c r="K584" i="3"/>
  <c r="K1223" i="3"/>
  <c r="K473" i="3"/>
  <c r="K450" i="3"/>
  <c r="K877" i="3"/>
  <c r="K583" i="3"/>
  <c r="K1345" i="3"/>
  <c r="K863" i="3"/>
  <c r="K248" i="3"/>
  <c r="K1227" i="3"/>
  <c r="K685" i="3"/>
  <c r="K1339" i="3"/>
  <c r="K1260" i="3"/>
  <c r="K1403" i="3"/>
  <c r="K496" i="3"/>
  <c r="K1453" i="3"/>
  <c r="K755" i="3"/>
  <c r="K593" i="3"/>
  <c r="K555" i="3"/>
  <c r="K1246" i="3"/>
  <c r="K1014" i="3"/>
  <c r="K1210" i="3"/>
  <c r="K800" i="3"/>
  <c r="K616" i="3"/>
  <c r="K139" i="3"/>
  <c r="K249" i="3"/>
  <c r="K1200" i="3"/>
  <c r="K254" i="3"/>
  <c r="K1128" i="3"/>
  <c r="K977" i="3"/>
  <c r="K393" i="3"/>
  <c r="K644" i="3"/>
  <c r="K1460" i="3"/>
  <c r="K686" i="3"/>
  <c r="K985" i="3"/>
  <c r="K189" i="3"/>
  <c r="K1250" i="3"/>
  <c r="K353" i="3"/>
  <c r="K355" i="3"/>
  <c r="K253" i="3"/>
  <c r="K1030" i="3"/>
  <c r="K472" i="3"/>
  <c r="K1021" i="3"/>
  <c r="K1004" i="3"/>
  <c r="K320" i="3"/>
  <c r="K1079" i="3"/>
  <c r="K1281" i="3"/>
  <c r="K1397" i="3"/>
  <c r="K215" i="3"/>
  <c r="K678" i="3"/>
  <c r="K391" i="3"/>
  <c r="K873" i="3"/>
  <c r="K1445" i="3"/>
  <c r="K398" i="3"/>
  <c r="K1300" i="3"/>
  <c r="K516" i="3"/>
  <c r="K955" i="3"/>
  <c r="K819" i="3"/>
  <c r="K1422" i="3"/>
  <c r="K1457" i="3"/>
  <c r="K505" i="3"/>
  <c r="K331" i="3"/>
  <c r="K553" i="3"/>
  <c r="K834" i="3"/>
  <c r="K885" i="3"/>
  <c r="K1252" i="3"/>
  <c r="K666" i="3"/>
  <c r="K356" i="3"/>
  <c r="K1008" i="3"/>
  <c r="K466" i="3"/>
  <c r="K944" i="3"/>
  <c r="K1372" i="3"/>
  <c r="K932" i="3"/>
  <c r="K512" i="3"/>
  <c r="K1067" i="3"/>
  <c r="K633" i="3"/>
  <c r="K162" i="3"/>
  <c r="K532" i="3"/>
  <c r="K1426" i="3"/>
  <c r="K459" i="3"/>
  <c r="K1177" i="3"/>
  <c r="K919" i="3"/>
  <c r="K933" i="3"/>
  <c r="K866" i="3"/>
  <c r="K370" i="3"/>
  <c r="K970" i="3"/>
  <c r="K756" i="3"/>
  <c r="K300" i="3"/>
  <c r="K1428" i="3"/>
  <c r="K435" i="3"/>
  <c r="K656" i="3"/>
  <c r="K1215" i="3"/>
  <c r="K539" i="3"/>
  <c r="K849" i="3"/>
  <c r="K1234" i="3"/>
  <c r="K1448" i="3"/>
  <c r="K806" i="3"/>
  <c r="K973" i="3"/>
  <c r="K925" i="3"/>
  <c r="K315" i="3"/>
  <c r="K568" i="3"/>
  <c r="K596" i="3"/>
  <c r="K809" i="3"/>
  <c r="K560" i="3"/>
  <c r="K108" i="3"/>
  <c r="K1390" i="3"/>
  <c r="K499" i="3"/>
  <c r="K847" i="3"/>
  <c r="K1285" i="3"/>
  <c r="K603" i="3"/>
  <c r="K1412" i="3"/>
  <c r="K369" i="3"/>
  <c r="K1405" i="3"/>
  <c r="K752" i="3"/>
  <c r="K982" i="3"/>
  <c r="K506" i="3"/>
  <c r="K1464" i="3"/>
  <c r="K962" i="3"/>
  <c r="K719" i="3"/>
  <c r="K1116" i="3"/>
  <c r="K1416" i="3"/>
  <c r="K865" i="3"/>
  <c r="K621" i="3"/>
  <c r="K948" i="3"/>
  <c r="K811" i="3"/>
  <c r="K1242" i="3"/>
  <c r="K980" i="3"/>
  <c r="K1424" i="3"/>
  <c r="K378" i="3"/>
  <c r="K709" i="3"/>
  <c r="K552" i="3"/>
  <c r="K1419" i="3"/>
  <c r="K475" i="3"/>
  <c r="K939" i="3"/>
  <c r="K373" i="3"/>
  <c r="K200" i="3"/>
  <c r="K780" i="3"/>
  <c r="K1443" i="3"/>
  <c r="K348" i="3"/>
  <c r="K118" i="3"/>
  <c r="K1068" i="3"/>
  <c r="K779" i="3"/>
  <c r="K1143" i="3"/>
  <c r="K438" i="3"/>
  <c r="K392" i="3"/>
  <c r="K906" i="3"/>
  <c r="K762" i="3"/>
  <c r="K594" i="3"/>
  <c r="K1166" i="3"/>
  <c r="K1199" i="3"/>
  <c r="K695" i="3"/>
  <c r="K846" i="3"/>
  <c r="K1213" i="3"/>
  <c r="K781" i="3"/>
  <c r="K531" i="3"/>
  <c r="K480" i="3"/>
  <c r="K1111" i="3"/>
  <c r="K774" i="3"/>
  <c r="K754" i="3"/>
  <c r="K1063" i="3"/>
  <c r="K1072" i="3"/>
  <c r="K1352" i="3"/>
  <c r="K864" i="3"/>
  <c r="K1332" i="3"/>
  <c r="K1404" i="3"/>
  <c r="K749" i="3"/>
  <c r="K682" i="3"/>
  <c r="K1279" i="3"/>
  <c r="K628" i="3"/>
  <c r="K905" i="3"/>
  <c r="K1316" i="3"/>
  <c r="K1118" i="3"/>
  <c r="K243" i="3"/>
  <c r="K984" i="3"/>
  <c r="K713" i="3"/>
  <c r="K1271" i="3"/>
  <c r="K1292" i="3"/>
  <c r="K1165" i="3"/>
  <c r="K976" i="3"/>
  <c r="K279" i="3"/>
  <c r="K1337" i="3"/>
  <c r="K431" i="3"/>
  <c r="K388" i="3"/>
  <c r="K940" i="3"/>
  <c r="K1092" i="3"/>
  <c r="K1335" i="3"/>
  <c r="K1437" i="3"/>
  <c r="K1435" i="3"/>
  <c r="K712" i="3"/>
  <c r="K670" i="3"/>
  <c r="K1057" i="3"/>
  <c r="K436" i="3"/>
  <c r="K1171" i="3"/>
  <c r="K282" i="3"/>
  <c r="K166" i="3"/>
  <c r="K1073" i="3"/>
  <c r="K776" i="3"/>
  <c r="K1364" i="3"/>
  <c r="K951" i="3"/>
  <c r="K784" i="3"/>
  <c r="K102" i="3"/>
  <c r="K845" i="3"/>
  <c r="K1447" i="3"/>
  <c r="K1461" i="3"/>
  <c r="K569" i="3"/>
  <c r="K1075" i="3"/>
  <c r="K1061" i="3"/>
  <c r="K1097" i="3"/>
  <c r="K750" i="3"/>
  <c r="K1248" i="3"/>
  <c r="K1354" i="3"/>
  <c r="K689" i="3"/>
  <c r="K573" i="3"/>
  <c r="K1399" i="3"/>
  <c r="K1343" i="3"/>
  <c r="K232" i="3"/>
  <c r="K474" i="3"/>
  <c r="K1005" i="3"/>
  <c r="K856" i="3"/>
  <c r="K135" i="3"/>
  <c r="K924" i="3"/>
  <c r="K1026" i="3"/>
  <c r="K617" i="3"/>
  <c r="K798" i="3"/>
  <c r="K886" i="3"/>
  <c r="K821" i="3"/>
  <c r="K1363" i="3"/>
  <c r="K824" i="3"/>
  <c r="K1257" i="3"/>
  <c r="K1231" i="3"/>
  <c r="K343" i="3"/>
  <c r="K1191" i="3"/>
  <c r="K301" i="3"/>
  <c r="K848" i="3"/>
  <c r="K1310" i="3"/>
  <c r="K484" i="3"/>
  <c r="K795" i="3"/>
  <c r="K537" i="3"/>
  <c r="K1455" i="3"/>
  <c r="K772" i="3"/>
  <c r="K1045" i="3"/>
  <c r="K1089" i="3"/>
  <c r="K324" i="3"/>
  <c r="K835" i="3"/>
  <c r="K953" i="3"/>
  <c r="K908" i="3"/>
  <c r="K401" i="3"/>
  <c r="K350" i="3"/>
  <c r="K154" i="3"/>
  <c r="K967" i="3"/>
  <c r="K1458" i="3"/>
  <c r="K1346" i="3"/>
  <c r="K1056" i="3"/>
  <c r="K1113" i="3"/>
  <c r="K1055" i="3"/>
  <c r="K963" i="3"/>
  <c r="K1062" i="3"/>
  <c r="K1359" i="3"/>
  <c r="K1178" i="3"/>
  <c r="K1013" i="3"/>
  <c r="K420" i="3"/>
  <c r="K1064" i="3"/>
  <c r="K1229" i="3"/>
  <c r="K1221" i="3"/>
  <c r="K1101" i="3"/>
  <c r="K853" i="3"/>
  <c r="K1324" i="3"/>
  <c r="K1219" i="3"/>
  <c r="K1456" i="3"/>
  <c r="K1065" i="3"/>
  <c r="K1088" i="3"/>
  <c r="K739" i="3"/>
  <c r="K1307" i="3"/>
  <c r="K945" i="3"/>
  <c r="K904" i="3"/>
  <c r="K342" i="3"/>
  <c r="K820" i="3"/>
  <c r="K882" i="3"/>
  <c r="K1076" i="3"/>
  <c r="K1462" i="3"/>
  <c r="K269" i="3"/>
  <c r="K808" i="3"/>
  <c r="K720" i="3"/>
  <c r="K1164" i="3"/>
  <c r="K1209" i="3"/>
  <c r="K1010" i="3"/>
  <c r="K938" i="3"/>
  <c r="K1214" i="3"/>
  <c r="K1123" i="3"/>
  <c r="K1429" i="3"/>
  <c r="K1409" i="3"/>
  <c r="K535" i="3"/>
  <c r="K1382" i="3"/>
  <c r="K1074" i="3"/>
  <c r="K816" i="3"/>
  <c r="K595" i="3"/>
  <c r="K688" i="3"/>
  <c r="K829" i="3"/>
  <c r="K548" i="3"/>
  <c r="K969" i="3"/>
  <c r="K769" i="3"/>
  <c r="K1183" i="3"/>
  <c r="K1410" i="3"/>
  <c r="K1138" i="3"/>
  <c r="K694" i="3"/>
  <c r="K1098" i="3"/>
  <c r="K287" i="3"/>
  <c r="K861" i="3"/>
  <c r="K451" i="3"/>
  <c r="K430" i="3"/>
  <c r="K773" i="3"/>
  <c r="K1340" i="3"/>
  <c r="K1146" i="3"/>
  <c r="K1017" i="3"/>
  <c r="K1007" i="3"/>
  <c r="K1341" i="3"/>
  <c r="K823" i="3"/>
  <c r="K1251" i="3"/>
  <c r="K1379" i="3"/>
  <c r="K1425" i="3"/>
  <c r="K1109" i="3"/>
  <c r="K1295" i="3"/>
  <c r="K529" i="3"/>
  <c r="K1025" i="3"/>
  <c r="K288" i="3"/>
  <c r="K564" i="3"/>
  <c r="K817" i="3"/>
  <c r="K879" i="3"/>
  <c r="K952" i="3"/>
  <c r="K1326" i="3"/>
  <c r="K1442" i="3"/>
  <c r="K246" i="3"/>
  <c r="K443" i="3"/>
  <c r="K554" i="3"/>
  <c r="K1268" i="3"/>
  <c r="K1009" i="3"/>
  <c r="K740" i="3"/>
  <c r="K1244" i="3"/>
  <c r="K1117" i="3"/>
  <c r="K1361" i="3"/>
  <c r="K1427" i="3"/>
  <c r="K1091" i="3"/>
  <c r="K1356" i="3"/>
  <c r="K1394" i="3"/>
  <c r="K1413" i="3"/>
  <c r="K625" i="3"/>
  <c r="K1344" i="3"/>
  <c r="K1243" i="3"/>
  <c r="K775" i="3"/>
  <c r="K831" i="3"/>
  <c r="K1374" i="3"/>
  <c r="K783" i="3"/>
  <c r="K1129" i="3"/>
  <c r="K1463" i="3"/>
  <c r="K1175" i="3"/>
  <c r="K658" i="3"/>
  <c r="K1100" i="3"/>
  <c r="K613" i="3"/>
  <c r="K501" i="3"/>
  <c r="K486" i="3"/>
  <c r="J615" i="3"/>
  <c r="J318" i="3"/>
  <c r="J788" i="3"/>
  <c r="J509" i="3"/>
  <c r="J761" i="3"/>
  <c r="J716" i="3"/>
  <c r="J190" i="3"/>
  <c r="J645" i="3"/>
  <c r="J870" i="3"/>
  <c r="J291" i="3"/>
  <c r="J106" i="3"/>
  <c r="J1023" i="3"/>
  <c r="J1031" i="3"/>
  <c r="J764" i="3"/>
  <c r="J26" i="3"/>
  <c r="J571" i="3"/>
  <c r="J802" i="3"/>
  <c r="J144" i="3"/>
  <c r="J1094" i="3"/>
  <c r="J837" i="3"/>
  <c r="J81" i="3"/>
  <c r="J1036" i="3"/>
  <c r="J262" i="3"/>
  <c r="J735" i="3"/>
  <c r="J31" i="3"/>
  <c r="J1151" i="3"/>
  <c r="J1301" i="3"/>
  <c r="J542" i="3"/>
  <c r="J339" i="3"/>
  <c r="J1187" i="3"/>
  <c r="J1161" i="3"/>
  <c r="J1347" i="3"/>
  <c r="J1157" i="3"/>
  <c r="J585" i="3"/>
  <c r="J502" i="3"/>
  <c r="J1258" i="3"/>
  <c r="J101" i="3"/>
  <c r="J1195" i="3"/>
  <c r="J294" i="3"/>
  <c r="J22" i="3"/>
  <c r="J487" i="3"/>
  <c r="J557" i="3"/>
  <c r="J1037" i="3"/>
  <c r="J702" i="3"/>
  <c r="J700" i="3"/>
  <c r="J178" i="3"/>
  <c r="J1282" i="3"/>
  <c r="J432" i="3"/>
  <c r="J346" i="3"/>
  <c r="J385" i="3"/>
  <c r="J577" i="3"/>
  <c r="J362" i="3"/>
  <c r="J1395" i="3"/>
  <c r="J1093" i="3"/>
  <c r="J150" i="3"/>
  <c r="J27" i="3"/>
  <c r="J1179" i="3"/>
  <c r="J986" i="3"/>
  <c r="J1052" i="3"/>
  <c r="J97" i="3"/>
  <c r="J1120" i="3"/>
  <c r="J507" i="3"/>
  <c r="J13" i="3"/>
  <c r="J40" i="3"/>
  <c r="J1308" i="3"/>
  <c r="J782" i="3"/>
  <c r="J741" i="3"/>
  <c r="J630" i="3"/>
  <c r="J1375" i="3"/>
  <c r="J1383" i="3"/>
  <c r="J9" i="3"/>
  <c r="J896" i="3"/>
  <c r="J1048" i="3"/>
  <c r="J1317" i="3"/>
  <c r="J1261" i="3"/>
  <c r="J660" i="3"/>
  <c r="J1330" i="3"/>
  <c r="J1378" i="3"/>
  <c r="J488" i="3"/>
  <c r="J997" i="3"/>
  <c r="J576" i="3"/>
  <c r="J523" i="3"/>
  <c r="J638" i="3"/>
  <c r="J113" i="3"/>
  <c r="J180" i="3"/>
  <c r="J80" i="3"/>
  <c r="J1380" i="3"/>
  <c r="J375" i="3"/>
  <c r="J743" i="3"/>
  <c r="J15" i="3"/>
  <c r="J319" i="3"/>
  <c r="J1290" i="3"/>
  <c r="J136" i="3"/>
  <c r="J1237" i="3"/>
  <c r="J1201" i="3"/>
  <c r="J1153" i="3"/>
  <c r="J405" i="3"/>
  <c r="J1077" i="3"/>
  <c r="J815" i="3"/>
  <c r="J668" i="3"/>
  <c r="J1103" i="3"/>
  <c r="J17" i="3"/>
  <c r="J648" i="3"/>
  <c r="J957" i="3"/>
  <c r="J460" i="3"/>
  <c r="J1222" i="3"/>
  <c r="J161" i="3"/>
  <c r="J549" i="3"/>
  <c r="J364" i="3"/>
  <c r="J543" i="3"/>
  <c r="J513" i="3"/>
  <c r="J1049" i="3"/>
  <c r="J1173" i="3"/>
  <c r="J1239" i="3"/>
  <c r="J1145" i="3"/>
  <c r="J1150" i="3"/>
  <c r="J1121" i="3"/>
  <c r="J1388" i="3"/>
  <c r="J894" i="3"/>
  <c r="J1370" i="3"/>
  <c r="J706" i="3"/>
  <c r="J338" i="3"/>
  <c r="J8" i="3"/>
  <c r="J374" i="3"/>
  <c r="J753" i="3"/>
  <c r="J437" i="3"/>
  <c r="J1360" i="3"/>
  <c r="J278" i="3"/>
  <c r="J196" i="3"/>
  <c r="J958" i="3"/>
  <c r="J880" i="3"/>
  <c r="J1436" i="3"/>
  <c r="J326" i="3"/>
  <c r="J311" i="3"/>
  <c r="J1176" i="3"/>
  <c r="J725" i="3"/>
  <c r="J1220" i="3"/>
  <c r="J620" i="3"/>
  <c r="J946" i="3"/>
  <c r="J298" i="3"/>
  <c r="J1311" i="3"/>
  <c r="J158" i="3"/>
  <c r="J283" i="3"/>
  <c r="J1236" i="3"/>
  <c r="J676" i="3"/>
  <c r="J1212" i="3"/>
  <c r="J566" i="3"/>
  <c r="J1327" i="3"/>
  <c r="J640" i="3"/>
  <c r="J1162" i="3"/>
  <c r="J96" i="3"/>
  <c r="J417" i="3"/>
  <c r="J1041" i="3"/>
  <c r="J1454" i="3"/>
  <c r="J895" i="3"/>
  <c r="J195" i="3"/>
  <c r="J1432" i="3"/>
  <c r="J1342" i="3"/>
  <c r="J827" i="3"/>
  <c r="J812" i="3"/>
  <c r="J897" i="3"/>
  <c r="J1441" i="3"/>
  <c r="J1284" i="3"/>
  <c r="J1102" i="3"/>
  <c r="J582" i="3"/>
  <c r="J1238" i="3"/>
  <c r="J429" i="3"/>
  <c r="J974" i="3"/>
  <c r="J335" i="3"/>
  <c r="J165" i="3"/>
  <c r="J1262" i="3"/>
  <c r="J971" i="3"/>
  <c r="J1451" i="3"/>
  <c r="J1314" i="3"/>
  <c r="J956" i="3"/>
  <c r="J947" i="3"/>
  <c r="J1038" i="3"/>
  <c r="J1147" i="3"/>
  <c r="J1367" i="3"/>
  <c r="J1016" i="3"/>
  <c r="J792" i="3"/>
  <c r="J481" i="3"/>
  <c r="J801" i="3"/>
  <c r="J844" i="3"/>
  <c r="J482" i="3"/>
  <c r="J942" i="3"/>
  <c r="J794" i="3"/>
  <c r="J329" i="3"/>
  <c r="J394" i="3"/>
  <c r="J93" i="3"/>
  <c r="J54" i="3"/>
  <c r="J1255" i="3"/>
  <c r="J1322" i="3"/>
  <c r="J1433" i="3"/>
  <c r="J998" i="3"/>
  <c r="J12" i="3"/>
  <c r="J659" i="3"/>
  <c r="J1297" i="3"/>
  <c r="J1139" i="3"/>
  <c r="J1060" i="3"/>
  <c r="J1042" i="3"/>
  <c r="J1205" i="3"/>
  <c r="J495" i="3"/>
  <c r="J1029" i="3"/>
  <c r="J1018" i="3"/>
  <c r="J852" i="3"/>
  <c r="J1006" i="3"/>
  <c r="J1350" i="3"/>
  <c r="J1328" i="3"/>
  <c r="J1389" i="3"/>
  <c r="J330" i="3"/>
  <c r="J580" i="3"/>
  <c r="J1194" i="3"/>
  <c r="J1035" i="3"/>
  <c r="J68" i="3"/>
  <c r="J1132" i="3"/>
  <c r="J679" i="3"/>
  <c r="J1272" i="3"/>
  <c r="J376" i="3"/>
  <c r="J1299" i="3"/>
  <c r="J1193" i="3"/>
  <c r="J1224" i="3"/>
  <c r="J570" i="3"/>
  <c r="J1386" i="3"/>
  <c r="J1338" i="3"/>
  <c r="J869" i="3"/>
  <c r="J699" i="3"/>
  <c r="J737" i="3"/>
  <c r="J477" i="3"/>
  <c r="J16" i="3"/>
  <c r="J457" i="3"/>
  <c r="J1267" i="3"/>
  <c r="J1434" i="3"/>
  <c r="J1293" i="3"/>
  <c r="J1298" i="3"/>
  <c r="J1333" i="3"/>
  <c r="J1002" i="3"/>
  <c r="J705" i="3"/>
  <c r="J1263" i="3"/>
  <c r="J813" i="3"/>
  <c r="J1133" i="3"/>
  <c r="J1269" i="3"/>
  <c r="J1296" i="3"/>
  <c r="J524" i="3"/>
  <c r="J1202" i="3"/>
  <c r="J469" i="3"/>
  <c r="J1321" i="3"/>
  <c r="J1336" i="3"/>
  <c r="J1362" i="3"/>
  <c r="J1059" i="3"/>
  <c r="J832" i="3"/>
  <c r="J1232" i="3"/>
  <c r="J105" i="3"/>
  <c r="J934" i="3"/>
  <c r="J972" i="3"/>
  <c r="J292" i="3"/>
  <c r="J310" i="3"/>
  <c r="J818" i="3"/>
  <c r="J672" i="3"/>
  <c r="J618" i="3"/>
  <c r="J1349" i="3"/>
  <c r="J1167" i="3"/>
  <c r="J245" i="3"/>
  <c r="J1408" i="3"/>
  <c r="J521" i="3"/>
  <c r="J961" i="3"/>
  <c r="J1148" i="3"/>
  <c r="J280" i="3"/>
  <c r="J1278" i="3"/>
  <c r="J1078" i="3"/>
  <c r="J242" i="3"/>
  <c r="J758" i="3"/>
  <c r="J1440" i="3"/>
  <c r="J55" i="3"/>
  <c r="J1446" i="3"/>
  <c r="J18" i="3"/>
  <c r="J1291" i="3"/>
  <c r="J334" i="3"/>
  <c r="J1306" i="3"/>
  <c r="J1465" i="3"/>
  <c r="J250" i="3"/>
  <c r="J1420" i="3"/>
  <c r="J1203" i="3"/>
  <c r="J445" i="3"/>
  <c r="J1392" i="3"/>
  <c r="J377" i="3"/>
  <c r="J728" i="3"/>
  <c r="J1355" i="3"/>
  <c r="J1082" i="3"/>
  <c r="J272" i="3"/>
  <c r="J1402" i="3"/>
  <c r="J643" i="3"/>
  <c r="J270" i="3"/>
  <c r="J1270" i="3"/>
  <c r="J1369" i="3"/>
  <c r="J1211" i="3"/>
  <c r="J1351" i="3"/>
  <c r="J1444" i="3"/>
  <c r="J662" i="3"/>
  <c r="J1449" i="3"/>
  <c r="J1365" i="3"/>
  <c r="J1406" i="3"/>
  <c r="J1027" i="3"/>
  <c r="J321" i="3"/>
  <c r="J1393" i="3"/>
  <c r="J978" i="3"/>
  <c r="J927" i="3"/>
  <c r="J25" i="3"/>
  <c r="J1226" i="3"/>
  <c r="J1011" i="3"/>
  <c r="J1366" i="3"/>
  <c r="J1206" i="3"/>
  <c r="J1407" i="3"/>
  <c r="J1387" i="3"/>
  <c r="J1411" i="3"/>
  <c r="J1240" i="3"/>
  <c r="J1329" i="3"/>
  <c r="J1398" i="3"/>
  <c r="J67" i="3"/>
  <c r="J1172" i="3"/>
  <c r="J207" i="3"/>
  <c r="J1466" i="3"/>
  <c r="J56" i="3"/>
  <c r="J191" i="3"/>
  <c r="J470" i="3"/>
  <c r="J1207" i="3"/>
  <c r="J1417" i="3"/>
  <c r="J1225" i="3"/>
  <c r="J425" i="3"/>
  <c r="J10" i="3"/>
  <c r="J1086" i="3"/>
  <c r="J125" i="3"/>
  <c r="J132" i="3"/>
  <c r="J222" i="3"/>
  <c r="J72" i="3"/>
  <c r="J305" i="3"/>
  <c r="J52" i="3"/>
  <c r="J53" i="3"/>
  <c r="J306" i="3"/>
  <c r="J307" i="3"/>
  <c r="J313" i="3"/>
  <c r="J351" i="3"/>
  <c r="J176" i="3"/>
  <c r="J209" i="3"/>
  <c r="J181" i="3"/>
  <c r="J922" i="3"/>
  <c r="J217" i="3"/>
  <c r="J204" i="3"/>
  <c r="J563" i="3"/>
  <c r="J90" i="3"/>
  <c r="J237" i="3"/>
  <c r="J923" i="3"/>
  <c r="J414" i="3"/>
  <c r="J73" i="3"/>
  <c r="J384" i="3"/>
  <c r="J614" i="3"/>
  <c r="J238" i="3"/>
  <c r="J188" i="3"/>
  <c r="J42" i="3"/>
  <c r="J380" i="3"/>
  <c r="J94" i="3"/>
  <c r="J126" i="3"/>
  <c r="J111" i="3"/>
  <c r="J46" i="3"/>
  <c r="J61" i="3"/>
  <c r="J127" i="3"/>
  <c r="J485" i="3"/>
  <c r="J3" i="3"/>
  <c r="J5" i="3"/>
  <c r="J128" i="3"/>
  <c r="J205" i="3"/>
  <c r="J777" i="3"/>
  <c r="J115" i="3"/>
  <c r="J463" i="3"/>
  <c r="J606" i="3"/>
  <c r="J88" i="3"/>
  <c r="J747" i="3"/>
  <c r="J129" i="3"/>
  <c r="J206" i="3"/>
  <c r="J954" i="3"/>
  <c r="J169" i="3"/>
  <c r="J520" i="3"/>
  <c r="J133" i="3"/>
  <c r="J33" i="3"/>
  <c r="J38" i="3"/>
  <c r="J655" i="3"/>
  <c r="J494" i="3"/>
  <c r="J241" i="3"/>
  <c r="J223" i="3"/>
  <c r="J316" i="3"/>
  <c r="J789" i="3"/>
  <c r="J30" i="3"/>
  <c r="J48" i="3"/>
  <c r="J785" i="3"/>
  <c r="J44" i="3"/>
  <c r="J651" i="3"/>
  <c r="J83" i="3"/>
  <c r="J91" i="3"/>
  <c r="J78" i="3"/>
  <c r="J1228" i="3"/>
  <c r="J510" i="3"/>
  <c r="J536" i="3"/>
  <c r="J308" i="3"/>
  <c r="J41" i="3"/>
  <c r="J1107" i="3"/>
  <c r="J449" i="3"/>
  <c r="J121" i="3"/>
  <c r="J64" i="3"/>
  <c r="J47" i="3"/>
  <c r="J1198" i="3"/>
  <c r="J674" i="3"/>
  <c r="J177" i="3"/>
  <c r="J212" i="3"/>
  <c r="J141" i="3"/>
  <c r="J382" i="3"/>
  <c r="J759" i="3"/>
  <c r="J122" i="3"/>
  <c r="J76" i="3"/>
  <c r="J224" i="3"/>
  <c r="J717" i="3"/>
  <c r="J646" i="3"/>
  <c r="J1119" i="3"/>
  <c r="J84" i="3"/>
  <c r="J1046" i="3"/>
  <c r="J24" i="3"/>
  <c r="J871" i="3"/>
  <c r="J32" i="3"/>
  <c r="J711" i="3"/>
  <c r="J1028" i="3"/>
  <c r="J770" i="3"/>
  <c r="J359" i="3"/>
  <c r="J70" i="3"/>
  <c r="J89" i="3"/>
  <c r="J29" i="3"/>
  <c r="J156" i="3"/>
  <c r="J671" i="3"/>
  <c r="J153" i="3"/>
  <c r="J74" i="3"/>
  <c r="J167" i="3"/>
  <c r="J79" i="3"/>
  <c r="J290" i="3"/>
  <c r="J675" i="3"/>
  <c r="J95" i="3"/>
  <c r="J34" i="3"/>
  <c r="J285" i="3"/>
  <c r="J99" i="3"/>
  <c r="J168" i="3"/>
  <c r="J123" i="3"/>
  <c r="J913" i="3"/>
  <c r="J23" i="3"/>
  <c r="J57" i="3"/>
  <c r="J1022" i="3"/>
  <c r="J608" i="3"/>
  <c r="J1032" i="3"/>
  <c r="J210" i="3"/>
  <c r="J220" i="3"/>
  <c r="J525" i="3"/>
  <c r="J255" i="3"/>
  <c r="J918" i="3"/>
  <c r="J1134" i="3"/>
  <c r="J491" i="3"/>
  <c r="J765" i="3"/>
  <c r="J62" i="3"/>
  <c r="J599" i="3"/>
  <c r="J1095" i="3"/>
  <c r="J567" i="3"/>
  <c r="J900" i="3"/>
  <c r="J572" i="3"/>
  <c r="J935" i="3"/>
  <c r="J803" i="3"/>
  <c r="J6" i="3"/>
  <c r="J172" i="3"/>
  <c r="J892" i="3"/>
  <c r="J399" i="3"/>
  <c r="J406" i="3"/>
  <c r="J1039" i="3"/>
  <c r="J152" i="3"/>
  <c r="J587" i="3"/>
  <c r="J85" i="3"/>
  <c r="J588" i="3"/>
  <c r="J647" i="3"/>
  <c r="J110" i="3"/>
  <c r="J1184" i="3"/>
  <c r="J999" i="3"/>
  <c r="J1320" i="3"/>
  <c r="J1105" i="3"/>
  <c r="J69" i="3"/>
  <c r="J446" i="3"/>
  <c r="J422" i="3"/>
  <c r="J492" i="3"/>
  <c r="J561" i="3"/>
  <c r="J914" i="3"/>
  <c r="J184" i="3"/>
  <c r="J211" i="3"/>
  <c r="J124" i="3"/>
  <c r="J28" i="3"/>
  <c r="J35" i="3"/>
  <c r="J142" i="3"/>
  <c r="J19" i="3"/>
  <c r="J402" i="3"/>
  <c r="J544" i="3"/>
  <c r="J1302" i="3"/>
  <c r="J916" i="3"/>
  <c r="J493" i="3"/>
  <c r="J159" i="3"/>
  <c r="J131" i="3"/>
  <c r="J20" i="3"/>
  <c r="J59" i="3"/>
  <c r="J36" i="3"/>
  <c r="J1020" i="3"/>
  <c r="J843" i="3"/>
  <c r="J586" i="3"/>
  <c r="J854" i="3"/>
  <c r="J609" i="3"/>
  <c r="J164" i="3"/>
  <c r="J503" i="3"/>
  <c r="J1126" i="3"/>
  <c r="J1233" i="3"/>
  <c r="J1185" i="3"/>
  <c r="J447" i="3"/>
  <c r="J461" i="3"/>
  <c r="J1136" i="3"/>
  <c r="J1135" i="3"/>
  <c r="J991" i="3"/>
  <c r="J959" i="3"/>
  <c r="J722" i="3"/>
  <c r="J1423" i="3"/>
  <c r="J271" i="3"/>
  <c r="J452" i="3"/>
  <c r="J37" i="3"/>
  <c r="J202" i="3"/>
  <c r="J403" i="3"/>
  <c r="J149" i="3"/>
  <c r="J116" i="3"/>
  <c r="J199" i="3"/>
  <c r="J1287" i="3"/>
  <c r="J1069" i="3"/>
  <c r="J578" i="3"/>
  <c r="J729" i="3"/>
  <c r="J721" i="3"/>
  <c r="J112" i="3"/>
  <c r="J100" i="3"/>
  <c r="J1358" i="3"/>
  <c r="J1090" i="3"/>
  <c r="J1431" i="3"/>
  <c r="J960" i="3"/>
  <c r="J1218" i="3"/>
  <c r="J992" i="3"/>
  <c r="J234" i="3"/>
  <c r="J804" i="3"/>
  <c r="J302" i="3"/>
  <c r="J21" i="3"/>
  <c r="J860" i="3"/>
  <c r="J574" i="3"/>
  <c r="J1315" i="3"/>
  <c r="J636" i="3"/>
  <c r="J186" i="3"/>
  <c r="J949" i="3"/>
  <c r="J1289" i="3"/>
  <c r="J632" i="3"/>
  <c r="J975" i="3"/>
  <c r="J898" i="3"/>
  <c r="J1127" i="3"/>
  <c r="J4" i="3"/>
  <c r="J1288" i="3"/>
  <c r="J7" i="3"/>
  <c r="J1318" i="3"/>
  <c r="J1264" i="3"/>
  <c r="J1181" i="3"/>
  <c r="J931" i="3"/>
  <c r="J239" i="3"/>
  <c r="J103" i="3"/>
  <c r="J1459" i="3"/>
  <c r="J546" i="3"/>
  <c r="J708" i="3"/>
  <c r="J862" i="3"/>
  <c r="J714" i="3"/>
  <c r="J400" i="3"/>
  <c r="J86" i="3"/>
  <c r="J983" i="3"/>
  <c r="J690" i="3"/>
  <c r="J92" i="3"/>
  <c r="J39" i="3"/>
  <c r="J130" i="3"/>
  <c r="J221" i="3"/>
  <c r="J197" i="3"/>
  <c r="J344" i="3"/>
  <c r="J1054" i="3"/>
  <c r="J50" i="3"/>
  <c r="J1286" i="3"/>
  <c r="J312" i="3"/>
  <c r="J352" i="3"/>
  <c r="J43" i="3"/>
  <c r="J427" i="3"/>
  <c r="J730" i="3"/>
  <c r="J182" i="3"/>
  <c r="J65" i="3"/>
  <c r="J208" i="3"/>
  <c r="J263" i="3"/>
  <c r="J727" i="3"/>
  <c r="J562" i="3"/>
  <c r="J260" i="3"/>
  <c r="J439" i="3"/>
  <c r="J1189" i="3"/>
  <c r="J240" i="3"/>
  <c r="J187" i="3"/>
  <c r="J286" i="3"/>
  <c r="J363" i="3"/>
  <c r="J109" i="3"/>
  <c r="J534" i="3"/>
  <c r="J227" i="3"/>
  <c r="J489" i="3"/>
  <c r="J724" i="3"/>
  <c r="J1323" i="3"/>
  <c r="J988" i="3"/>
  <c r="J244" i="3"/>
  <c r="J114" i="3"/>
  <c r="J1334" i="3"/>
  <c r="J274" i="3"/>
  <c r="J605" i="3"/>
  <c r="J748" i="3"/>
  <c r="J464" i="3"/>
  <c r="J148" i="3"/>
  <c r="J791" i="3"/>
  <c r="J842" i="3"/>
  <c r="J317" i="3"/>
  <c r="J610" i="3"/>
  <c r="J252" i="3"/>
  <c r="J358" i="3"/>
  <c r="J790" i="3"/>
  <c r="J411" i="3"/>
  <c r="J49" i="3"/>
  <c r="J786" i="3"/>
  <c r="J63" i="3"/>
  <c r="J768" i="3"/>
  <c r="J138" i="3"/>
  <c r="J157" i="3"/>
  <c r="J538" i="3"/>
  <c r="J45" i="3"/>
  <c r="J511" i="3"/>
  <c r="J836" i="3"/>
  <c r="J1108" i="3"/>
  <c r="J868" i="3"/>
  <c r="J226" i="3"/>
  <c r="J296" i="3"/>
  <c r="J665" i="3"/>
  <c r="J147" i="3"/>
  <c r="J1391" i="3"/>
  <c r="J696" i="3"/>
  <c r="J1066" i="3"/>
  <c r="J1283" i="3"/>
  <c r="J742" i="3"/>
  <c r="J612" i="3"/>
  <c r="J58" i="3"/>
  <c r="J383" i="3"/>
  <c r="J760" i="3"/>
  <c r="J793" i="3"/>
  <c r="J500" i="3"/>
  <c r="J698" i="3"/>
  <c r="J409" i="3"/>
  <c r="J192" i="3"/>
  <c r="J134" i="3"/>
  <c r="J303" i="3"/>
  <c r="J858" i="3"/>
  <c r="J642" i="3"/>
  <c r="J718" i="3"/>
  <c r="J1197" i="3"/>
  <c r="J277" i="3"/>
  <c r="J887" i="3"/>
  <c r="J1047" i="3"/>
  <c r="J872" i="3"/>
  <c r="J797" i="3"/>
  <c r="J419" i="3"/>
  <c r="J213" i="3"/>
  <c r="J77" i="3"/>
  <c r="J1081" i="3"/>
  <c r="J917" i="3"/>
  <c r="J276" i="3"/>
  <c r="J1043" i="3"/>
  <c r="J1015" i="3"/>
  <c r="J389" i="3"/>
  <c r="J107" i="3"/>
  <c r="J1110" i="3"/>
  <c r="J360" i="3"/>
  <c r="J907" i="3"/>
  <c r="J778" i="3"/>
  <c r="J1024" i="3"/>
  <c r="J454" i="3"/>
  <c r="J273" i="3"/>
  <c r="J1033" i="3"/>
  <c r="J309" i="3"/>
  <c r="J98" i="3"/>
  <c r="J530" i="3"/>
  <c r="J893" i="3"/>
  <c r="J684" i="3"/>
  <c r="J424" i="3"/>
  <c r="J766" i="3"/>
  <c r="J1096" i="3"/>
  <c r="J75" i="3"/>
  <c r="J767" i="3"/>
  <c r="J968" i="3"/>
  <c r="J171" i="3"/>
  <c r="J225" i="3"/>
  <c r="J396" i="3"/>
  <c r="J833" i="3"/>
  <c r="J281" i="3"/>
  <c r="J478" i="3"/>
  <c r="J1305" i="3"/>
  <c r="J421" i="3"/>
  <c r="J323" i="3"/>
  <c r="J256" i="3"/>
  <c r="J145" i="3"/>
  <c r="J663" i="3"/>
  <c r="J146" i="3"/>
  <c r="J661" i="3"/>
  <c r="J143" i="3"/>
  <c r="J104" i="3"/>
  <c r="J120" i="3"/>
  <c r="J641" i="3"/>
  <c r="J838" i="3"/>
  <c r="J82" i="3"/>
  <c r="J669" i="3"/>
  <c r="J423" i="3"/>
  <c r="J1168" i="3"/>
  <c r="J1040" i="3"/>
  <c r="J693" i="3"/>
  <c r="J629" i="3"/>
  <c r="J183" i="3"/>
  <c r="J736" i="3"/>
  <c r="J732" i="3"/>
  <c r="J258" i="3"/>
  <c r="J349" i="3"/>
  <c r="J1186" i="3"/>
  <c r="J173" i="3"/>
  <c r="J623" i="3"/>
  <c r="J257" i="3"/>
  <c r="J903" i="3"/>
  <c r="J589" i="3"/>
  <c r="J875" i="3"/>
  <c r="J1249" i="3"/>
  <c r="J1294" i="3"/>
  <c r="J859" i="3"/>
  <c r="J60" i="3"/>
  <c r="J990" i="3"/>
  <c r="J657" i="3"/>
  <c r="J468" i="3"/>
  <c r="J66" i="3"/>
  <c r="J1357" i="3"/>
  <c r="J336" i="3"/>
  <c r="J937" i="3"/>
  <c r="J327" i="3"/>
  <c r="J697" i="3"/>
  <c r="J751" i="3"/>
  <c r="J198" i="3"/>
  <c r="J1312" i="3"/>
  <c r="J1114" i="3"/>
  <c r="J386" i="3"/>
  <c r="J137" i="3"/>
  <c r="J1142" i="3"/>
  <c r="J1245" i="3"/>
  <c r="J397" i="3"/>
  <c r="J228" i="3"/>
  <c r="J921" i="3"/>
  <c r="J185" i="3"/>
  <c r="J883" i="3"/>
  <c r="J1152" i="3"/>
  <c r="J826" i="3"/>
  <c r="J601" i="3"/>
  <c r="J545" i="3"/>
  <c r="J1106" i="3"/>
  <c r="J550" i="3"/>
  <c r="J1137" i="3"/>
  <c r="J1439" i="3"/>
  <c r="J264" i="3"/>
  <c r="J322" i="3"/>
  <c r="J1099" i="3"/>
  <c r="J929" i="3"/>
  <c r="J174" i="3"/>
  <c r="J1034" i="3"/>
  <c r="J653" i="3"/>
  <c r="J1438" i="3"/>
  <c r="J1303" i="3"/>
  <c r="J395" i="3"/>
  <c r="J1084" i="3"/>
  <c r="J763" i="3"/>
  <c r="J341" i="3"/>
  <c r="J367" i="3"/>
  <c r="J1003" i="3"/>
  <c r="J611" i="3"/>
  <c r="J707" i="3"/>
  <c r="J51" i="3"/>
  <c r="J354" i="3"/>
  <c r="J1058" i="3"/>
  <c r="J680" i="3"/>
  <c r="J345" i="3"/>
  <c r="J1414" i="3"/>
  <c r="J448" i="3"/>
  <c r="J627" i="3"/>
  <c r="J479" i="3"/>
  <c r="J340" i="3"/>
  <c r="J654" i="3"/>
  <c r="J175" i="3"/>
  <c r="J979" i="3"/>
  <c r="J387" i="3"/>
  <c r="J1051" i="3"/>
  <c r="J1430" i="3"/>
  <c r="J497" i="3"/>
  <c r="J119" i="3"/>
  <c r="J1401" i="3"/>
  <c r="J381" i="3"/>
  <c r="J637" i="3"/>
  <c r="J1170" i="3"/>
  <c r="J71" i="3"/>
  <c r="J839" i="3"/>
  <c r="J1230" i="3"/>
  <c r="J1188" i="3"/>
  <c r="J219" i="3"/>
  <c r="J565" i="3"/>
  <c r="J726" i="3"/>
  <c r="J297" i="3"/>
  <c r="J1163" i="3"/>
  <c r="J332" i="3"/>
  <c r="J1124" i="3"/>
  <c r="J598" i="3"/>
  <c r="J151" i="3"/>
  <c r="J434" i="3"/>
  <c r="J850" i="3"/>
  <c r="J413" i="3"/>
  <c r="J796" i="3"/>
  <c r="J890" i="3"/>
  <c r="J1348" i="3"/>
  <c r="J738" i="3"/>
  <c r="J444" i="3"/>
  <c r="J1158" i="3"/>
  <c r="J915" i="3"/>
  <c r="J1131" i="3"/>
  <c r="J504" i="3"/>
  <c r="J1259" i="3"/>
  <c r="J981" i="3"/>
  <c r="J1274" i="3"/>
  <c r="J936" i="3"/>
  <c r="J683" i="3"/>
  <c r="J1112" i="3"/>
  <c r="J1418" i="3"/>
  <c r="J591" i="3"/>
  <c r="J590" i="3"/>
  <c r="J1159" i="3"/>
  <c r="J1275" i="3"/>
  <c r="J1196" i="3"/>
  <c r="J295" i="3"/>
  <c r="J515" i="3"/>
  <c r="J1280" i="3"/>
  <c r="J1130" i="3"/>
  <c r="J517" i="3"/>
  <c r="J703" i="3"/>
  <c r="J1276" i="3"/>
  <c r="J995" i="3"/>
  <c r="J1085" i="3"/>
  <c r="J851" i="3"/>
  <c r="J442" i="3"/>
  <c r="J1304" i="3"/>
  <c r="J87" i="3"/>
  <c r="J267" i="3"/>
  <c r="J667" i="3"/>
  <c r="J284" i="3"/>
  <c r="J1235" i="3"/>
  <c r="J558" i="3"/>
  <c r="J828" i="3"/>
  <c r="J1450" i="3"/>
  <c r="J723" i="3"/>
  <c r="J261" i="3"/>
  <c r="J412" i="3"/>
  <c r="J989" i="3"/>
  <c r="J325" i="3"/>
  <c r="J328" i="3"/>
  <c r="J1313" i="3"/>
  <c r="J810" i="3"/>
  <c r="J757" i="3"/>
  <c r="J701" i="3"/>
  <c r="J902" i="3"/>
  <c r="J194" i="3"/>
  <c r="J635" i="3"/>
  <c r="J433" i="3"/>
  <c r="J547" i="3"/>
  <c r="J1044" i="3"/>
  <c r="J1070" i="3"/>
  <c r="J600" i="3"/>
  <c r="J1266" i="3"/>
  <c r="J745" i="3"/>
  <c r="J664" i="3"/>
  <c r="J1241" i="3"/>
  <c r="J347" i="3"/>
  <c r="J1160" i="3"/>
  <c r="J426" i="3"/>
  <c r="J540" i="3"/>
  <c r="J579" i="3"/>
  <c r="J650" i="3"/>
  <c r="J1216" i="3"/>
  <c r="J266" i="3"/>
  <c r="J624" i="3"/>
  <c r="J1415" i="3"/>
  <c r="J996" i="3"/>
  <c r="J652" i="3"/>
  <c r="J771" i="3"/>
  <c r="J874" i="3"/>
  <c r="J1396" i="3"/>
  <c r="J1000" i="3"/>
  <c r="J160" i="3"/>
  <c r="J337" i="3"/>
  <c r="J259" i="3"/>
  <c r="J1400" i="3"/>
  <c r="J140" i="3"/>
  <c r="J881" i="3"/>
  <c r="J456" i="3"/>
  <c r="J490" i="3"/>
  <c r="J117" i="3"/>
  <c r="J1144" i="3"/>
  <c r="J1254" i="3"/>
  <c r="J379" i="3"/>
  <c r="J368" i="3"/>
  <c r="J704" i="3"/>
  <c r="J993" i="3"/>
  <c r="J1180" i="3"/>
  <c r="J458" i="3"/>
  <c r="J966" i="3"/>
  <c r="J987" i="3"/>
  <c r="J733" i="3"/>
  <c r="J218" i="3"/>
  <c r="J1083" i="3"/>
  <c r="J681" i="3"/>
  <c r="J814" i="3"/>
  <c r="J1421" i="3"/>
  <c r="J11" i="3"/>
  <c r="J787" i="3"/>
  <c r="J390" i="3"/>
  <c r="J1122" i="3"/>
  <c r="J867" i="3"/>
  <c r="J1192" i="3"/>
  <c r="J965" i="3"/>
  <c r="J519" i="3"/>
  <c r="J508" i="3"/>
  <c r="J943" i="3"/>
  <c r="J155" i="3"/>
  <c r="J878" i="3"/>
  <c r="J1174" i="3"/>
  <c r="J692" i="3"/>
  <c r="J746" i="3"/>
  <c r="J1385" i="3"/>
  <c r="J619" i="3"/>
  <c r="J994" i="3"/>
  <c r="J14" i="3"/>
  <c r="J1141" i="3"/>
  <c r="J1149" i="3"/>
  <c r="J366" i="3"/>
  <c r="J1384" i="3"/>
  <c r="J471" i="3"/>
  <c r="J575" i="3"/>
  <c r="J453" i="3"/>
  <c r="J731" i="3"/>
  <c r="J805" i="3"/>
  <c r="J634" i="3"/>
  <c r="J462" i="3"/>
  <c r="J418" i="3"/>
  <c r="J365" i="3"/>
  <c r="J357" i="3"/>
  <c r="J1309" i="3"/>
  <c r="J404" i="3"/>
  <c r="J465" i="3"/>
  <c r="J1325" i="3"/>
  <c r="J483" i="3"/>
  <c r="J407" i="3"/>
  <c r="J631" i="3"/>
  <c r="J1377" i="3"/>
  <c r="J251" i="3"/>
  <c r="J179" i="3"/>
  <c r="J1371" i="3"/>
  <c r="J1376" i="3"/>
  <c r="J891" i="3"/>
  <c r="J799" i="3"/>
  <c r="J909" i="3"/>
  <c r="J899" i="3"/>
  <c r="J1012" i="3"/>
  <c r="J1050" i="3"/>
  <c r="J1071" i="3"/>
  <c r="J950" i="3"/>
  <c r="J1169" i="3"/>
  <c r="J912" i="3"/>
  <c r="J1319" i="3"/>
  <c r="J901" i="3"/>
  <c r="J1265" i="3"/>
  <c r="J1247" i="3"/>
  <c r="J930" i="3"/>
  <c r="J734" i="3"/>
  <c r="J677" i="3"/>
  <c r="J1273" i="3"/>
  <c r="J333" i="3"/>
  <c r="J673" i="3"/>
  <c r="J1331" i="3"/>
  <c r="J911" i="3"/>
  <c r="J1253" i="3"/>
  <c r="J1104" i="3"/>
  <c r="J1217" i="3"/>
  <c r="J1155" i="3"/>
  <c r="J825" i="3"/>
  <c r="J1182" i="3"/>
  <c r="J441" i="3"/>
  <c r="J607" i="3"/>
  <c r="J639" i="3"/>
  <c r="J807" i="3"/>
  <c r="J1204" i="3"/>
  <c r="J1019" i="3"/>
  <c r="J556" i="3"/>
  <c r="J163" i="3"/>
  <c r="J1208" i="3"/>
  <c r="J691" i="3"/>
  <c r="J1381" i="3"/>
  <c r="J744" i="3"/>
  <c r="J1080" i="3"/>
  <c r="J289" i="3"/>
  <c r="J203" i="3"/>
  <c r="J526" i="3"/>
  <c r="J428" i="3"/>
  <c r="J910" i="3"/>
  <c r="J888" i="3"/>
  <c r="J527" i="3"/>
  <c r="J229" i="3"/>
  <c r="J416" i="3"/>
  <c r="J889" i="3"/>
  <c r="J265" i="3"/>
  <c r="J193" i="3"/>
  <c r="J541" i="3"/>
  <c r="J857" i="3"/>
  <c r="J522" i="3"/>
  <c r="J884" i="3"/>
  <c r="J455" i="3"/>
  <c r="J592" i="3"/>
  <c r="J299" i="3"/>
  <c r="J408" i="3"/>
  <c r="J304" i="3"/>
  <c r="J233" i="3"/>
  <c r="J476" i="3"/>
  <c r="J275" i="3"/>
  <c r="J201" i="3"/>
  <c r="J559" i="3"/>
  <c r="J230" i="3"/>
  <c r="J1156" i="3"/>
  <c r="J1001" i="3"/>
  <c r="J1277" i="3"/>
  <c r="J498" i="3"/>
  <c r="J649" i="3"/>
  <c r="J247" i="3"/>
  <c r="J1154" i="3"/>
  <c r="J841" i="3"/>
  <c r="J314" i="3"/>
  <c r="J528" i="3"/>
  <c r="J1115" i="3"/>
  <c r="J1087" i="3"/>
  <c r="J514" i="3"/>
  <c r="J822" i="3"/>
  <c r="J687" i="3"/>
  <c r="J467" i="3"/>
  <c r="J170" i="3"/>
  <c r="J440" i="3"/>
  <c r="J855" i="3"/>
  <c r="J964" i="3"/>
  <c r="J216" i="3"/>
  <c r="J941" i="3"/>
  <c r="J1452" i="3"/>
  <c r="J1368" i="3"/>
  <c r="J361" i="3"/>
  <c r="J626" i="3"/>
  <c r="J1256" i="3"/>
  <c r="J518" i="3"/>
  <c r="J1140" i="3"/>
  <c r="J410" i="3"/>
  <c r="J372" i="3"/>
  <c r="J840" i="3"/>
  <c r="J1373" i="3"/>
  <c r="J231" i="3"/>
  <c r="J597" i="3"/>
  <c r="J415" i="3"/>
  <c r="J214" i="3"/>
  <c r="J551" i="3"/>
  <c r="J926" i="3"/>
  <c r="J268" i="3"/>
  <c r="J602" i="3"/>
  <c r="J1353" i="3"/>
  <c r="J622" i="3"/>
  <c r="J581" i="3"/>
  <c r="J236" i="3"/>
  <c r="J876" i="3"/>
  <c r="J1053" i="3"/>
  <c r="J371" i="3"/>
  <c r="J1190" i="3"/>
  <c r="J830" i="3"/>
  <c r="J235" i="3"/>
  <c r="J533" i="3"/>
  <c r="J710" i="3"/>
  <c r="J293" i="3"/>
  <c r="J928" i="3"/>
  <c r="J920" i="3"/>
  <c r="J715" i="3"/>
  <c r="J1125" i="3"/>
  <c r="J584" i="3"/>
  <c r="J1223" i="3"/>
  <c r="J473" i="3"/>
  <c r="J450" i="3"/>
  <c r="J877" i="3"/>
  <c r="J583" i="3"/>
  <c r="J1345" i="3"/>
  <c r="J863" i="3"/>
  <c r="J248" i="3"/>
  <c r="J1227" i="3"/>
  <c r="J685" i="3"/>
  <c r="J1339" i="3"/>
  <c r="J1260" i="3"/>
  <c r="J1403" i="3"/>
  <c r="J496" i="3"/>
  <c r="J1453" i="3"/>
  <c r="J755" i="3"/>
  <c r="J593" i="3"/>
  <c r="J555" i="3"/>
  <c r="J1246" i="3"/>
  <c r="J1014" i="3"/>
  <c r="J1210" i="3"/>
  <c r="J800" i="3"/>
  <c r="J616" i="3"/>
  <c r="J139" i="3"/>
  <c r="J249" i="3"/>
  <c r="J1200" i="3"/>
  <c r="J254" i="3"/>
  <c r="J1128" i="3"/>
  <c r="J977" i="3"/>
  <c r="J393" i="3"/>
  <c r="J644" i="3"/>
  <c r="J1460" i="3"/>
  <c r="J686" i="3"/>
  <c r="J985" i="3"/>
  <c r="J189" i="3"/>
  <c r="J1250" i="3"/>
  <c r="J353" i="3"/>
  <c r="J355" i="3"/>
  <c r="J253" i="3"/>
  <c r="J1030" i="3"/>
  <c r="J472" i="3"/>
  <c r="J1021" i="3"/>
  <c r="J1004" i="3"/>
  <c r="J320" i="3"/>
  <c r="J1079" i="3"/>
  <c r="J1281" i="3"/>
  <c r="J1397" i="3"/>
  <c r="J215" i="3"/>
  <c r="J678" i="3"/>
  <c r="J391" i="3"/>
  <c r="J873" i="3"/>
  <c r="J1445" i="3"/>
  <c r="J398" i="3"/>
  <c r="J1300" i="3"/>
  <c r="J516" i="3"/>
  <c r="J955" i="3"/>
  <c r="J819" i="3"/>
  <c r="J1422" i="3"/>
  <c r="J1457" i="3"/>
  <c r="J505" i="3"/>
  <c r="J331" i="3"/>
  <c r="J553" i="3"/>
  <c r="J834" i="3"/>
  <c r="J885" i="3"/>
  <c r="J1252" i="3"/>
  <c r="J666" i="3"/>
  <c r="J356" i="3"/>
  <c r="J1008" i="3"/>
  <c r="J466" i="3"/>
  <c r="J944" i="3"/>
  <c r="J1372" i="3"/>
  <c r="J932" i="3"/>
  <c r="J512" i="3"/>
  <c r="J1067" i="3"/>
  <c r="J633" i="3"/>
  <c r="J162" i="3"/>
  <c r="J532" i="3"/>
  <c r="J1426" i="3"/>
  <c r="J459" i="3"/>
  <c r="J1177" i="3"/>
  <c r="J919" i="3"/>
  <c r="J933" i="3"/>
  <c r="J866" i="3"/>
  <c r="J370" i="3"/>
  <c r="J970" i="3"/>
  <c r="J756" i="3"/>
  <c r="J300" i="3"/>
  <c r="J1428" i="3"/>
  <c r="J435" i="3"/>
  <c r="J656" i="3"/>
  <c r="J1215" i="3"/>
  <c r="J539" i="3"/>
  <c r="J849" i="3"/>
  <c r="J1234" i="3"/>
  <c r="J1448" i="3"/>
  <c r="J806" i="3"/>
  <c r="J973" i="3"/>
  <c r="J925" i="3"/>
  <c r="J315" i="3"/>
  <c r="J568" i="3"/>
  <c r="J596" i="3"/>
  <c r="J809" i="3"/>
  <c r="J560" i="3"/>
  <c r="J108" i="3"/>
  <c r="J1390" i="3"/>
  <c r="J499" i="3"/>
  <c r="J847" i="3"/>
  <c r="J1285" i="3"/>
  <c r="J603" i="3"/>
  <c r="J1412" i="3"/>
  <c r="J369" i="3"/>
  <c r="J1405" i="3"/>
  <c r="J752" i="3"/>
  <c r="J982" i="3"/>
  <c r="J506" i="3"/>
  <c r="J1464" i="3"/>
  <c r="J962" i="3"/>
  <c r="J719" i="3"/>
  <c r="J1116" i="3"/>
  <c r="J1416" i="3"/>
  <c r="J865" i="3"/>
  <c r="J621" i="3"/>
  <c r="J948" i="3"/>
  <c r="J811" i="3"/>
  <c r="J1242" i="3"/>
  <c r="J980" i="3"/>
  <c r="J1424" i="3"/>
  <c r="J378" i="3"/>
  <c r="J709" i="3"/>
  <c r="J552" i="3"/>
  <c r="J1419" i="3"/>
  <c r="J475" i="3"/>
  <c r="J939" i="3"/>
  <c r="J373" i="3"/>
  <c r="J200" i="3"/>
  <c r="J780" i="3"/>
  <c r="J1443" i="3"/>
  <c r="J348" i="3"/>
  <c r="J118" i="3"/>
  <c r="J1068" i="3"/>
  <c r="J779" i="3"/>
  <c r="J1143" i="3"/>
  <c r="J438" i="3"/>
  <c r="J392" i="3"/>
  <c r="J906" i="3"/>
  <c r="J762" i="3"/>
  <c r="J594" i="3"/>
  <c r="J1166" i="3"/>
  <c r="J1199" i="3"/>
  <c r="J695" i="3"/>
  <c r="J846" i="3"/>
  <c r="J1213" i="3"/>
  <c r="J781" i="3"/>
  <c r="J531" i="3"/>
  <c r="J480" i="3"/>
  <c r="J1111" i="3"/>
  <c r="J774" i="3"/>
  <c r="J754" i="3"/>
  <c r="J1063" i="3"/>
  <c r="J1072" i="3"/>
  <c r="J1352" i="3"/>
  <c r="J864" i="3"/>
  <c r="J1332" i="3"/>
  <c r="J1404" i="3"/>
  <c r="J749" i="3"/>
  <c r="J682" i="3"/>
  <c r="J1279" i="3"/>
  <c r="J628" i="3"/>
  <c r="J905" i="3"/>
  <c r="J1316" i="3"/>
  <c r="J1118" i="3"/>
  <c r="J243" i="3"/>
  <c r="J984" i="3"/>
  <c r="J713" i="3"/>
  <c r="J1271" i="3"/>
  <c r="J1292" i="3"/>
  <c r="J1165" i="3"/>
  <c r="J976" i="3"/>
  <c r="J279" i="3"/>
  <c r="J1337" i="3"/>
  <c r="J431" i="3"/>
  <c r="J388" i="3"/>
  <c r="J940" i="3"/>
  <c r="J1092" i="3"/>
  <c r="J1335" i="3"/>
  <c r="J1437" i="3"/>
  <c r="J1435" i="3"/>
  <c r="J712" i="3"/>
  <c r="J670" i="3"/>
  <c r="J1057" i="3"/>
  <c r="J436" i="3"/>
  <c r="J1171" i="3"/>
  <c r="J282" i="3"/>
  <c r="J166" i="3"/>
  <c r="J1073" i="3"/>
  <c r="J776" i="3"/>
  <c r="J1364" i="3"/>
  <c r="J951" i="3"/>
  <c r="J784" i="3"/>
  <c r="J102" i="3"/>
  <c r="J845" i="3"/>
  <c r="J1447" i="3"/>
  <c r="J1461" i="3"/>
  <c r="J569" i="3"/>
  <c r="J1075" i="3"/>
  <c r="J1061" i="3"/>
  <c r="J1097" i="3"/>
  <c r="J750" i="3"/>
  <c r="J1248" i="3"/>
  <c r="J1354" i="3"/>
  <c r="J689" i="3"/>
  <c r="J573" i="3"/>
  <c r="J1399" i="3"/>
  <c r="J1343" i="3"/>
  <c r="J232" i="3"/>
  <c r="J474" i="3"/>
  <c r="J1005" i="3"/>
  <c r="J856" i="3"/>
  <c r="J135" i="3"/>
  <c r="J924" i="3"/>
  <c r="J1026" i="3"/>
  <c r="J617" i="3"/>
  <c r="J798" i="3"/>
  <c r="J886" i="3"/>
  <c r="J821" i="3"/>
  <c r="J1363" i="3"/>
  <c r="J824" i="3"/>
  <c r="J1257" i="3"/>
  <c r="J1231" i="3"/>
  <c r="J343" i="3"/>
  <c r="J1191" i="3"/>
  <c r="J301" i="3"/>
  <c r="J848" i="3"/>
  <c r="J1310" i="3"/>
  <c r="J484" i="3"/>
  <c r="J795" i="3"/>
  <c r="J537" i="3"/>
  <c r="J1455" i="3"/>
  <c r="J772" i="3"/>
  <c r="J1045" i="3"/>
  <c r="J1089" i="3"/>
  <c r="J324" i="3"/>
  <c r="J835" i="3"/>
  <c r="J953" i="3"/>
  <c r="J908" i="3"/>
  <c r="J401" i="3"/>
  <c r="J350" i="3"/>
  <c r="J154" i="3"/>
  <c r="J967" i="3"/>
  <c r="J1458" i="3"/>
  <c r="J1346" i="3"/>
  <c r="J1056" i="3"/>
  <c r="J1113" i="3"/>
  <c r="J1055" i="3"/>
  <c r="J963" i="3"/>
  <c r="J1062" i="3"/>
  <c r="J1359" i="3"/>
  <c r="J1178" i="3"/>
  <c r="J1013" i="3"/>
  <c r="J420" i="3"/>
  <c r="J1064" i="3"/>
  <c r="J1229" i="3"/>
  <c r="J1221" i="3"/>
  <c r="J1101" i="3"/>
  <c r="J853" i="3"/>
  <c r="J1324" i="3"/>
  <c r="J1219" i="3"/>
  <c r="J1456" i="3"/>
  <c r="J1065" i="3"/>
  <c r="J1088" i="3"/>
  <c r="J739" i="3"/>
  <c r="J1307" i="3"/>
  <c r="J945" i="3"/>
  <c r="J904" i="3"/>
  <c r="J342" i="3"/>
  <c r="J820" i="3"/>
  <c r="J882" i="3"/>
  <c r="J1076" i="3"/>
  <c r="J1462" i="3"/>
  <c r="J269" i="3"/>
  <c r="J808" i="3"/>
  <c r="J720" i="3"/>
  <c r="J1164" i="3"/>
  <c r="J1209" i="3"/>
  <c r="J1010" i="3"/>
  <c r="J938" i="3"/>
  <c r="J1214" i="3"/>
  <c r="J1123" i="3"/>
  <c r="J1429" i="3"/>
  <c r="J1409" i="3"/>
  <c r="J535" i="3"/>
  <c r="J1382" i="3"/>
  <c r="J1074" i="3"/>
  <c r="J816" i="3"/>
  <c r="J595" i="3"/>
  <c r="J688" i="3"/>
  <c r="J829" i="3"/>
  <c r="J548" i="3"/>
  <c r="J969" i="3"/>
  <c r="J769" i="3"/>
  <c r="J1183" i="3"/>
  <c r="J1410" i="3"/>
  <c r="J1138" i="3"/>
  <c r="J694" i="3"/>
  <c r="J1098" i="3"/>
  <c r="J287" i="3"/>
  <c r="J861" i="3"/>
  <c r="J451" i="3"/>
  <c r="J430" i="3"/>
  <c r="J773" i="3"/>
  <c r="J1340" i="3"/>
  <c r="J1146" i="3"/>
  <c r="J1017" i="3"/>
  <c r="J1007" i="3"/>
  <c r="J1341" i="3"/>
  <c r="J823" i="3"/>
  <c r="J1251" i="3"/>
  <c r="J1379" i="3"/>
  <c r="J1425" i="3"/>
  <c r="J1109" i="3"/>
  <c r="J1295" i="3"/>
  <c r="J529" i="3"/>
  <c r="J1025" i="3"/>
  <c r="J288" i="3"/>
  <c r="J564" i="3"/>
  <c r="J817" i="3"/>
  <c r="J879" i="3"/>
  <c r="J952" i="3"/>
  <c r="J1326" i="3"/>
  <c r="J1442" i="3"/>
  <c r="J246" i="3"/>
  <c r="J443" i="3"/>
  <c r="J554" i="3"/>
  <c r="J1268" i="3"/>
  <c r="J1009" i="3"/>
  <c r="J740" i="3"/>
  <c r="J1244" i="3"/>
  <c r="J1117" i="3"/>
  <c r="J1361" i="3"/>
  <c r="J1427" i="3"/>
  <c r="J1091" i="3"/>
  <c r="J1356" i="3"/>
  <c r="J1394" i="3"/>
  <c r="J1413" i="3"/>
  <c r="J625" i="3"/>
  <c r="J1344" i="3"/>
  <c r="J1243" i="3"/>
  <c r="J775" i="3"/>
  <c r="J831" i="3"/>
  <c r="J1374" i="3"/>
  <c r="J783" i="3"/>
  <c r="J1129" i="3"/>
  <c r="J1463" i="3"/>
  <c r="J1175" i="3"/>
  <c r="J658" i="3"/>
  <c r="J1100" i="3"/>
  <c r="J613" i="3"/>
  <c r="J501" i="3"/>
  <c r="J604" i="3"/>
  <c r="J486" i="3"/>
  <c r="C486" i="3"/>
  <c r="C318" i="3"/>
  <c r="C144" i="3"/>
  <c r="C585" i="3"/>
  <c r="C385" i="3"/>
  <c r="C782" i="3"/>
  <c r="C523" i="3"/>
  <c r="C1077" i="3"/>
  <c r="C1239" i="3"/>
  <c r="C958" i="3"/>
  <c r="C1212" i="3"/>
  <c r="C1441" i="3"/>
  <c r="C1147" i="3"/>
  <c r="C1433" i="3"/>
  <c r="C1389" i="3"/>
  <c r="C869" i="3"/>
  <c r="C1269" i="3"/>
  <c r="C310" i="3"/>
  <c r="C1440" i="3"/>
  <c r="C1082" i="3"/>
  <c r="C1393" i="3"/>
  <c r="C207" i="3"/>
  <c r="C52" i="3"/>
  <c r="C414" i="3"/>
  <c r="C5" i="3"/>
  <c r="C38" i="3"/>
  <c r="C510" i="3"/>
  <c r="C122" i="3"/>
  <c r="C89" i="3"/>
  <c r="C913" i="3"/>
  <c r="C1095" i="3"/>
  <c r="C647" i="3"/>
  <c r="C35" i="3"/>
  <c r="C645" i="3"/>
  <c r="C339" i="3"/>
  <c r="C577" i="3"/>
  <c r="C896" i="3"/>
  <c r="C136" i="3"/>
  <c r="C1145" i="3"/>
  <c r="C725" i="3"/>
  <c r="C1432" i="3"/>
  <c r="C1367" i="3"/>
  <c r="C1060" i="3"/>
  <c r="C1193" i="3"/>
  <c r="C1296" i="3"/>
  <c r="C245" i="3"/>
  <c r="C445" i="3"/>
  <c r="C978" i="3"/>
  <c r="C1417" i="3"/>
  <c r="C204" i="3"/>
  <c r="C128" i="3"/>
  <c r="C789" i="3"/>
  <c r="C177" i="3"/>
  <c r="C29" i="3"/>
  <c r="C210" i="3"/>
  <c r="C1039" i="3"/>
  <c r="C142" i="3"/>
  <c r="C503" i="3"/>
  <c r="C403" i="3"/>
  <c r="C992" i="3"/>
  <c r="C4" i="3"/>
  <c r="C983" i="3"/>
  <c r="C182" i="3"/>
  <c r="C489" i="3"/>
  <c r="C252" i="3"/>
  <c r="C26" i="3"/>
  <c r="C1258" i="3"/>
  <c r="C1179" i="3"/>
  <c r="C488" i="3"/>
  <c r="C668" i="3"/>
  <c r="C706" i="3"/>
  <c r="C283" i="3"/>
  <c r="C1102" i="3"/>
  <c r="C482" i="3"/>
  <c r="C1006" i="3"/>
  <c r="C737" i="3"/>
  <c r="C1336" i="3"/>
  <c r="C1078" i="3"/>
  <c r="C1402" i="3"/>
  <c r="C1206" i="3"/>
  <c r="C222" i="3"/>
  <c r="C384" i="3"/>
  <c r="C88" i="3"/>
  <c r="C91" i="3"/>
  <c r="C224" i="3"/>
  <c r="C79" i="3"/>
  <c r="C765" i="3"/>
  <c r="C1184" i="3"/>
  <c r="C493" i="3"/>
  <c r="C461" i="3"/>
  <c r="C1069" i="3"/>
  <c r="C860" i="3"/>
  <c r="C1181" i="3"/>
  <c r="C221" i="3"/>
  <c r="C562" i="3"/>
  <c r="C114" i="3"/>
  <c r="C786" i="3"/>
  <c r="C101" i="3"/>
  <c r="C997" i="3"/>
  <c r="C8" i="3"/>
  <c r="C582" i="3"/>
  <c r="C1350" i="3"/>
  <c r="C1059" i="3"/>
  <c r="C643" i="3"/>
  <c r="C72" i="3"/>
  <c r="C129" i="3"/>
  <c r="C717" i="3"/>
  <c r="C62" i="3"/>
  <c r="C131" i="3"/>
  <c r="C578" i="3"/>
  <c r="C931" i="3"/>
  <c r="C260" i="3"/>
  <c r="C63" i="3"/>
  <c r="C1066" i="3"/>
  <c r="C718" i="3"/>
  <c r="C107" i="3"/>
  <c r="C1096" i="3"/>
  <c r="C146" i="3"/>
  <c r="C732" i="3"/>
  <c r="C468" i="3"/>
  <c r="C228" i="3"/>
  <c r="C174" i="3"/>
  <c r="C680" i="3"/>
  <c r="C381" i="3"/>
  <c r="C434" i="3"/>
  <c r="C683" i="3"/>
  <c r="C1085" i="3"/>
  <c r="C325" i="3"/>
  <c r="C716" i="3"/>
  <c r="C1036" i="3"/>
  <c r="C1195" i="3"/>
  <c r="C1093" i="3"/>
  <c r="C1383" i="3"/>
  <c r="C80" i="3"/>
  <c r="C17" i="3"/>
  <c r="C1388" i="3"/>
  <c r="C311" i="3"/>
  <c r="C1162" i="3"/>
  <c r="C1238" i="3"/>
  <c r="C481" i="3"/>
  <c r="C1297" i="3"/>
  <c r="C1035" i="3"/>
  <c r="C16" i="3"/>
  <c r="C469" i="3"/>
  <c r="C1349" i="3"/>
  <c r="C1291" i="3"/>
  <c r="C270" i="3"/>
  <c r="C1226" i="3"/>
  <c r="C470" i="3"/>
  <c r="C313" i="3"/>
  <c r="C238" i="3"/>
  <c r="C115" i="3"/>
  <c r="C223" i="3"/>
  <c r="C1107" i="3"/>
  <c r="C646" i="3"/>
  <c r="C153" i="3"/>
  <c r="C608" i="3"/>
  <c r="C935" i="3"/>
  <c r="C1320" i="3"/>
  <c r="C544" i="3"/>
  <c r="C1031" i="3"/>
  <c r="C502" i="3"/>
  <c r="C27" i="3"/>
  <c r="C1330" i="3"/>
  <c r="C291" i="3"/>
  <c r="C1151" i="3"/>
  <c r="C557" i="3"/>
  <c r="C986" i="3"/>
  <c r="C1317" i="3"/>
  <c r="C15" i="3"/>
  <c r="C1222" i="3"/>
  <c r="C338" i="3"/>
  <c r="C620" i="3"/>
  <c r="C1454" i="3"/>
  <c r="C165" i="3"/>
  <c r="C942" i="3"/>
  <c r="C1205" i="3"/>
  <c r="C1272" i="3"/>
  <c r="C1293" i="3"/>
  <c r="C1362" i="3"/>
  <c r="C521" i="3"/>
  <c r="C250" i="3"/>
  <c r="C1351" i="3"/>
  <c r="C1407" i="3"/>
  <c r="C425" i="3"/>
  <c r="C181" i="3"/>
  <c r="C94" i="3"/>
  <c r="C747" i="3"/>
  <c r="C48" i="3"/>
  <c r="C764" i="3"/>
  <c r="C1187" i="3"/>
  <c r="C178" i="3"/>
  <c r="C507" i="3"/>
  <c r="C1378" i="3"/>
  <c r="C1237" i="3"/>
  <c r="C543" i="3"/>
  <c r="C437" i="3"/>
  <c r="C158" i="3"/>
  <c r="C1342" i="3"/>
  <c r="C1314" i="3"/>
  <c r="C93" i="3"/>
  <c r="C852" i="3"/>
  <c r="C1224" i="3"/>
  <c r="C705" i="3"/>
  <c r="C105" i="3"/>
  <c r="C1278" i="3"/>
  <c r="C1392" i="3"/>
  <c r="C1365" i="3"/>
  <c r="C1329" i="3"/>
  <c r="C132" i="3"/>
  <c r="C563" i="3"/>
  <c r="C61" i="3"/>
  <c r="C169" i="3"/>
  <c r="C83" i="3"/>
  <c r="C212" i="3"/>
  <c r="C1028" i="3"/>
  <c r="C285" i="3"/>
  <c r="C491" i="3"/>
  <c r="C152" i="3"/>
  <c r="C184" i="3"/>
  <c r="C788" i="3"/>
  <c r="C735" i="3"/>
  <c r="C700" i="3"/>
  <c r="C741" i="3"/>
  <c r="C375" i="3"/>
  <c r="C364" i="3"/>
  <c r="C880" i="3"/>
  <c r="C417" i="3"/>
  <c r="C1451" i="3"/>
  <c r="C998" i="3"/>
  <c r="C1132" i="3"/>
  <c r="C1002" i="3"/>
  <c r="C818" i="3"/>
  <c r="C1306" i="3"/>
  <c r="C1449" i="3"/>
  <c r="C1466" i="3"/>
  <c r="C176" i="3"/>
  <c r="C46" i="3"/>
  <c r="C655" i="3"/>
  <c r="C121" i="3"/>
  <c r="C711" i="3"/>
  <c r="C23" i="3"/>
  <c r="C6" i="3"/>
  <c r="C914" i="3"/>
  <c r="C586" i="3"/>
  <c r="C271" i="3"/>
  <c r="C1090" i="3"/>
  <c r="C632" i="3"/>
  <c r="C862" i="3"/>
  <c r="C352" i="3"/>
  <c r="C363" i="3"/>
  <c r="C791" i="3"/>
  <c r="C870" i="3"/>
  <c r="C1161" i="3"/>
  <c r="C362" i="3"/>
  <c r="C1048" i="3"/>
  <c r="C1201" i="3"/>
  <c r="C1150" i="3"/>
  <c r="C1220" i="3"/>
  <c r="C827" i="3"/>
  <c r="C1016" i="3"/>
  <c r="C1042" i="3"/>
  <c r="C570" i="3"/>
  <c r="C524" i="3"/>
  <c r="C1408" i="3"/>
  <c r="C377" i="3"/>
  <c r="C927" i="3"/>
  <c r="C1225" i="3"/>
  <c r="C90" i="3"/>
  <c r="C205" i="3"/>
  <c r="C30" i="3"/>
  <c r="C141" i="3"/>
  <c r="C156" i="3"/>
  <c r="C220" i="3"/>
  <c r="C587" i="3"/>
  <c r="C19" i="3"/>
  <c r="C1126" i="3"/>
  <c r="C149" i="3"/>
  <c r="C234" i="3"/>
  <c r="C1288" i="3"/>
  <c r="C690" i="3"/>
  <c r="C65" i="3"/>
  <c r="C724" i="3"/>
  <c r="C358" i="3"/>
  <c r="C1301" i="3"/>
  <c r="C1375" i="3"/>
  <c r="C1049" i="3"/>
  <c r="C895" i="3"/>
  <c r="C659" i="3"/>
  <c r="C813" i="3"/>
  <c r="C1420" i="3"/>
  <c r="C191" i="3"/>
  <c r="C47" i="3"/>
  <c r="C892" i="3"/>
  <c r="C22" i="3"/>
  <c r="C957" i="3"/>
  <c r="C566" i="3"/>
  <c r="C394" i="3"/>
  <c r="C1267" i="3"/>
  <c r="C55" i="3"/>
  <c r="C1240" i="3"/>
  <c r="C42" i="3"/>
  <c r="C536" i="3"/>
  <c r="C34" i="3"/>
  <c r="C69" i="3"/>
  <c r="C991" i="3"/>
  <c r="C636" i="3"/>
  <c r="C1054" i="3"/>
  <c r="C605" i="3"/>
  <c r="C31" i="3"/>
  <c r="C630" i="3"/>
  <c r="C513" i="3"/>
  <c r="C1041" i="3"/>
  <c r="C12" i="3"/>
  <c r="C1263" i="3"/>
  <c r="C1465" i="3"/>
  <c r="C56" i="3"/>
  <c r="C127" i="3"/>
  <c r="C64" i="3"/>
  <c r="C57" i="3"/>
  <c r="C211" i="3"/>
  <c r="C452" i="3"/>
  <c r="C975" i="3"/>
  <c r="C43" i="3"/>
  <c r="C842" i="3"/>
  <c r="C1052" i="3"/>
  <c r="C1236" i="3"/>
  <c r="C477" i="3"/>
  <c r="C1387" i="3"/>
  <c r="C241" i="3"/>
  <c r="C675" i="3"/>
  <c r="C124" i="3"/>
  <c r="C960" i="3"/>
  <c r="C197" i="3"/>
  <c r="C317" i="3"/>
  <c r="C58" i="3"/>
  <c r="C213" i="3"/>
  <c r="C893" i="3"/>
  <c r="C120" i="3"/>
  <c r="C589" i="3"/>
  <c r="C137" i="3"/>
  <c r="C1303" i="3"/>
  <c r="C175" i="3"/>
  <c r="C332" i="3"/>
  <c r="C590" i="3"/>
  <c r="C1235" i="3"/>
  <c r="C1070" i="3"/>
  <c r="C996" i="3"/>
  <c r="C1254" i="3"/>
  <c r="C787" i="3"/>
  <c r="C994" i="3"/>
  <c r="C1309" i="3"/>
  <c r="C1012" i="3"/>
  <c r="C1331" i="3"/>
  <c r="C1208" i="3"/>
  <c r="C193" i="3"/>
  <c r="C1156" i="3"/>
  <c r="C170" i="3"/>
  <c r="C1373" i="3"/>
  <c r="C1190" i="3"/>
  <c r="C1345" i="3"/>
  <c r="C800" i="3"/>
  <c r="C355" i="3"/>
  <c r="C1300" i="3"/>
  <c r="C944" i="3"/>
  <c r="C756" i="3"/>
  <c r="C809" i="3"/>
  <c r="C719" i="3"/>
  <c r="C373" i="3"/>
  <c r="C695" i="3"/>
  <c r="C682" i="3"/>
  <c r="C388" i="3"/>
  <c r="C951" i="3"/>
  <c r="C1343" i="3"/>
  <c r="C343" i="3"/>
  <c r="C401" i="3"/>
  <c r="C1229" i="3"/>
  <c r="C1076" i="3"/>
  <c r="C816" i="3"/>
  <c r="C294" i="3"/>
  <c r="C576" i="3"/>
  <c r="C374" i="3"/>
  <c r="C429" i="3"/>
  <c r="C1328" i="3"/>
  <c r="C832" i="3"/>
  <c r="C1270" i="3"/>
  <c r="C305" i="3"/>
  <c r="C206" i="3"/>
  <c r="C1119" i="3"/>
  <c r="C599" i="3"/>
  <c r="C20" i="3"/>
  <c r="C729" i="3"/>
  <c r="C239" i="3"/>
  <c r="C439" i="3"/>
  <c r="C768" i="3"/>
  <c r="C1283" i="3"/>
  <c r="C1197" i="3"/>
  <c r="C1110" i="3"/>
  <c r="C75" i="3"/>
  <c r="C661" i="3"/>
  <c r="C258" i="3"/>
  <c r="C66" i="3"/>
  <c r="C921" i="3"/>
  <c r="C1034" i="3"/>
  <c r="C345" i="3"/>
  <c r="C637" i="3"/>
  <c r="C850" i="3"/>
  <c r="C1112" i="3"/>
  <c r="C851" i="3"/>
  <c r="C328" i="3"/>
  <c r="C1241" i="3"/>
  <c r="C1000" i="3"/>
  <c r="C1180" i="3"/>
  <c r="C965" i="3"/>
  <c r="C1384" i="3"/>
  <c r="C407" i="3"/>
  <c r="C912" i="3"/>
  <c r="C1155" i="3"/>
  <c r="C289" i="3"/>
  <c r="C455" i="3"/>
  <c r="C24" i="3"/>
  <c r="C422" i="3"/>
  <c r="C1120" i="3"/>
  <c r="C1370" i="3"/>
  <c r="C1284" i="3"/>
  <c r="C1018" i="3"/>
  <c r="C2" i="3"/>
  <c r="C272" i="3"/>
  <c r="C125" i="3"/>
  <c r="C606" i="3"/>
  <c r="C76" i="3"/>
  <c r="C1134" i="3"/>
  <c r="C916" i="3"/>
  <c r="C1287" i="3"/>
  <c r="C1264" i="3"/>
  <c r="C727" i="3"/>
  <c r="C49" i="3"/>
  <c r="C487" i="3"/>
  <c r="C113" i="3"/>
  <c r="C1360" i="3"/>
  <c r="C335" i="3"/>
  <c r="C580" i="3"/>
  <c r="C934" i="3"/>
  <c r="C1211" i="3"/>
  <c r="C306" i="3"/>
  <c r="C520" i="3"/>
  <c r="C1046" i="3"/>
  <c r="C900" i="3"/>
  <c r="C36" i="3"/>
  <c r="C112" i="3"/>
  <c r="C1459" i="3"/>
  <c r="C240" i="3"/>
  <c r="C761" i="3"/>
  <c r="C319" i="3"/>
  <c r="C947" i="3"/>
  <c r="C618" i="3"/>
  <c r="C922" i="3"/>
  <c r="C78" i="3"/>
  <c r="C1022" i="3"/>
  <c r="C609" i="3"/>
  <c r="C574" i="3"/>
  <c r="C427" i="3"/>
  <c r="C538" i="3"/>
  <c r="C500" i="3"/>
  <c r="C276" i="3"/>
  <c r="C171" i="3"/>
  <c r="C669" i="3"/>
  <c r="C859" i="3"/>
  <c r="C1152" i="3"/>
  <c r="C341" i="3"/>
  <c r="C1430" i="3"/>
  <c r="C890" i="3"/>
  <c r="C295" i="3"/>
  <c r="C723" i="3"/>
  <c r="C664" i="3"/>
  <c r="C1396" i="3"/>
  <c r="C993" i="3"/>
  <c r="C1192" i="3"/>
  <c r="C366" i="3"/>
  <c r="C483" i="3"/>
  <c r="C1169" i="3"/>
  <c r="C1217" i="3"/>
  <c r="C1080" i="3"/>
  <c r="C884" i="3"/>
  <c r="C649" i="3"/>
  <c r="C216" i="3"/>
  <c r="C214" i="3"/>
  <c r="C710" i="3"/>
  <c r="C685" i="3"/>
  <c r="C1200" i="3"/>
  <c r="C1021" i="3"/>
  <c r="C1422" i="3"/>
  <c r="C1067" i="3"/>
  <c r="C656" i="3"/>
  <c r="C499" i="3"/>
  <c r="C621" i="3"/>
  <c r="C348" i="3"/>
  <c r="C531" i="3"/>
  <c r="C1316" i="3"/>
  <c r="C1437" i="3"/>
  <c r="C1447" i="3"/>
  <c r="C856" i="3"/>
  <c r="C1310" i="3"/>
  <c r="C1458" i="3"/>
  <c r="C1324" i="3"/>
  <c r="C720" i="3"/>
  <c r="C190" i="3"/>
  <c r="C346" i="3"/>
  <c r="C1290" i="3"/>
  <c r="C1176" i="3"/>
  <c r="C1038" i="3"/>
  <c r="C1299" i="3"/>
  <c r="C1167" i="3"/>
  <c r="C321" i="3"/>
  <c r="C217" i="3"/>
  <c r="C316" i="3"/>
  <c r="C70" i="3"/>
  <c r="C406" i="3"/>
  <c r="C164" i="3"/>
  <c r="C1218" i="3"/>
  <c r="C86" i="3"/>
  <c r="C227" i="3"/>
  <c r="C45" i="3"/>
  <c r="C383" i="3"/>
  <c r="C872" i="3"/>
  <c r="C1024" i="3"/>
  <c r="C225" i="3"/>
  <c r="C641" i="3"/>
  <c r="C623" i="3"/>
  <c r="C290" i="3"/>
  <c r="C159" i="3"/>
  <c r="C638" i="3"/>
  <c r="C753" i="3"/>
  <c r="C974" i="3"/>
  <c r="C330" i="3"/>
  <c r="C1232" i="3"/>
  <c r="C1369" i="3"/>
  <c r="C53" i="3"/>
  <c r="C954" i="3"/>
  <c r="C84" i="3"/>
  <c r="C567" i="3"/>
  <c r="C59" i="3"/>
  <c r="C721" i="3"/>
  <c r="C103" i="3"/>
  <c r="C1189" i="3"/>
  <c r="C509" i="3"/>
  <c r="C1282" i="3"/>
  <c r="C743" i="3"/>
  <c r="C1436" i="3"/>
  <c r="C956" i="3"/>
  <c r="C679" i="3"/>
  <c r="C672" i="3"/>
  <c r="C1406" i="3"/>
  <c r="C209" i="3"/>
  <c r="C494" i="3"/>
  <c r="C770" i="3"/>
  <c r="C172" i="3"/>
  <c r="C854" i="3"/>
  <c r="C1431" i="3"/>
  <c r="C714" i="3"/>
  <c r="C109" i="3"/>
  <c r="C571" i="3"/>
  <c r="C1103" i="3"/>
  <c r="C794" i="3"/>
  <c r="C242" i="3"/>
  <c r="C614" i="3"/>
  <c r="C1198" i="3"/>
  <c r="C399" i="3"/>
  <c r="C1136" i="3"/>
  <c r="C898" i="3"/>
  <c r="C534" i="3"/>
  <c r="C1108" i="3"/>
  <c r="C134" i="3"/>
  <c r="C778" i="3"/>
  <c r="C281" i="3"/>
  <c r="C693" i="3"/>
  <c r="C937" i="3"/>
  <c r="C1106" i="3"/>
  <c r="C707" i="3"/>
  <c r="C839" i="3"/>
  <c r="C1158" i="3"/>
  <c r="C517" i="3"/>
  <c r="C757" i="3"/>
  <c r="C426" i="3"/>
  <c r="C259" i="3"/>
  <c r="C987" i="3"/>
  <c r="C943" i="3"/>
  <c r="C453" i="3"/>
  <c r="C251" i="3"/>
  <c r="C1265" i="3"/>
  <c r="C441" i="3"/>
  <c r="C428" i="3"/>
  <c r="C408" i="3"/>
  <c r="C314" i="3"/>
  <c r="C361" i="3"/>
  <c r="C602" i="3"/>
  <c r="C715" i="3"/>
  <c r="C496" i="3"/>
  <c r="C393" i="3"/>
  <c r="C1281" i="3"/>
  <c r="C553" i="3"/>
  <c r="C1426" i="3"/>
  <c r="C1234" i="3"/>
  <c r="C1412" i="3"/>
  <c r="C980" i="3"/>
  <c r="C1143" i="3"/>
  <c r="C754" i="3"/>
  <c r="C713" i="3"/>
  <c r="C1057" i="3"/>
  <c r="C1061" i="3"/>
  <c r="C617" i="3"/>
  <c r="C1455" i="3"/>
  <c r="C1055" i="3"/>
  <c r="C1088" i="3"/>
  <c r="C938" i="3"/>
  <c r="C802" i="3"/>
  <c r="C97" i="3"/>
  <c r="C648" i="3"/>
  <c r="C676" i="3"/>
  <c r="C329" i="3"/>
  <c r="C457" i="3"/>
  <c r="C758" i="3"/>
  <c r="C1411" i="3"/>
  <c r="C188" i="3"/>
  <c r="C1228" i="3"/>
  <c r="C95" i="3"/>
  <c r="C1105" i="3"/>
  <c r="C1135" i="3"/>
  <c r="C1315" i="3"/>
  <c r="C344" i="3"/>
  <c r="C274" i="3"/>
  <c r="C868" i="3"/>
  <c r="C698" i="3"/>
  <c r="C77" i="3"/>
  <c r="C309" i="3"/>
  <c r="C478" i="3"/>
  <c r="C423" i="3"/>
  <c r="C875" i="3"/>
  <c r="C1312" i="3"/>
  <c r="C550" i="3"/>
  <c r="C367" i="3"/>
  <c r="C979" i="3"/>
  <c r="C726" i="3"/>
  <c r="C915" i="3"/>
  <c r="C515" i="3"/>
  <c r="C558" i="3"/>
  <c r="C433" i="3"/>
  <c r="C266" i="3"/>
  <c r="C490" i="3"/>
  <c r="C814" i="3"/>
  <c r="C746" i="3"/>
  <c r="C418" i="3"/>
  <c r="C799" i="3"/>
  <c r="C1273" i="3"/>
  <c r="C1019" i="3"/>
  <c r="C416" i="3"/>
  <c r="C525" i="3"/>
  <c r="C844" i="3"/>
  <c r="C73" i="3"/>
  <c r="C447" i="3"/>
  <c r="C837" i="3"/>
  <c r="C54" i="3"/>
  <c r="C380" i="3"/>
  <c r="C959" i="3"/>
  <c r="C432" i="3"/>
  <c r="C485" i="3"/>
  <c r="C400" i="3"/>
  <c r="C1033" i="3"/>
  <c r="C264" i="3"/>
  <c r="C87" i="3"/>
  <c r="C681" i="3"/>
  <c r="C677" i="3"/>
  <c r="C514" i="3"/>
  <c r="C555" i="3"/>
  <c r="C933" i="3"/>
  <c r="C762" i="3"/>
  <c r="C1354" i="3"/>
  <c r="C904" i="3"/>
  <c r="C1173" i="3"/>
  <c r="C1203" i="3"/>
  <c r="C1032" i="3"/>
  <c r="C730" i="3"/>
  <c r="C1043" i="3"/>
  <c r="C60" i="3"/>
  <c r="C322" i="3"/>
  <c r="C497" i="3"/>
  <c r="C981" i="3"/>
  <c r="C261" i="3"/>
  <c r="C652" i="3"/>
  <c r="C390" i="3"/>
  <c r="C404" i="3"/>
  <c r="C911" i="3"/>
  <c r="C541" i="3"/>
  <c r="C247" i="3"/>
  <c r="C941" i="3"/>
  <c r="C551" i="3"/>
  <c r="C293" i="3"/>
  <c r="C1339" i="3"/>
  <c r="C254" i="3"/>
  <c r="C1004" i="3"/>
  <c r="C1457" i="3"/>
  <c r="C633" i="3"/>
  <c r="C1215" i="3"/>
  <c r="C847" i="3"/>
  <c r="C948" i="3"/>
  <c r="C118" i="3"/>
  <c r="C480" i="3"/>
  <c r="C1118" i="3"/>
  <c r="C1435" i="3"/>
  <c r="C1461" i="3"/>
  <c r="C135" i="3"/>
  <c r="C484" i="3"/>
  <c r="C1346" i="3"/>
  <c r="C1219" i="3"/>
  <c r="C1164" i="3"/>
  <c r="C262" i="3"/>
  <c r="C549" i="3"/>
  <c r="C1322" i="3"/>
  <c r="C334" i="3"/>
  <c r="C111" i="3"/>
  <c r="C123" i="3"/>
  <c r="C1423" i="3"/>
  <c r="C312" i="3"/>
  <c r="C296" i="3"/>
  <c r="C917" i="3"/>
  <c r="C421" i="3"/>
  <c r="C1294" i="3"/>
  <c r="C1439" i="3"/>
  <c r="C1051" i="3"/>
  <c r="C504" i="3"/>
  <c r="C1450" i="3"/>
  <c r="C1415" i="3"/>
  <c r="C11" i="3"/>
  <c r="C357" i="3"/>
  <c r="C673" i="3"/>
  <c r="C265" i="3"/>
  <c r="C467" i="3"/>
  <c r="C371" i="3"/>
  <c r="C1210" i="3"/>
  <c r="C398" i="3"/>
  <c r="C970" i="3"/>
  <c r="C962" i="3"/>
  <c r="C1199" i="3"/>
  <c r="C431" i="3"/>
  <c r="C1399" i="3"/>
  <c r="C908" i="3"/>
  <c r="C882" i="3"/>
  <c r="C1157" i="3"/>
  <c r="C640" i="3"/>
  <c r="C961" i="3"/>
  <c r="C463" i="3"/>
  <c r="C492" i="3"/>
  <c r="C92" i="3"/>
  <c r="C696" i="3"/>
  <c r="C98" i="3"/>
  <c r="C257" i="3"/>
  <c r="C929" i="3"/>
  <c r="C297" i="3"/>
  <c r="C667" i="3"/>
  <c r="C874" i="3"/>
  <c r="C1385" i="3"/>
  <c r="C930" i="3"/>
  <c r="C522" i="3"/>
  <c r="C372" i="3"/>
  <c r="C755" i="3"/>
  <c r="C819" i="3"/>
  <c r="C568" i="3"/>
  <c r="C392" i="3"/>
  <c r="C1335" i="3"/>
  <c r="C1257" i="3"/>
  <c r="C1307" i="3"/>
  <c r="C1138" i="3"/>
  <c r="C1425" i="3"/>
  <c r="C1009" i="3"/>
  <c r="C783" i="3"/>
  <c r="C1261" i="3"/>
  <c r="C161" i="3"/>
  <c r="C1386" i="3"/>
  <c r="C1086" i="3"/>
  <c r="C168" i="3"/>
  <c r="C804" i="3"/>
  <c r="C411" i="3"/>
  <c r="C1081" i="3"/>
  <c r="C838" i="3"/>
  <c r="C397" i="3"/>
  <c r="C387" i="3"/>
  <c r="C1275" i="3"/>
  <c r="C745" i="3"/>
  <c r="C1421" i="3"/>
  <c r="C1371" i="3"/>
  <c r="C744" i="3"/>
  <c r="C687" i="3"/>
  <c r="C584" i="3"/>
  <c r="C472" i="3"/>
  <c r="C370" i="3"/>
  <c r="C378" i="3"/>
  <c r="C905" i="3"/>
  <c r="C573" i="3"/>
  <c r="C1062" i="3"/>
  <c r="C829" i="3"/>
  <c r="C1017" i="3"/>
  <c r="C1326" i="3"/>
  <c r="C625" i="3"/>
  <c r="C1347" i="3"/>
  <c r="C298" i="3"/>
  <c r="C972" i="3"/>
  <c r="C777" i="3"/>
  <c r="C405" i="3"/>
  <c r="C1020" i="3"/>
  <c r="C793" i="3"/>
  <c r="C990" i="3"/>
  <c r="C413" i="3"/>
  <c r="C881" i="3"/>
  <c r="C1253" i="3"/>
  <c r="C926" i="3"/>
  <c r="C1252" i="3"/>
  <c r="C1213" i="3"/>
  <c r="C795" i="3"/>
  <c r="C287" i="3"/>
  <c r="C1117" i="3"/>
  <c r="C588" i="3"/>
  <c r="C349" i="3"/>
  <c r="C771" i="3"/>
  <c r="C518" i="3"/>
  <c r="C1068" i="3"/>
  <c r="C1410" i="3"/>
  <c r="C1094" i="3"/>
  <c r="C699" i="3"/>
  <c r="C651" i="3"/>
  <c r="C21" i="3"/>
  <c r="C13" i="3"/>
  <c r="C1434" i="3"/>
  <c r="C308" i="3"/>
  <c r="C186" i="3"/>
  <c r="C326" i="3"/>
  <c r="C815" i="3"/>
  <c r="C280" i="3"/>
  <c r="C167" i="3"/>
  <c r="C130" i="3"/>
  <c r="C460" i="3"/>
  <c r="C1446" i="3"/>
  <c r="C99" i="3"/>
  <c r="C50" i="3"/>
  <c r="C376" i="3"/>
  <c r="C999" i="3"/>
  <c r="C665" i="3"/>
  <c r="C173" i="3"/>
  <c r="C565" i="3"/>
  <c r="C1216" i="3"/>
  <c r="C462" i="3"/>
  <c r="C229" i="3"/>
  <c r="C236" i="3"/>
  <c r="C391" i="3"/>
  <c r="C982" i="3"/>
  <c r="C976" i="3"/>
  <c r="C324" i="3"/>
  <c r="C542" i="3"/>
  <c r="C1139" i="3"/>
  <c r="C3" i="3"/>
  <c r="C202" i="3"/>
  <c r="C147" i="3"/>
  <c r="C256" i="3"/>
  <c r="C1142" i="3"/>
  <c r="C51" i="3"/>
  <c r="C1124" i="3"/>
  <c r="C703" i="3"/>
  <c r="C600" i="3"/>
  <c r="C379" i="3"/>
  <c r="C14" i="3"/>
  <c r="C1050" i="3"/>
  <c r="C691" i="3"/>
  <c r="C201" i="3"/>
  <c r="C822" i="3"/>
  <c r="C410" i="3"/>
  <c r="C876" i="3"/>
  <c r="C450" i="3"/>
  <c r="C1246" i="3"/>
  <c r="C189" i="3"/>
  <c r="C873" i="3"/>
  <c r="C356" i="3"/>
  <c r="C866" i="3"/>
  <c r="C315" i="3"/>
  <c r="C506" i="3"/>
  <c r="C1419" i="3"/>
  <c r="C594" i="3"/>
  <c r="C1332" i="3"/>
  <c r="C279" i="3"/>
  <c r="C1073" i="3"/>
  <c r="C689" i="3"/>
  <c r="C824" i="3"/>
  <c r="C835" i="3"/>
  <c r="C1013" i="3"/>
  <c r="C342" i="3"/>
  <c r="C535" i="3"/>
  <c r="C1308" i="3"/>
  <c r="C96" i="3"/>
  <c r="C1333" i="3"/>
  <c r="C1172" i="3"/>
  <c r="C449" i="3"/>
  <c r="C561" i="3"/>
  <c r="C1289" i="3"/>
  <c r="C148" i="3"/>
  <c r="C192" i="3"/>
  <c r="C530" i="3"/>
  <c r="C1040" i="3"/>
  <c r="C386" i="3"/>
  <c r="C611" i="3"/>
  <c r="C1163" i="3"/>
  <c r="C1130" i="3"/>
  <c r="C1044" i="3"/>
  <c r="C1144" i="3"/>
  <c r="C619" i="3"/>
  <c r="C899" i="3"/>
  <c r="C163" i="3"/>
  <c r="C230" i="3"/>
  <c r="C840" i="3"/>
  <c r="C583" i="3"/>
  <c r="C353" i="3"/>
  <c r="C466" i="3"/>
  <c r="C596" i="3"/>
  <c r="C939" i="3"/>
  <c r="C749" i="3"/>
  <c r="C1364" i="3"/>
  <c r="C1231" i="3"/>
  <c r="C1064" i="3"/>
  <c r="C1074" i="3"/>
  <c r="C1153" i="3"/>
  <c r="C1029" i="3"/>
  <c r="C67" i="3"/>
  <c r="C671" i="3"/>
  <c r="C199" i="3"/>
  <c r="C464" i="3"/>
  <c r="C797" i="3"/>
  <c r="C663" i="3"/>
  <c r="C1114" i="3"/>
  <c r="C340" i="3"/>
  <c r="C936" i="3"/>
  <c r="C547" i="3"/>
  <c r="C218" i="3"/>
  <c r="C1325" i="3"/>
  <c r="C556" i="3"/>
  <c r="C1115" i="3"/>
  <c r="C533" i="3"/>
  <c r="C1250" i="3"/>
  <c r="C1177" i="3"/>
  <c r="C865" i="3"/>
  <c r="C1404" i="3"/>
  <c r="C750" i="3"/>
  <c r="C967" i="3"/>
  <c r="C1382" i="3"/>
  <c r="C1340" i="3"/>
  <c r="C879" i="3"/>
  <c r="C1394" i="3"/>
  <c r="C1023" i="3"/>
  <c r="C1395" i="3"/>
  <c r="C897" i="3"/>
  <c r="C18" i="3"/>
  <c r="C785" i="3"/>
  <c r="C1302" i="3"/>
  <c r="C1286" i="3"/>
  <c r="C760" i="3"/>
  <c r="C766" i="3"/>
  <c r="C1249" i="3"/>
  <c r="C1084" i="3"/>
  <c r="C151" i="3"/>
  <c r="C828" i="3"/>
  <c r="C140" i="3"/>
  <c r="C1149" i="3"/>
  <c r="C333" i="3"/>
  <c r="C233" i="3"/>
  <c r="C415" i="3"/>
  <c r="C1014" i="3"/>
  <c r="C885" i="3"/>
  <c r="C1390" i="3"/>
  <c r="C1166" i="3"/>
  <c r="C1171" i="3"/>
  <c r="C848" i="3"/>
  <c r="C820" i="3"/>
  <c r="C1098" i="3"/>
  <c r="C1295" i="3"/>
  <c r="C1244" i="3"/>
  <c r="C1463" i="3"/>
  <c r="C180" i="3"/>
  <c r="C495" i="3"/>
  <c r="C1011" i="3"/>
  <c r="C871" i="3"/>
  <c r="C10" i="3"/>
  <c r="C208" i="3"/>
  <c r="C767" i="3"/>
  <c r="C763" i="3"/>
  <c r="C412" i="3"/>
  <c r="C471" i="3"/>
  <c r="C476" i="3"/>
  <c r="C139" i="3"/>
  <c r="C1285" i="3"/>
  <c r="C282" i="3"/>
  <c r="C269" i="3"/>
  <c r="C529" i="3"/>
  <c r="C1175" i="3"/>
  <c r="C1391" i="3"/>
  <c r="C219" i="3"/>
  <c r="C1319" i="3"/>
  <c r="C955" i="3"/>
  <c r="C821" i="3"/>
  <c r="C1268" i="3"/>
  <c r="C39" i="3"/>
  <c r="C653" i="3"/>
  <c r="C1141" i="3"/>
  <c r="C593" i="3"/>
  <c r="C712" i="3"/>
  <c r="C1109" i="3"/>
  <c r="C1202" i="3"/>
  <c r="C7" i="3"/>
  <c r="C360" i="3"/>
  <c r="C545" i="3"/>
  <c r="C1276" i="3"/>
  <c r="C519" i="3"/>
  <c r="C527" i="3"/>
  <c r="C248" i="3"/>
  <c r="C539" i="3"/>
  <c r="C1165" i="3"/>
  <c r="C1101" i="3"/>
  <c r="C823" i="3"/>
  <c r="C775" i="3"/>
  <c r="C116" i="3"/>
  <c r="C751" i="3"/>
  <c r="C458" i="3"/>
  <c r="C235" i="3"/>
  <c r="C1352" i="3"/>
  <c r="C773" i="3"/>
  <c r="C1444" i="3"/>
  <c r="C419" i="3"/>
  <c r="C1418" i="3"/>
  <c r="C1381" i="3"/>
  <c r="C919" i="3"/>
  <c r="C1056" i="3"/>
  <c r="C1413" i="3"/>
  <c r="C1311" i="3"/>
  <c r="C1366" i="3"/>
  <c r="C110" i="3"/>
  <c r="C244" i="3"/>
  <c r="C1327" i="3"/>
  <c r="C1398" i="3"/>
  <c r="C446" i="3"/>
  <c r="C748" i="3"/>
  <c r="C1027" i="3"/>
  <c r="C37" i="3"/>
  <c r="C1047" i="3"/>
  <c r="C198" i="3"/>
  <c r="C1259" i="3"/>
  <c r="C456" i="3"/>
  <c r="C891" i="3"/>
  <c r="C275" i="3"/>
  <c r="C473" i="3"/>
  <c r="C666" i="3"/>
  <c r="C552" i="3"/>
  <c r="C166" i="3"/>
  <c r="C1178" i="3"/>
  <c r="C9" i="3"/>
  <c r="C1133" i="3"/>
  <c r="C674" i="3"/>
  <c r="C1127" i="3"/>
  <c r="C303" i="3"/>
  <c r="C629" i="3"/>
  <c r="C826" i="3"/>
  <c r="C479" i="3"/>
  <c r="C1348" i="3"/>
  <c r="C267" i="3"/>
  <c r="C540" i="3"/>
  <c r="C733" i="3"/>
  <c r="C731" i="3"/>
  <c r="C1247" i="3"/>
  <c r="C910" i="3"/>
  <c r="C1001" i="3"/>
  <c r="C440" i="3"/>
  <c r="C231" i="3"/>
  <c r="C830" i="3"/>
  <c r="C863" i="3"/>
  <c r="C616" i="3"/>
  <c r="C253" i="3"/>
  <c r="C516" i="3"/>
  <c r="C1372" i="3"/>
  <c r="C300" i="3"/>
  <c r="C560" i="3"/>
  <c r="C1116" i="3"/>
  <c r="C200" i="3"/>
  <c r="C846" i="3"/>
  <c r="C1279" i="3"/>
  <c r="C940" i="3"/>
  <c r="C784" i="3"/>
  <c r="C359" i="3"/>
  <c r="C635" i="3"/>
  <c r="C985" i="3"/>
  <c r="C1409" i="3"/>
  <c r="C610" i="3"/>
  <c r="C1230" i="3"/>
  <c r="C155" i="3"/>
  <c r="C528" i="3"/>
  <c r="C1453" i="3"/>
  <c r="C459" i="3"/>
  <c r="C438" i="3"/>
  <c r="C1097" i="3"/>
  <c r="C772" i="3"/>
  <c r="C739" i="3"/>
  <c r="C702" i="3"/>
  <c r="C68" i="3"/>
  <c r="C33" i="3"/>
  <c r="C1358" i="3"/>
  <c r="C612" i="3"/>
  <c r="C104" i="3"/>
  <c r="C1438" i="3"/>
  <c r="C591" i="3"/>
  <c r="C337" i="3"/>
  <c r="C1377" i="3"/>
  <c r="C299" i="3"/>
  <c r="C920" i="3"/>
  <c r="C331" i="3"/>
  <c r="C1242" i="3"/>
  <c r="C670" i="3"/>
  <c r="C1113" i="3"/>
  <c r="C40" i="3"/>
  <c r="C1355" i="3"/>
  <c r="C1233" i="3"/>
  <c r="C409" i="3"/>
  <c r="C657" i="3"/>
  <c r="C738" i="3"/>
  <c r="C117" i="3"/>
  <c r="C1104" i="3"/>
  <c r="C622" i="3"/>
  <c r="C1008" i="3"/>
  <c r="C781" i="3"/>
  <c r="C1045" i="3"/>
  <c r="C861" i="3"/>
  <c r="C1361" i="3"/>
  <c r="C81" i="3"/>
  <c r="C1321" i="3"/>
  <c r="C85" i="3"/>
  <c r="C226" i="3"/>
  <c r="C736" i="3"/>
  <c r="C1188" i="3"/>
  <c r="C624" i="3"/>
  <c r="C950" i="3"/>
  <c r="C1256" i="3"/>
  <c r="C1445" i="3"/>
  <c r="C1443" i="3"/>
  <c r="C886" i="3"/>
  <c r="C1183" i="3"/>
  <c r="C554" i="3"/>
  <c r="C150" i="3"/>
  <c r="C728" i="3"/>
  <c r="C1194" i="3"/>
  <c r="C1015" i="3"/>
  <c r="C1196" i="3"/>
  <c r="C203" i="3"/>
  <c r="C1428" i="3"/>
  <c r="C1359" i="3"/>
  <c r="C1344" i="3"/>
  <c r="C1099" i="3"/>
  <c r="C1260" i="3"/>
  <c r="C1379" i="3"/>
  <c r="C742" i="3"/>
  <c r="C284" i="3"/>
  <c r="C597" i="3"/>
  <c r="C301" i="3"/>
  <c r="C1129" i="3"/>
  <c r="C1185" i="3"/>
  <c r="C833" i="3"/>
  <c r="C1170" i="3"/>
  <c r="C368" i="3"/>
  <c r="C1277" i="3"/>
  <c r="C678" i="3"/>
  <c r="C1111" i="3"/>
  <c r="C1209" i="3"/>
  <c r="C443" i="3"/>
  <c r="C133" i="3"/>
  <c r="C1414" i="3"/>
  <c r="C807" i="3"/>
  <c r="C1416" i="3"/>
  <c r="C817" i="3"/>
  <c r="C100" i="3"/>
  <c r="C654" i="3"/>
  <c r="C1087" i="3"/>
  <c r="C628" i="3"/>
  <c r="C952" i="3"/>
  <c r="C1334" i="3"/>
  <c r="C692" i="3"/>
  <c r="C925" i="3"/>
  <c r="C195" i="3"/>
  <c r="C684" i="3"/>
  <c r="C1159" i="3"/>
  <c r="C179" i="3"/>
  <c r="C626" i="3"/>
  <c r="C644" i="3"/>
  <c r="C1448" i="3"/>
  <c r="C1063" i="3"/>
  <c r="C232" i="3"/>
  <c r="C350" i="3"/>
  <c r="C1462" i="3"/>
  <c r="C1380" i="3"/>
  <c r="C292" i="3"/>
  <c r="C32" i="3"/>
  <c r="C708" i="3"/>
  <c r="C887" i="3"/>
  <c r="C1186" i="3"/>
  <c r="C448" i="3"/>
  <c r="C1304" i="3"/>
  <c r="C966" i="3"/>
  <c r="C901" i="3"/>
  <c r="C841" i="3"/>
  <c r="C1403" i="3"/>
  <c r="C532" i="3"/>
  <c r="C779" i="3"/>
  <c r="C1075" i="3"/>
  <c r="C1065" i="3"/>
  <c r="C894" i="3"/>
  <c r="C237" i="3"/>
  <c r="C949" i="3"/>
  <c r="C389" i="3"/>
  <c r="C601" i="3"/>
  <c r="C1280" i="3"/>
  <c r="C867" i="3"/>
  <c r="C888" i="3"/>
  <c r="C877" i="3"/>
  <c r="C435" i="3"/>
  <c r="C1292" i="3"/>
  <c r="C420" i="3"/>
  <c r="C1341" i="3"/>
  <c r="C1243" i="3"/>
  <c r="C660" i="3"/>
  <c r="C25" i="3"/>
  <c r="C722" i="3"/>
  <c r="C642" i="3"/>
  <c r="C697" i="3"/>
  <c r="C1131" i="3"/>
  <c r="C704" i="3"/>
  <c r="C639" i="3"/>
  <c r="C1053" i="3"/>
  <c r="C512" i="3"/>
  <c r="C1072" i="3"/>
  <c r="C953" i="3"/>
  <c r="C430" i="3"/>
  <c r="C1091" i="3"/>
  <c r="C1121" i="3"/>
  <c r="C307" i="3"/>
  <c r="C74" i="3"/>
  <c r="C82" i="3"/>
  <c r="C347" i="3"/>
  <c r="C855" i="3"/>
  <c r="C709" i="3"/>
  <c r="C548" i="3"/>
  <c r="C1148" i="3"/>
  <c r="C442" i="3"/>
  <c r="C973" i="3"/>
  <c r="C1374" i="3"/>
  <c r="C424" i="3"/>
  <c r="C160" i="3"/>
  <c r="C505" i="3"/>
  <c r="C945" i="3"/>
  <c r="C278" i="3"/>
  <c r="C187" i="3"/>
  <c r="C183" i="3"/>
  <c r="C444" i="3"/>
  <c r="C634" i="3"/>
  <c r="C1452" i="3"/>
  <c r="C932" i="3"/>
  <c r="C102" i="3"/>
  <c r="C769" i="3"/>
  <c r="C1427" i="3"/>
  <c r="C988" i="3"/>
  <c r="C1274" i="3"/>
  <c r="C1154" i="3"/>
  <c r="C569" i="3"/>
  <c r="C1356" i="3"/>
  <c r="C790" i="3"/>
  <c r="C1266" i="3"/>
  <c r="C928" i="3"/>
  <c r="C1248" i="3"/>
  <c r="C604" i="3"/>
  <c r="C323" i="3"/>
  <c r="C1204" i="3"/>
  <c r="C864" i="3"/>
  <c r="C1207" i="3"/>
  <c r="C327" i="3"/>
  <c r="C701" i="3"/>
  <c r="C607" i="3"/>
  <c r="C1353" i="3"/>
  <c r="C1397" i="3"/>
  <c r="C369" i="3"/>
  <c r="C1271" i="3"/>
  <c r="C798" i="3"/>
  <c r="C963" i="3"/>
  <c r="C1214" i="3"/>
  <c r="C196" i="3"/>
  <c r="C662" i="3"/>
  <c r="C803" i="3"/>
  <c r="C286" i="3"/>
  <c r="C907" i="3"/>
  <c r="C336" i="3"/>
  <c r="C71" i="3"/>
  <c r="C810" i="3"/>
  <c r="C508" i="3"/>
  <c r="C1182" i="3"/>
  <c r="C1368" i="3"/>
  <c r="C977" i="3"/>
  <c r="C849" i="3"/>
  <c r="C774" i="3"/>
  <c r="C1026" i="3"/>
  <c r="C1010" i="3"/>
  <c r="C792" i="3"/>
  <c r="C41" i="3"/>
  <c r="C263" i="3"/>
  <c r="C627" i="3"/>
  <c r="C395" i="3"/>
  <c r="C834" i="3"/>
  <c r="C1221" i="3"/>
  <c r="C843" i="3"/>
  <c r="C796" i="3"/>
  <c r="C268" i="3"/>
  <c r="C537" i="3"/>
  <c r="C511" i="3"/>
  <c r="C1401" i="3"/>
  <c r="C909" i="3"/>
  <c r="C215" i="3"/>
  <c r="C1005" i="3"/>
  <c r="C246" i="3"/>
  <c r="C1255" i="3"/>
  <c r="C1323" i="3"/>
  <c r="C1058" i="3"/>
  <c r="C365" i="3"/>
  <c r="C1460" i="3"/>
  <c r="C845" i="3"/>
  <c r="C564" i="3"/>
  <c r="C1338" i="3"/>
  <c r="C138" i="3"/>
  <c r="C1376" i="3"/>
  <c r="C474" i="3"/>
  <c r="C273" i="3"/>
  <c r="C1456" i="3"/>
  <c r="C598" i="3"/>
  <c r="C906" i="3"/>
  <c r="C572" i="3"/>
  <c r="C354" i="3"/>
  <c r="C825" i="3"/>
  <c r="C780" i="3"/>
  <c r="C288" i="3"/>
  <c r="C145" i="3"/>
  <c r="C162" i="3"/>
  <c r="C382" i="3"/>
  <c r="C631" i="3"/>
  <c r="C1146" i="3"/>
  <c r="C194" i="3"/>
  <c r="C143" i="3"/>
  <c r="C615" i="3"/>
  <c r="C304" i="3"/>
  <c r="C968" i="3"/>
  <c r="C603" i="3"/>
  <c r="C1298" i="3"/>
  <c r="C579" i="3"/>
  <c r="C475" i="3"/>
  <c r="C1037" i="3"/>
  <c r="C1305" i="3"/>
  <c r="C498" i="3"/>
  <c r="C1123" i="3"/>
  <c r="C255" i="3"/>
  <c r="C320" i="3"/>
  <c r="C857" i="3"/>
  <c r="C592" i="3"/>
  <c r="C858" i="3"/>
  <c r="C1128" i="3"/>
  <c r="C1089" i="3"/>
  <c r="C465" i="3"/>
  <c r="C1245" i="3"/>
  <c r="C28" i="3"/>
  <c r="C1191" i="3"/>
  <c r="C883" i="3"/>
  <c r="C984" i="3"/>
  <c r="C1003" i="3"/>
  <c r="C249" i="3"/>
  <c r="C776" i="3"/>
  <c r="C946" i="3"/>
  <c r="C1137" i="3"/>
  <c r="C1227" i="3"/>
  <c r="C1251" i="3"/>
  <c r="C1262" i="3"/>
  <c r="C1122" i="3"/>
  <c r="C546" i="3"/>
  <c r="C903" i="3"/>
  <c r="C923" i="3"/>
  <c r="C1071" i="3"/>
  <c r="C451" i="3"/>
  <c r="C686" i="3"/>
  <c r="C1083" i="3"/>
  <c r="C1140" i="3"/>
  <c r="C1400" i="3"/>
  <c r="C1424" i="3"/>
  <c r="C595" i="3"/>
  <c r="C157" i="3"/>
  <c r="C1160" i="3"/>
  <c r="C1079" i="3"/>
  <c r="C106" i="3"/>
  <c r="C396" i="3"/>
  <c r="C989" i="3"/>
  <c r="C559" i="3"/>
  <c r="C1405" i="3"/>
  <c r="C808" i="3"/>
  <c r="C658" i="3"/>
  <c r="C126" i="3"/>
  <c r="C454" i="3"/>
  <c r="C995" i="3"/>
  <c r="C889" i="3"/>
  <c r="C806" i="3"/>
  <c r="C853" i="3"/>
  <c r="C831" i="3"/>
  <c r="C44" i="3"/>
  <c r="C185" i="3"/>
  <c r="C1223" i="3"/>
  <c r="C1007" i="3"/>
  <c r="C1174" i="3"/>
  <c r="C801" i="3"/>
  <c r="C734" i="3"/>
  <c r="C694" i="3"/>
  <c r="C836" i="3"/>
  <c r="C1313" i="3"/>
  <c r="C581" i="3"/>
  <c r="C924" i="3"/>
  <c r="C1100" i="3"/>
  <c r="C154" i="3"/>
  <c r="C1030" i="3"/>
  <c r="C1363" i="3"/>
  <c r="C436" i="3"/>
  <c r="C971" i="3"/>
  <c r="C575" i="3"/>
  <c r="C1168" i="3"/>
  <c r="C964" i="3"/>
  <c r="C969" i="3"/>
  <c r="C759" i="3"/>
  <c r="C902" i="3"/>
  <c r="C1464" i="3"/>
  <c r="C613" i="3"/>
  <c r="C119" i="3"/>
  <c r="C1442" i="3"/>
  <c r="C402" i="3"/>
  <c r="C740" i="3"/>
  <c r="C650" i="3"/>
  <c r="C812" i="3"/>
  <c r="C1429" i="3"/>
  <c r="C811" i="3"/>
  <c r="C1125" i="3"/>
  <c r="C351" i="3"/>
  <c r="C526" i="3"/>
  <c r="C918" i="3"/>
  <c r="C805" i="3"/>
  <c r="C1025" i="3"/>
  <c r="C1318" i="3"/>
  <c r="C878" i="3"/>
  <c r="C1337" i="3"/>
  <c r="C302" i="3"/>
  <c r="C243" i="3"/>
  <c r="C1092" i="3"/>
  <c r="C108" i="3"/>
  <c r="C1357" i="3"/>
  <c r="C752" i="3"/>
  <c r="C277" i="3"/>
  <c r="C501" i="3"/>
  <c r="C688" i="3"/>
</calcChain>
</file>

<file path=xl/sharedStrings.xml><?xml version="1.0" encoding="utf-8"?>
<sst xmlns="http://schemas.openxmlformats.org/spreadsheetml/2006/main" count="23029" uniqueCount="14310">
  <si>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</si>
  <si>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</si>
  <si>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</si>
  <si>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</si>
  <si>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</si>
  <si>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</si>
  <si>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</si>
  <si>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</si>
  <si>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</si>
  <si>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</si>
  <si>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</si>
  <si>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</si>
  <si>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</si>
  <si>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</si>
  <si>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</si>
  <si>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</si>
  <si>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</si>
  <si>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</si>
  <si>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</si>
  <si>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</si>
  <si>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</si>
  <si>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</si>
  <si>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</si>
  <si>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</si>
  <si>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</si>
  <si>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</si>
  <si>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</si>
  <si>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</si>
  <si>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</si>
  <si>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</si>
  <si>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</si>
  <si>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</si>
  <si>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</si>
  <si>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</si>
  <si>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</si>
  <si>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</si>
  <si>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</si>
  <si>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</si>
  <si>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</si>
  <si>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</si>
  <si>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</si>
  <si>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</si>
  <si>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</si>
  <si>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</si>
  <si>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</si>
  <si>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</si>
  <si>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</si>
  <si>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</si>
  <si>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</si>
  <si>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</si>
  <si>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</si>
  <si>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</si>
  <si>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</si>
  <si>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</si>
  <si>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</si>
  <si>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</si>
  <si>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</si>
  <si>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</si>
  <si>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</si>
  <si>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</si>
  <si>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</si>
  <si>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</si>
  <si>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</si>
  <si>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</si>
  <si>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</si>
  <si>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</si>
  <si>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</si>
  <si>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</si>
  <si>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</si>
  <si>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</si>
  <si>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</si>
  <si>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</si>
  <si>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</si>
  <si>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</si>
  <si>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</si>
  <si>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</si>
  <si>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</si>
  <si>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</si>
  <si>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</si>
  <si>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</si>
  <si>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</si>
  <si>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</si>
  <si>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</si>
  <si>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</si>
  <si>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</si>
  <si>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</si>
  <si>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</si>
  <si>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</si>
  <si>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</si>
  <si>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</si>
  <si>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</si>
  <si>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</si>
  <si>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</si>
  <si>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</si>
  <si>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</si>
  <si>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</si>
  <si>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</si>
  <si>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</si>
  <si>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</si>
  <si>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</si>
  <si>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</si>
  <si>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</si>
  <si>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</si>
  <si>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</si>
  <si>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</si>
  <si>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</si>
  <si>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</si>
  <si>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</si>
  <si>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</si>
  <si>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</si>
  <si>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</si>
  <si>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</si>
  <si>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</si>
  <si>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</si>
  <si>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</si>
  <si>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</si>
  <si>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</si>
  <si>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</si>
  <si>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</si>
  <si>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</si>
  <si>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</si>
  <si>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</si>
  <si>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</si>
  <si>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</si>
  <si>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</si>
  <si>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</si>
  <si>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</si>
  <si>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</si>
  <si>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</si>
  <si>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</si>
  <si>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</si>
  <si>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</si>
  <si>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</si>
  <si>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</si>
  <si>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</si>
  <si>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</si>
  <si>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</si>
  <si>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</si>
  <si>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</si>
  <si>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</si>
  <si>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</si>
  <si>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</si>
  <si>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</si>
  <si>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</si>
  <si>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</si>
  <si>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</si>
  <si>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</si>
  <si>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</si>
  <si>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</si>
  <si>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</si>
  <si>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</si>
  <si>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</si>
  <si>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</si>
  <si>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</si>
  <si>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</si>
  <si>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</si>
  <si>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</si>
  <si>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</si>
  <si>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</si>
  <si>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</si>
  <si>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</si>
  <si>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</si>
  <si>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</si>
  <si>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</si>
  <si>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</si>
  <si>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</si>
  <si>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</si>
  <si>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</si>
  <si>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</si>
  <si>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</si>
  <si>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</si>
  <si>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</si>
  <si>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</si>
  <si>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</si>
  <si>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</si>
  <si>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</si>
  <si>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</si>
  <si>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</si>
  <si>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</si>
  <si>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</si>
  <si>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</si>
  <si>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</si>
  <si>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</si>
  <si>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</si>
  <si>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</si>
  <si>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</si>
  <si>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</si>
  <si>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</si>
  <si>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</si>
  <si>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</si>
  <si>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</si>
  <si>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</si>
  <si>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</si>
  <si>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</si>
  <si>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</si>
  <si>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</si>
  <si>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</si>
  <si>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</si>
  <si>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</si>
  <si>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</si>
  <si>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</si>
  <si>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</si>
  <si>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</si>
  <si>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</si>
  <si>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</si>
  <si>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</si>
  <si>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</si>
  <si>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</si>
  <si>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</si>
  <si>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</si>
  <si>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</si>
  <si>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</si>
  <si>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</si>
  <si>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</si>
  <si>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</si>
  <si>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</si>
  <si>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</si>
  <si>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</si>
  <si>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</si>
  <si>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</si>
  <si>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</si>
  <si>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</si>
  <si>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</si>
  <si>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</si>
  <si>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</si>
  <si>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</si>
  <si>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</si>
  <si>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</si>
  <si>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</si>
  <si>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</si>
  <si>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</si>
  <si>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</si>
  <si>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</si>
  <si>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</si>
  <si>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</si>
  <si>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</si>
  <si>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</si>
  <si>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</si>
  <si>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</si>
  <si>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</si>
  <si>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</si>
  <si>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</si>
  <si>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</si>
  <si>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</si>
  <si>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</si>
  <si>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</si>
  <si>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</si>
  <si>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</si>
  <si>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</si>
  <si>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</si>
  <si>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</si>
  <si>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</si>
  <si>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</si>
  <si>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</si>
  <si>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</si>
  <si>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</si>
  <si>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</si>
  <si>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</si>
  <si>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</si>
  <si>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</si>
  <si>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</si>
  <si>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</si>
  <si>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</si>
  <si>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</si>
  <si>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</si>
  <si>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</si>
  <si>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</si>
  <si>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</si>
  <si>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</si>
  <si>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</si>
  <si>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</si>
  <si>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</si>
  <si>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</si>
  <si>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</si>
  <si>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</si>
  <si>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</si>
  <si>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</si>
  <si>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</si>
  <si>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</si>
  <si>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</si>
  <si>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</si>
  <si>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</si>
  <si>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</si>
  <si>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</si>
  <si>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</si>
  <si>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</si>
  <si>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</si>
  <si>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</si>
  <si>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</si>
  <si>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</si>
  <si>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</si>
  <si>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</si>
  <si>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</si>
  <si>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</si>
  <si>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</si>
  <si>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</si>
  <si>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</si>
  <si>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</si>
  <si>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</si>
  <si>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</si>
  <si>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</si>
  <si>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</si>
  <si>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</si>
  <si>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</si>
  <si>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</si>
  <si>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</si>
  <si>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</si>
  <si>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</si>
  <si>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</si>
  <si>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</si>
  <si>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</si>
  <si>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</si>
  <si>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</si>
  <si>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</si>
  <si>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</si>
  <si>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</si>
  <si>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</si>
  <si>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</si>
  <si>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</si>
  <si>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</si>
  <si>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</si>
  <si>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</si>
  <si>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</si>
  <si>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</si>
  <si>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</si>
  <si>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</si>
  <si>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</si>
  <si>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</si>
  <si>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</si>
  <si>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</si>
  <si>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</si>
  <si>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</si>
  <si>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</si>
  <si>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</si>
  <si>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</si>
  <si>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</si>
  <si>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</si>
  <si>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</si>
  <si>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</si>
  <si>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</si>
  <si>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</si>
  <si>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</si>
  <si>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</si>
  <si>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</si>
  <si>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</si>
  <si>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</si>
  <si>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</si>
  <si>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</si>
  <si>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</si>
  <si>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</si>
  <si>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</si>
  <si>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</si>
  <si>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</si>
  <si>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</si>
  <si>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</si>
  <si>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</si>
  <si>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</si>
  <si>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</si>
  <si>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</si>
  <si>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</si>
  <si>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</si>
  <si>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</si>
  <si>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</si>
  <si>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</si>
  <si>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</si>
  <si>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</si>
  <si>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</si>
  <si>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</si>
  <si>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</si>
  <si>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</si>
  <si>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</si>
  <si>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</si>
  <si>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</si>
  <si>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</si>
  <si>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</si>
  <si>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</si>
  <si>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</si>
  <si>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</si>
  <si>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</si>
  <si>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</si>
  <si>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</si>
  <si>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</si>
  <si>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</si>
  <si>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</si>
  <si>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</si>
  <si>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</si>
  <si>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</si>
  <si>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</si>
  <si>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</si>
  <si>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</si>
  <si>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</si>
  <si>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</si>
  <si>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</si>
  <si>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</si>
  <si>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</si>
  <si>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</si>
  <si>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</si>
  <si>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</si>
  <si>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</si>
  <si>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</si>
  <si>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</si>
  <si>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</si>
  <si>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</si>
  <si>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</si>
  <si>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</si>
  <si>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</si>
  <si>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</si>
  <si>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</si>
  <si>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</si>
  <si>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</si>
  <si>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</si>
  <si>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</si>
  <si>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</si>
  <si>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</si>
  <si>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</si>
  <si>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</si>
  <si>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</si>
  <si>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</si>
  <si>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</si>
  <si>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</si>
  <si>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</si>
  <si>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</si>
  <si>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</si>
  <si>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</si>
  <si>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</si>
  <si>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</si>
  <si>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</si>
  <si>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</si>
  <si>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</si>
  <si>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</si>
  <si>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</si>
  <si>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</si>
  <si>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</si>
  <si>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</si>
  <si>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</si>
  <si>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</si>
  <si>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</si>
  <si>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</si>
  <si>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</si>
  <si>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</si>
  <si>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</si>
  <si>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</si>
  <si>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</si>
  <si>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</si>
  <si>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</si>
  <si>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</si>
  <si>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</si>
  <si>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</si>
  <si>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</si>
  <si>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</si>
  <si>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</si>
  <si>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</si>
  <si>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</si>
  <si>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</si>
  <si>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</si>
  <si>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</si>
  <si>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</si>
  <si>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</si>
  <si>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</si>
  <si>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</si>
  <si>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</si>
  <si>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</si>
  <si>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</si>
  <si>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</si>
  <si>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</si>
  <si>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</si>
  <si>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</si>
  <si>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</si>
  <si>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</si>
  <si>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</si>
  <si>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</si>
  <si>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</si>
  <si>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</si>
  <si>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</si>
  <si>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</si>
  <si>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</si>
  <si>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</si>
  <si>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</si>
  <si>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</si>
  <si>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</si>
  <si>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</si>
  <si>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</si>
  <si>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</si>
  <si>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</si>
  <si>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</si>
  <si>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</si>
  <si>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</si>
  <si>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</si>
  <si>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</si>
  <si>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</si>
  <si>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</si>
  <si>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</si>
  <si>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</si>
  <si>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</si>
  <si>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</si>
  <si>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</si>
  <si>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</si>
  <si>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</si>
  <si>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</si>
  <si>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</si>
  <si>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</si>
  <si>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</si>
  <si>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</si>
  <si>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</si>
  <si>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</si>
  <si>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</si>
  <si>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</si>
  <si>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</si>
  <si>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</si>
  <si>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</si>
  <si>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</si>
  <si>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</si>
  <si>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</si>
  <si>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</si>
  <si>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</si>
  <si>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</si>
  <si>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</si>
  <si>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</si>
  <si>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</si>
  <si>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</si>
  <si>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</si>
  <si>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</si>
  <si>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</si>
  <si>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</si>
  <si>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</si>
  <si>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</si>
  <si>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</si>
  <si>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</si>
  <si>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</si>
  <si>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</si>
  <si>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</si>
  <si>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</si>
  <si>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</si>
  <si>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</si>
  <si>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</si>
  <si>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</si>
  <si>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</si>
  <si>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</si>
  <si>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</si>
  <si>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</si>
  <si>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</si>
  <si>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</si>
  <si>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</si>
  <si>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</si>
  <si>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</si>
  <si>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</si>
  <si>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</si>
  <si>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</si>
  <si>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</si>
  <si>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</si>
  <si>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</si>
  <si>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</si>
  <si>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</si>
  <si>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</si>
  <si>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</si>
  <si>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</si>
  <si>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</si>
  <si>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</si>
  <si>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</si>
  <si>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</si>
  <si>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</si>
  <si>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</si>
  <si>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</si>
  <si>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</si>
  <si>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</si>
  <si>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</si>
  <si>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</si>
  <si>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</si>
  <si>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</si>
  <si>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</si>
  <si>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</si>
  <si>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</si>
  <si>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</si>
  <si>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</si>
  <si>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</si>
  <si>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</si>
  <si>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</si>
  <si>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</si>
  <si>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</si>
  <si>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</si>
  <si>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</si>
  <si>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</si>
  <si>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</si>
  <si>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</si>
  <si>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</si>
  <si>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</si>
  <si>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</si>
  <si>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</si>
  <si>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</si>
  <si>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</si>
  <si>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</si>
  <si>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</si>
  <si>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</si>
  <si>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</si>
  <si>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</si>
  <si>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</si>
  <si>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</si>
  <si>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</si>
  <si>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</si>
  <si>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</si>
  <si>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</si>
  <si>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</si>
  <si>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</si>
  <si>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</si>
  <si>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</si>
  <si>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</si>
  <si>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</si>
  <si>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</si>
  <si>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</si>
  <si>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</si>
  <si>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</si>
  <si>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</si>
  <si>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</si>
  <si>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</si>
  <si>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</si>
  <si>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</si>
  <si>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</si>
  <si>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</si>
  <si>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</si>
  <si>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</si>
  <si>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</si>
  <si>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</si>
  <si>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</si>
  <si>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</si>
  <si>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</si>
  <si>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</si>
  <si>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</si>
  <si>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</si>
  <si>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</si>
  <si>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</si>
  <si>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</si>
  <si>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</si>
  <si>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</si>
  <si>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</si>
  <si>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</si>
  <si>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</si>
  <si>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</si>
  <si>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</si>
  <si>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</si>
  <si>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</si>
  <si>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</si>
  <si>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</si>
  <si>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</si>
  <si>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</si>
  <si>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</si>
  <si>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</si>
  <si>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</si>
  <si>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</si>
  <si>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</si>
  <si>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</si>
  <si>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</si>
  <si>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</si>
  <si>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</si>
  <si>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</si>
  <si>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</si>
  <si>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</si>
  <si>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</si>
  <si>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</si>
  <si>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</si>
  <si>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</si>
  <si>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</si>
  <si>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</si>
  <si>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</si>
  <si>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</si>
  <si>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</si>
  <si>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</si>
  <si>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</si>
  <si>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</si>
  <si>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</si>
  <si>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</si>
  <si>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</si>
  <si>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</si>
  <si>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</si>
  <si>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</si>
  <si>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</si>
  <si>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</si>
  <si>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</si>
  <si>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</si>
  <si>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</si>
  <si>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</si>
  <si>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</si>
  <si>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</si>
  <si>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</si>
  <si>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</si>
  <si>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</si>
  <si>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</si>
  <si>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</si>
  <si>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</si>
  <si>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</si>
  <si>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</si>
  <si>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</si>
  <si>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</si>
  <si>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</si>
  <si>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</si>
  <si>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</si>
  <si>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</si>
  <si>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</si>
  <si>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</si>
  <si>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</si>
  <si>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</si>
  <si>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</si>
  <si>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</si>
  <si>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</si>
  <si>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</si>
  <si>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</si>
  <si>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</si>
  <si>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</si>
  <si>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</si>
  <si>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</si>
  <si>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</si>
  <si>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</si>
  <si>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</si>
  <si>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</si>
  <si>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</si>
  <si>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</si>
  <si>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</si>
  <si>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</si>
  <si>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</si>
  <si>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</si>
  <si>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</si>
  <si>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</si>
  <si>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</si>
  <si>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</si>
  <si>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</si>
  <si>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</si>
  <si>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</si>
  <si>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</si>
  <si>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</si>
  <si>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</si>
  <si>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</si>
  <si>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</si>
  <si>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</si>
  <si>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</si>
  <si>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</si>
  <si>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</si>
  <si>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</si>
  <si>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</si>
  <si>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</si>
  <si>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</si>
  <si>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</si>
  <si>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</si>
  <si>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</si>
  <si>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</si>
  <si>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</si>
  <si>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</si>
  <si>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</si>
  <si>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</si>
  <si>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</si>
  <si>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</si>
  <si>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</si>
  <si>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</si>
  <si>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</si>
  <si>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</si>
  <si>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</si>
  <si>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</si>
  <si>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</si>
  <si>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</si>
  <si>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</si>
  <si>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</si>
  <si>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</si>
  <si>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</si>
  <si>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</si>
  <si>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</si>
  <si>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</si>
  <si>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</si>
  <si>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</si>
  <si>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</si>
  <si>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</si>
  <si>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</si>
  <si>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</si>
  <si>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</si>
  <si>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</si>
  <si>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</si>
  <si>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</si>
  <si>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</si>
  <si>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</si>
  <si>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</si>
  <si>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</si>
  <si>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</si>
  <si>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</si>
  <si>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</si>
  <si>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</si>
  <si>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</si>
  <si>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</si>
  <si>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</si>
  <si>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</si>
  <si>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</si>
  <si>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</si>
  <si>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</si>
  <si>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</si>
  <si>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</si>
  <si>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</si>
  <si>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</si>
  <si>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</si>
  <si>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</si>
  <si>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</si>
  <si>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</si>
  <si>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</si>
  <si>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</si>
  <si>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</si>
  <si>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</si>
  <si>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</si>
  <si>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</si>
  <si>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</si>
  <si>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</si>
  <si>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</si>
  <si>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</si>
  <si>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</si>
  <si>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</si>
  <si>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</si>
  <si>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</si>
  <si>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</si>
  <si>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</si>
  <si>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</si>
  <si>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</si>
  <si>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</si>
  <si>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</si>
  <si>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</si>
  <si>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</si>
  <si>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</si>
  <si>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</si>
  <si>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</si>
  <si>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</si>
  <si>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</si>
  <si>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</si>
  <si>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</si>
  <si>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</si>
  <si>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</si>
  <si>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</si>
  <si>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</si>
  <si>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</si>
  <si>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</si>
  <si>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</si>
  <si>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</si>
  <si>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</si>
  <si>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</si>
  <si>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</si>
  <si>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</si>
  <si>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</si>
  <si>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</si>
  <si>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</si>
  <si>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</si>
  <si>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</si>
  <si>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</si>
  <si>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</si>
  <si>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</si>
  <si>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</si>
  <si>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</si>
  <si>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</si>
  <si>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</si>
  <si>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</si>
  <si>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</si>
  <si>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</si>
  <si>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</si>
  <si>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</si>
  <si>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</si>
  <si>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</si>
  <si>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</si>
  <si>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</si>
  <si>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</si>
  <si>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</si>
  <si>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</si>
  <si>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</si>
  <si>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</si>
  <si>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</si>
  <si>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</si>
  <si>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</si>
  <si>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</si>
  <si>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</si>
  <si>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</si>
  <si>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</si>
  <si>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</si>
  <si>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</si>
  <si>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</si>
  <si>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</si>
  <si>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</si>
  <si>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</si>
  <si>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</si>
  <si>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</si>
  <si>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</si>
  <si>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</si>
  <si>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</si>
  <si>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</si>
  <si>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</si>
  <si>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</si>
  <si>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</si>
  <si>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</si>
  <si>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</si>
  <si>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</si>
  <si>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</si>
  <si>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</si>
  <si>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</si>
  <si>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</si>
  <si>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</si>
  <si>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</si>
  <si>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</si>
  <si>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</si>
  <si>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</si>
  <si>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</si>
  <si>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</si>
  <si>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</si>
  <si>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</si>
  <si>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</si>
  <si>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</si>
  <si>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</si>
  <si>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</si>
  <si>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</si>
  <si>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</si>
  <si>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</si>
  <si>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</si>
  <si>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</si>
  <si>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</si>
  <si>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</si>
  <si>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</si>
  <si>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</si>
  <si>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</si>
  <si>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</si>
  <si>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</si>
  <si>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</si>
  <si>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</si>
  <si>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</si>
  <si>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</si>
  <si>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</si>
  <si>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</si>
  <si>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</si>
  <si>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</si>
  <si>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</si>
  <si>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</si>
  <si>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</si>
  <si>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</si>
  <si>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</si>
  <si>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</si>
  <si>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</si>
  <si>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</si>
  <si>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</si>
  <si>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</si>
  <si>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</si>
  <si>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</si>
  <si>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</si>
  <si>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</si>
  <si>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</si>
  <si>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</si>
  <si>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</si>
  <si>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</si>
  <si>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</si>
  <si>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</si>
  <si>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</si>
  <si>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</si>
  <si>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</si>
  <si>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</si>
  <si>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</si>
  <si>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</si>
  <si>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</si>
  <si>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</si>
  <si>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</si>
  <si>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</si>
  <si>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</si>
  <si>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</si>
  <si>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</si>
  <si>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</si>
  <si>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</si>
  <si>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</si>
  <si>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</si>
  <si>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</si>
  <si>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</si>
  <si>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</si>
  <si>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</si>
  <si>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</si>
  <si>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</si>
  <si>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</si>
  <si>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</si>
  <si>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</si>
  <si>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</si>
  <si>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</si>
  <si>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</si>
  <si>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</si>
  <si>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</si>
  <si>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</si>
  <si>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</si>
  <si>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</si>
  <si>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</si>
  <si>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</si>
  <si>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</si>
  <si>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</si>
  <si>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</si>
  <si>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</si>
  <si>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</si>
  <si>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</si>
  <si>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</si>
  <si>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</si>
  <si>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</si>
  <si>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</si>
  <si>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</si>
  <si>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</si>
  <si>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</si>
  <si>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</si>
  <si>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</si>
  <si>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</si>
  <si>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</si>
  <si>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</si>
  <si>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</si>
  <si>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</si>
  <si>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</si>
  <si>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</si>
  <si>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</si>
  <si>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</si>
  <si>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</si>
  <si>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</si>
  <si>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</si>
  <si>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</si>
  <si>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</si>
  <si>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</si>
  <si>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</si>
  <si>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</si>
  <si>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</si>
  <si>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</si>
  <si>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</si>
  <si>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</si>
  <si>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</si>
  <si>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</si>
  <si>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</si>
  <si>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</si>
  <si>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</si>
  <si>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</si>
  <si>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</si>
  <si>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</si>
  <si>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</si>
  <si>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</si>
  <si>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</si>
  <si>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</si>
  <si>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</si>
  <si>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</si>
  <si>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</si>
  <si>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</si>
  <si>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</si>
  <si>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</si>
  <si>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</si>
  <si>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</si>
  <si>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</si>
  <si>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</si>
  <si>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</si>
  <si>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</si>
  <si>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</si>
  <si>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</si>
  <si>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</si>
  <si>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</si>
  <si>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</si>
  <si>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</si>
  <si>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</si>
  <si>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</si>
  <si>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</si>
  <si>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</si>
  <si>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</si>
  <si>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</si>
  <si>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</si>
  <si>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</si>
  <si>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</si>
  <si>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</si>
  <si>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</si>
  <si>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</si>
  <si>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</si>
  <si>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</si>
  <si>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</si>
  <si>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</si>
  <si>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</si>
  <si>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</si>
  <si>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</si>
  <si>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</si>
  <si>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</si>
  <si>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</si>
  <si>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</si>
  <si>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</si>
  <si>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</si>
  <si>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</si>
  <si>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</si>
  <si>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</si>
  <si>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</si>
  <si>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</si>
  <si>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</si>
  <si>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</si>
  <si>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</si>
  <si>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</si>
  <si>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</si>
  <si>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</si>
  <si>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</si>
  <si>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</si>
  <si>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</si>
  <si>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</si>
  <si>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</si>
  <si>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</si>
  <si>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</si>
  <si>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</si>
  <si>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</si>
  <si>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</si>
  <si>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</si>
  <si>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</si>
  <si>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</si>
  <si>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</si>
  <si>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</si>
  <si>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</si>
  <si>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</si>
  <si>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</si>
  <si>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</si>
  <si>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</si>
  <si>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</si>
  <si>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</si>
  <si>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</si>
  <si>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</si>
  <si>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</si>
  <si>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</si>
  <si>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</si>
  <si>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</si>
  <si>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</si>
  <si>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</si>
  <si>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</si>
  <si>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</si>
  <si>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</si>
  <si>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</si>
  <si>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</si>
  <si>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</si>
  <si>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</si>
  <si>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</si>
  <si>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</si>
  <si>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</si>
  <si>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</si>
  <si>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</si>
  <si>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</si>
  <si>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</si>
  <si>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</si>
  <si>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</si>
  <si>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</si>
  <si>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</si>
  <si>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</si>
  <si>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</si>
  <si>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</si>
  <si>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</si>
  <si>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</si>
  <si>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</si>
  <si>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</si>
  <si>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</si>
  <si>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</si>
  <si>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</si>
  <si>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</si>
  <si>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</si>
  <si>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</si>
  <si>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</si>
  <si>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</si>
  <si>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</si>
  <si>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</si>
  <si>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</si>
  <si>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</si>
  <si>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</si>
  <si>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</si>
  <si>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</si>
  <si>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</si>
  <si>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</si>
  <si>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</si>
  <si>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</si>
  <si>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</si>
  <si>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</si>
  <si>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</si>
  <si>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</si>
  <si>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</si>
  <si>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</si>
  <si>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</si>
  <si>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</si>
  <si>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</si>
  <si>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</si>
  <si>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</si>
  <si>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</si>
  <si>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</si>
  <si>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</si>
  <si>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</si>
  <si>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</si>
  <si>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</si>
  <si>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</si>
  <si>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</si>
  <si>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</si>
  <si>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</si>
  <si>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</si>
  <si>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</si>
  <si>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</si>
  <si>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</si>
  <si>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</si>
  <si>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</si>
  <si>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</si>
  <si>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</si>
  <si>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</si>
  <si>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</si>
  <si>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</si>
  <si>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</si>
  <si>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</si>
  <si>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</si>
  <si>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</si>
  <si>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</si>
  <si>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</si>
  <si>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</si>
  <si>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</si>
  <si>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</si>
  <si>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</si>
  <si>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</si>
  <si>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</si>
  <si>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</si>
  <si>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</si>
  <si>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</si>
  <si>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</si>
  <si>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</si>
  <si>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</si>
  <si>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</si>
  <si>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</si>
  <si>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</si>
  <si>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</si>
  <si>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</si>
  <si>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</si>
  <si>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</si>
  <si>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</si>
  <si>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</si>
  <si>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</si>
  <si>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</si>
  <si>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</si>
  <si>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</si>
  <si>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</si>
  <si>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</si>
  <si>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</si>
  <si>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</si>
  <si>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</si>
  <si>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</si>
  <si>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</si>
  <si>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</si>
  <si>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</si>
  <si>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</si>
  <si>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</si>
  <si>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</si>
  <si>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</si>
  <si>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</si>
  <si>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</si>
  <si>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</si>
  <si>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</si>
  <si>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</si>
  <si>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</si>
  <si>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</si>
  <si>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</si>
  <si>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</si>
  <si>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</si>
  <si>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</si>
  <si>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</si>
  <si>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</si>
  <si>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</si>
  <si>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</si>
  <si>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</si>
  <si>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</si>
  <si>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</si>
  <si>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</si>
  <si>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</si>
  <si>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</si>
  <si>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</si>
  <si>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</si>
  <si>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</si>
  <si>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</si>
  <si>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</si>
  <si>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</si>
  <si>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</si>
  <si>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</si>
  <si>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</si>
  <si>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</si>
  <si>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</si>
  <si>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</si>
  <si>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</si>
  <si>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</si>
  <si>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</si>
  <si>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</si>
  <si>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</si>
  <si>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</si>
  <si>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</si>
  <si>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</si>
  <si>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</si>
  <si>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</si>
  <si>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</si>
  <si>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</si>
  <si>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</si>
  <si>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</si>
  <si>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</si>
  <si>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</si>
  <si>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</si>
  <si>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</si>
  <si>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</si>
  <si>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</si>
  <si>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</si>
  <si>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</si>
  <si>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</si>
  <si>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</si>
  <si>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</si>
  <si>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</si>
  <si>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</si>
  <si>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</si>
  <si>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</si>
  <si>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</si>
  <si>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</si>
  <si>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</si>
  <si>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</si>
  <si>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</si>
  <si>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</si>
  <si>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</si>
  <si>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</si>
  <si>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</si>
  <si>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</si>
  <si>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</si>
  <si>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</si>
  <si>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</si>
  <si>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</si>
  <si>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</si>
  <si>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</si>
  <si>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</si>
  <si>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</si>
  <si>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</si>
  <si>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</si>
  <si>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</si>
  <si>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</si>
  <si>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</si>
  <si>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</si>
  <si>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</si>
  <si>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</si>
  <si>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</si>
  <si>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</si>
  <si>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</si>
  <si>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</si>
  <si>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</si>
  <si>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</si>
  <si>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</si>
  <si>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</si>
  <si>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</si>
  <si>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</si>
  <si>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</si>
  <si>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</si>
  <si>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</si>
  <si>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</si>
  <si>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</si>
  <si>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</si>
  <si>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</si>
  <si>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</si>
  <si>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</si>
  <si>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</si>
  <si>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</si>
  <si>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</si>
  <si>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</si>
  <si>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</si>
  <si>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</si>
  <si>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</si>
  <si>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</si>
  <si>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</si>
  <si>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</si>
  <si>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</si>
  <si>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</si>
  <si>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</si>
  <si>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</si>
  <si>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</si>
  <si>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</si>
  <si>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</si>
  <si>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</si>
  <si>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</si>
  <si>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</si>
  <si>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</si>
  <si>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</si>
  <si>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</si>
  <si>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</si>
  <si>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</si>
  <si>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</si>
  <si>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</si>
  <si>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</si>
  <si>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</si>
  <si>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</si>
  <si>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</si>
  <si>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</si>
  <si>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</si>
  <si>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</si>
  <si>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</si>
  <si>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</si>
  <si>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</si>
  <si>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</si>
  <si>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</si>
  <si>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</si>
  <si>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</si>
  <si>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</si>
  <si>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</si>
  <si>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</si>
  <si>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</si>
  <si>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</si>
  <si>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</si>
  <si>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</si>
  <si>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</si>
  <si>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</si>
  <si>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</si>
  <si>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</si>
  <si>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</si>
  <si>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</si>
  <si>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</si>
  <si>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</si>
  <si>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</si>
  <si>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</si>
  <si>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</si>
  <si>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</si>
  <si>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</si>
  <si>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</si>
  <si>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</si>
  <si>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</si>
  <si>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</si>
  <si>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</si>
  <si>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</si>
  <si>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</si>
  <si>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</si>
  <si>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</si>
  <si>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</si>
  <si>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</si>
  <si>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</si>
  <si>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</si>
  <si>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</si>
  <si>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</si>
  <si>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</si>
  <si>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</si>
  <si>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</si>
  <si>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</si>
  <si>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</si>
  <si>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</si>
  <si>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</si>
  <si>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</si>
  <si>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</si>
  <si>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</si>
  <si>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</si>
  <si>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</si>
  <si>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</si>
  <si>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</si>
  <si>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</si>
  <si>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</si>
  <si>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</si>
  <si>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</si>
  <si>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</si>
  <si>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</si>
  <si>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</si>
  <si>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</si>
  <si>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</si>
  <si>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</si>
  <si>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</si>
  <si>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</si>
  <si>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</si>
  <si>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</si>
  <si>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</si>
  <si>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</si>
  <si>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</si>
  <si>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</si>
  <si>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</si>
  <si>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</si>
  <si>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</si>
  <si>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</si>
  <si>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</si>
  <si>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</si>
  <si>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</si>
  <si>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</si>
  <si>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</si>
  <si>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</si>
  <si>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</si>
  <si>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</si>
  <si>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</si>
  <si>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</si>
  <si>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</si>
  <si>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</si>
  <si>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</si>
  <si>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</si>
  <si>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</si>
  <si>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</si>
  <si>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</si>
  <si>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</si>
  <si>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</si>
  <si>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</si>
  <si>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</si>
  <si>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</si>
  <si>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</si>
  <si>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</si>
  <si>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</si>
  <si>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</si>
  <si>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</si>
  <si>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</si>
  <si>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</si>
  <si>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</si>
  <si>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</si>
  <si>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</si>
  <si>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</si>
  <si>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</si>
  <si>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</si>
  <si>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</si>
  <si>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</si>
  <si>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</si>
  <si>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</si>
  <si>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</si>
  <si>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</si>
  <si>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</si>
  <si>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</si>
  <si>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</si>
  <si>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</si>
  <si>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</si>
  <si>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</si>
  <si>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</si>
  <si>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</si>
  <si>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</si>
  <si>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</si>
  <si>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</si>
  <si>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</si>
  <si>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</si>
  <si>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</si>
  <si>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</si>
  <si>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</si>
  <si>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</si>
  <si>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</si>
  <si>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</si>
  <si>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</si>
  <si>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</si>
  <si>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</si>
  <si>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</si>
  <si>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</si>
  <si>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</si>
  <si>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</si>
  <si>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</si>
  <si>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</si>
  <si>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</si>
  <si>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</si>
  <si>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</si>
  <si>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</si>
  <si>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</si>
  <si>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</si>
  <si>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</si>
  <si>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</si>
  <si>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</si>
  <si>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</si>
  <si>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</si>
  <si>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</si>
  <si>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</si>
  <si>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</si>
  <si>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</si>
  <si>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</si>
  <si>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</si>
  <si>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</si>
  <si>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</si>
  <si>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</si>
  <si>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</si>
  <si>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</si>
  <si>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</si>
  <si>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</si>
  <si>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</si>
  <si>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</si>
  <si>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</si>
  <si>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</si>
  <si>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</si>
  <si>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</si>
  <si>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</si>
  <si>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</si>
  <si>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</si>
  <si>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</si>
  <si>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</si>
  <si>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</si>
  <si>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</si>
  <si>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</si>
  <si>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</si>
  <si>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</si>
  <si>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</si>
  <si>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</si>
  <si>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</si>
  <si>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</si>
  <si>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</si>
  <si>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</si>
  <si>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</si>
  <si>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</si>
  <si>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</si>
  <si>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</si>
  <si>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</si>
  <si>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</si>
  <si>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</si>
  <si>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</si>
  <si>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</si>
  <si>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</si>
  <si>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</si>
  <si>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</si>
  <si>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</si>
  <si>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</si>
  <si>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</si>
  <si>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</si>
  <si>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</si>
  <si>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</si>
  <si>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</si>
  <si>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</si>
  <si>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</si>
  <si>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</si>
  <si>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</si>
  <si>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</si>
  <si>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</si>
  <si>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</si>
  <si>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</si>
  <si>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</si>
  <si>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</si>
  <si>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</si>
  <si>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</si>
  <si>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</si>
  <si>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</si>
  <si>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</si>
  <si>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</si>
  <si>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</si>
  <si>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</si>
  <si>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</si>
  <si>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</si>
  <si>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</si>
  <si>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</si>
  <si>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</si>
  <si>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</si>
  <si>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</si>
  <si>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</si>
  <si>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</si>
  <si>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</si>
  <si>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</si>
  <si>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</si>
  <si>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</si>
  <si>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</si>
  <si>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</si>
  <si>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</si>
  <si>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</si>
  <si>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</si>
  <si>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</si>
  <si>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</si>
  <si>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</si>
  <si>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</si>
  <si>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</si>
  <si>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</si>
  <si>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</si>
  <si>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</si>
  <si>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</si>
  <si>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</si>
  <si>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</si>
  <si>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</si>
  <si>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</si>
  <si>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</si>
  <si>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</si>
  <si>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</si>
  <si>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</si>
  <si>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</si>
  <si>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</si>
  <si>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</si>
  <si>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</si>
  <si>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</si>
  <si>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</si>
  <si>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</si>
  <si>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</si>
  <si>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</si>
  <si>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</si>
  <si>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</si>
  <si>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</si>
  <si>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</si>
  <si>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</si>
  <si>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</si>
  <si>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</si>
  <si>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</si>
  <si>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</si>
  <si>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</si>
  <si>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</si>
  <si>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</si>
  <si>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</si>
  <si>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</si>
  <si>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</si>
  <si>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</si>
  <si>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</si>
  <si>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</si>
  <si>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</si>
  <si>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</si>
  <si>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</si>
  <si>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</si>
  <si>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</si>
  <si>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</si>
  <si>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</si>
  <si>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</si>
  <si>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</si>
  <si>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</si>
  <si>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</si>
  <si>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</si>
  <si>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</si>
  <si>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</si>
  <si>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</si>
  <si>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</si>
  <si>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</si>
  <si>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</si>
  <si>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</si>
  <si>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</si>
  <si>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</si>
  <si>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</si>
  <si>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</si>
  <si>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</si>
  <si>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</si>
  <si>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</si>
  <si>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</si>
  <si>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</si>
  <si>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</si>
  <si>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</si>
  <si>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</si>
  <si>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</si>
  <si>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</si>
  <si>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</si>
  <si>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</si>
  <si>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</si>
  <si>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</si>
  <si>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</si>
  <si>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</si>
  <si>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</si>
  <si>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</si>
  <si>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</si>
  <si>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</si>
  <si>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</si>
  <si>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</si>
  <si>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</si>
  <si>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</si>
  <si>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</si>
  <si>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</si>
  <si>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</si>
  <si>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</si>
  <si>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</si>
  <si>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</si>
  <si>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</si>
  <si>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</si>
  <si>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</si>
  <si>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</si>
  <si>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</si>
  <si>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</si>
  <si>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</si>
  <si>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</si>
  <si>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</si>
  <si>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</si>
  <si>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</si>
  <si>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</si>
  <si>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</si>
  <si>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</si>
  <si>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</si>
  <si>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</si>
  <si>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</si>
  <si>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</si>
  <si>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</si>
  <si>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</si>
  <si>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</si>
  <si>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</si>
  <si>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</si>
  <si>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</si>
  <si>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</si>
  <si>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</si>
  <si>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</si>
  <si>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</si>
  <si>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</si>
  <si>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</si>
  <si>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</si>
  <si>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</si>
  <si>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</si>
  <si>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</si>
  <si>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</si>
  <si>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</si>
  <si>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</si>
  <si>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</si>
  <si>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</si>
  <si>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</si>
  <si>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</si>
  <si>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</si>
  <si>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</si>
  <si>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</si>
  <si>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</si>
  <si>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</si>
  <si>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</si>
  <si>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</si>
  <si>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</si>
  <si>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</si>
  <si>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</si>
  <si>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</si>
  <si>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</si>
  <si>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</si>
  <si>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</si>
  <si>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</si>
  <si>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</si>
  <si>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</si>
  <si>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</si>
  <si>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</si>
  <si>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</si>
  <si>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</si>
  <si>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</si>
  <si>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</si>
  <si>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</si>
  <si>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</si>
  <si>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</si>
  <si>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</si>
  <si>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</si>
  <si>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</si>
  <si>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</si>
  <si>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</si>
  <si>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</si>
  <si>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</si>
  <si>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</si>
  <si>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</si>
  <si>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</si>
  <si>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</si>
  <si>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</si>
  <si>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</si>
  <si>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</si>
  <si>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</si>
  <si>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</si>
  <si>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</si>
  <si>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</si>
  <si>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</si>
  <si>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</si>
  <si>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</si>
  <si>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</si>
  <si>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</si>
  <si>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</si>
  <si>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</si>
  <si>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</si>
  <si>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</si>
  <si>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</si>
  <si>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</si>
  <si>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</si>
  <si>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</si>
  <si>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</si>
  <si>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</si>
  <si>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</si>
  <si>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</si>
  <si>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</si>
  <si>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</si>
  <si>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</si>
  <si>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</si>
  <si>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</si>
  <si>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</si>
  <si>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</si>
  <si>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</si>
  <si>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</si>
  <si>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</si>
  <si>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</si>
  <si>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</si>
  <si>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</si>
  <si>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</si>
  <si>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</si>
  <si>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</si>
  <si>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</si>
  <si>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</si>
  <si>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</si>
  <si>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</si>
  <si>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</si>
  <si>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</si>
  <si>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</si>
  <si>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</si>
  <si>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</si>
  <si>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</si>
  <si>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</si>
  <si>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</si>
  <si>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</si>
  <si>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</si>
  <si>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</si>
  <si>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</si>
  <si>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</si>
  <si>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</si>
  <si>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</si>
  <si>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</si>
  <si>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</si>
  <si>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</si>
  <si>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</si>
  <si>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</si>
  <si>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</si>
  <si>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</si>
  <si>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</si>
  <si>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</si>
  <si>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</si>
  <si>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</si>
  <si>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</si>
  <si>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</si>
  <si>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</si>
  <si>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</si>
  <si>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</si>
  <si>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</si>
  <si>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</si>
  <si>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</si>
  <si>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</si>
  <si>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</si>
  <si>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</si>
  <si>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</si>
  <si>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</si>
  <si>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</si>
  <si>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</si>
  <si>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</si>
  <si>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</si>
  <si>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</si>
  <si>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</si>
  <si>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</si>
  <si>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</si>
  <si>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</si>
  <si>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</si>
  <si>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</si>
  <si>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</si>
  <si>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</si>
  <si>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</si>
  <si>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</si>
  <si>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</si>
  <si>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</si>
  <si>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</si>
  <si>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</si>
  <si>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</si>
  <si>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</si>
  <si>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</si>
  <si>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</si>
  <si>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</si>
  <si>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</si>
  <si>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</si>
  <si>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</si>
  <si>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</si>
  <si>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</si>
  <si>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</si>
  <si>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</si>
  <si>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</si>
  <si>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</si>
  <si>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</si>
  <si>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</si>
  <si>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</si>
  <si>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</si>
  <si>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</si>
  <si>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</si>
  <si>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</si>
  <si>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</si>
  <si>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</si>
  <si>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</si>
  <si>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</si>
  <si>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</si>
  <si>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</si>
  <si>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</si>
  <si>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</si>
  <si>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</si>
  <si>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</si>
  <si>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</si>
  <si>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</si>
  <si>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</si>
  <si>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</si>
  <si>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</si>
  <si>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</si>
  <si>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</si>
  <si>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</si>
  <si>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</si>
  <si>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</si>
  <si>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</si>
  <si>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</si>
  <si>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</si>
  <si>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</si>
  <si>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</si>
  <si>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</si>
  <si>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</si>
  <si>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</si>
  <si>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</si>
  <si>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</si>
  <si>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</si>
  <si>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</si>
  <si>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</si>
  <si>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</si>
  <si>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</si>
  <si>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</si>
  <si>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</si>
  <si>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</si>
  <si>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</si>
  <si>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</si>
  <si>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</si>
  <si>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</si>
  <si>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</si>
  <si>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</si>
  <si>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</si>
  <si>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</si>
  <si>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</si>
  <si>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</si>
  <si>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</si>
  <si>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</si>
  <si>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</si>
  <si>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</si>
  <si>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</si>
  <si>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</si>
  <si>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</si>
  <si>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</si>
  <si>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</si>
  <si>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</si>
  <si>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</si>
  <si>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</si>
  <si>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</si>
  <si>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</si>
  <si>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</si>
  <si>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</si>
  <si>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</si>
  <si>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</si>
  <si>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</si>
  <si>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</si>
  <si>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</si>
  <si>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</si>
  <si>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</si>
  <si>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</si>
  <si>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</si>
  <si>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</si>
  <si>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</si>
  <si>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</si>
  <si>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</si>
  <si>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</si>
  <si>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</si>
  <si>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</si>
  <si>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</si>
  <si>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</si>
  <si>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</si>
  <si>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</si>
  <si>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</si>
  <si>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</si>
  <si>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</si>
  <si>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</si>
  <si>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</si>
  <si>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</si>
  <si>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</si>
  <si>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</si>
  <si>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</si>
  <si>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</si>
  <si>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</si>
  <si>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</si>
  <si>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</si>
  <si>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</si>
  <si>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</si>
  <si>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</si>
  <si>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</si>
  <si>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</si>
  <si>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</si>
  <si>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</si>
  <si>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</si>
  <si>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</si>
  <si>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</si>
  <si>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</si>
  <si>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</si>
  <si>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</si>
  <si>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</si>
  <si>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</si>
  <si>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</si>
  <si>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</si>
  <si>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</si>
  <si>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</si>
  <si>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</si>
  <si>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</si>
  <si>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</si>
  <si>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</si>
  <si>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</si>
  <si>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</si>
  <si>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</si>
  <si>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</si>
  <si>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</si>
  <si>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</si>
  <si>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</si>
  <si>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</si>
  <si>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</si>
  <si>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</si>
  <si>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</si>
  <si>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</si>
  <si>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</si>
  <si>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</si>
  <si>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</si>
  <si>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</si>
  <si>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</si>
  <si>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</si>
  <si>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</si>
  <si>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</si>
  <si>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</si>
  <si>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</si>
  <si>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</si>
  <si>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</si>
  <si>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</si>
  <si>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</si>
  <si>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</si>
  <si>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</si>
  <si>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</si>
  <si>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</si>
  <si>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</si>
  <si>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</si>
  <si>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</si>
  <si>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</si>
  <si>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</si>
  <si>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</si>
  <si>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</si>
  <si>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</si>
  <si>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</si>
  <si>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</si>
  <si>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</si>
  <si>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</si>
  <si>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</si>
  <si>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</si>
  <si>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</si>
  <si>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</si>
  <si>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</si>
  <si>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</si>
  <si>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</si>
  <si>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</si>
  <si>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</si>
  <si>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</si>
  <si>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</si>
  <si>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</si>
  <si>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</si>
  <si>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</si>
  <si>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</si>
  <si>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</si>
  <si>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</si>
  <si>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</si>
  <si>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</si>
  <si>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</si>
  <si>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</si>
  <si>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</si>
  <si>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</si>
  <si>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</si>
  <si>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</si>
  <si>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</si>
  <si>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</si>
  <si>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</si>
  <si>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</si>
  <si>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</si>
  <si>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</si>
  <si>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</si>
  <si>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</si>
  <si>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</si>
  <si>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</si>
  <si>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</si>
  <si>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</si>
  <si>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</si>
  <si>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</si>
  <si>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</si>
  <si>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</si>
  <si>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</si>
  <si>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</si>
  <si>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</si>
  <si>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</si>
  <si>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</si>
  <si>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</si>
  <si>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</si>
  <si>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</si>
  <si>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</si>
  <si>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</si>
  <si>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</si>
  <si>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</si>
  <si>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</si>
  <si>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</si>
  <si>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</si>
  <si>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</si>
  <si>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</si>
  <si>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</si>
  <si>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</si>
  <si>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</si>
  <si>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</si>
  <si>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</si>
  <si>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</si>
  <si>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</si>
  <si>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</si>
  <si>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</si>
  <si>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</si>
  <si>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</si>
  <si>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</si>
  <si>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</si>
  <si>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</si>
  <si>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</si>
  <si>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</si>
  <si>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</si>
  <si>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</si>
  <si>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</si>
  <si>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</si>
  <si>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</si>
  <si>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</si>
  <si>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</si>
  <si>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</si>
  <si>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</si>
  <si>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</si>
  <si>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</si>
  <si>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</si>
  <si>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</si>
  <si>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</si>
  <si>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</si>
  <si>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</si>
  <si>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</si>
  <si>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</si>
  <si>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</si>
  <si>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</si>
  <si>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</si>
  <si>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</si>
  <si>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</si>
  <si>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</si>
  <si>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</si>
  <si>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</si>
  <si>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</si>
  <si>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</si>
  <si>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</si>
  <si>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</si>
  <si>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</si>
  <si>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</si>
  <si>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</si>
  <si>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</si>
  <si>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</si>
  <si>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</si>
  <si>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</si>
  <si>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</si>
  <si>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</si>
  <si>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</si>
  <si>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</si>
  <si>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</si>
  <si>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</si>
  <si>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</si>
  <si>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</si>
  <si>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</si>
  <si>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</si>
  <si>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</si>
  <si>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</si>
  <si>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</si>
  <si>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</si>
  <si>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</si>
  <si>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</si>
  <si>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</si>
  <si>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</si>
  <si>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</si>
  <si>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</si>
  <si>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</si>
  <si>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</si>
  <si>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</si>
  <si>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</si>
  <si>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</si>
  <si>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</si>
  <si>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</si>
  <si>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</si>
  <si>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</si>
  <si>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</si>
  <si>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</si>
  <si>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</si>
  <si>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</si>
  <si>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</si>
  <si>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</si>
  <si>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</si>
  <si>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</si>
  <si>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</si>
  <si>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</si>
  <si>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</si>
  <si>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</si>
  <si>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</si>
  <si>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</si>
  <si>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</si>
  <si>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</si>
  <si>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</si>
  <si>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</si>
  <si>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</si>
  <si>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</si>
  <si>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</si>
  <si>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</si>
  <si>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</si>
  <si>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</si>
  <si>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</si>
  <si>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</si>
  <si>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</si>
  <si>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</si>
  <si>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</si>
  <si>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</si>
  <si>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</si>
  <si>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</si>
  <si>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</si>
  <si>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</si>
  <si>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</si>
  <si>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</si>
  <si>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</si>
  <si>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</si>
  <si>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</si>
  <si>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</si>
  <si>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</si>
  <si>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</si>
  <si>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</si>
  <si>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</si>
  <si>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</si>
  <si>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</si>
  <si>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</si>
  <si>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</si>
  <si>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</si>
  <si>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</si>
  <si>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</si>
  <si>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</si>
  <si>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</si>
  <si>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</si>
  <si>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</si>
  <si>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</si>
  <si>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</si>
  <si>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</si>
  <si>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</si>
  <si>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</si>
  <si>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</si>
  <si>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</si>
  <si>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</si>
  <si>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</si>
  <si>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</si>
  <si>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</si>
  <si>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</si>
  <si>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</si>
  <si>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</si>
  <si>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</si>
  <si>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</si>
  <si>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</si>
  <si>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</si>
  <si>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</si>
  <si>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</si>
  <si>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</si>
  <si>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</si>
  <si>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</si>
  <si>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</si>
  <si>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</si>
  <si>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</si>
  <si>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</si>
  <si>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</si>
  <si>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</si>
  <si>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</si>
  <si>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</si>
  <si>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</si>
  <si>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</si>
  <si>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</si>
  <si>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</si>
  <si>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</si>
  <si>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</si>
  <si>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</si>
  <si>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</si>
  <si>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</si>
  <si>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</si>
  <si>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</si>
  <si>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</si>
  <si>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</si>
  <si>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</si>
  <si>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</si>
  <si>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</si>
  <si>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</si>
  <si>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</si>
  <si>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</si>
  <si>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</si>
  <si>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</si>
  <si>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</si>
  <si>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</si>
  <si>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</si>
  <si>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</si>
  <si>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</si>
  <si>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</si>
  <si>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</si>
  <si>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</si>
  <si>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</si>
  <si>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</si>
  <si>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</si>
  <si>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</si>
  <si>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</si>
  <si>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</si>
  <si>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</si>
  <si>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</si>
  <si>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</si>
  <si>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</si>
  <si>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</si>
  <si>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</si>
  <si>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</si>
  <si>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</si>
  <si>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</si>
  <si>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</si>
  <si>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</si>
  <si>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</si>
  <si>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</si>
  <si>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</si>
  <si>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</si>
  <si>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</si>
  <si>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</si>
  <si>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</si>
  <si>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</si>
  <si>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</si>
  <si>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</si>
  <si>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</si>
  <si>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</si>
  <si>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</si>
  <si>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</si>
  <si>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</si>
  <si>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</si>
  <si>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</si>
  <si>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</si>
  <si>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</si>
  <si>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</si>
  <si>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</si>
  <si>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</si>
  <si>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</si>
  <si>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</si>
  <si>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</si>
  <si>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</si>
  <si>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</si>
  <si>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</si>
  <si>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</si>
  <si>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</si>
  <si>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</si>
  <si>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</si>
  <si>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</si>
  <si>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</si>
  <si>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</si>
  <si>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</si>
  <si>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</si>
  <si>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</si>
  <si>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</si>
  <si>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</si>
  <si>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</si>
  <si>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</si>
  <si>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</si>
  <si>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</si>
  <si>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</si>
  <si>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</si>
  <si>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</si>
  <si>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</si>
  <si>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</si>
  <si>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</si>
  <si>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</si>
  <si>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</si>
  <si>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</si>
  <si>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</si>
  <si>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</si>
  <si>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</si>
  <si>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</si>
  <si>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</si>
  <si>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</si>
  <si>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</si>
  <si>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</si>
  <si>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</si>
  <si>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</si>
  <si>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</si>
  <si>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</si>
  <si>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</si>
  <si>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</si>
  <si>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</si>
  <si>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</si>
  <si>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</si>
  <si>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</si>
  <si>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</si>
  <si>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</si>
  <si>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</si>
  <si>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</si>
  <si>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</si>
  <si>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</si>
  <si>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</si>
  <si>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</si>
  <si>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</si>
  <si>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</si>
  <si>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</si>
  <si>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</si>
  <si>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</si>
  <si>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</si>
  <si>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</si>
  <si>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</si>
  <si>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</si>
  <si>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</si>
  <si>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</si>
  <si>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</si>
  <si>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</si>
  <si>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</si>
  <si>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</si>
  <si>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</si>
  <si>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</si>
  <si>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</si>
  <si>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</si>
  <si>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</si>
  <si>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</si>
  <si>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</si>
  <si>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</si>
  <si>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</si>
  <si>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</si>
  <si>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</si>
  <si>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</si>
  <si>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</si>
  <si>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</si>
  <si>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</si>
  <si>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</si>
  <si>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</si>
  <si>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</si>
  <si>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</si>
  <si>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</si>
  <si>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</si>
  <si>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</si>
  <si>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</si>
  <si>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</si>
  <si>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</si>
  <si>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</si>
  <si>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</si>
  <si>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</si>
  <si>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</si>
  <si>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</si>
  <si>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</si>
  <si>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</si>
  <si>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</si>
  <si>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</si>
  <si>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</si>
  <si>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</si>
  <si>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</si>
  <si>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</si>
  <si>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</si>
  <si>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</si>
  <si>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</si>
  <si>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</si>
  <si>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</si>
  <si>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</si>
  <si>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</si>
  <si>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</si>
  <si>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</si>
  <si>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</si>
  <si>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</si>
  <si>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</si>
  <si>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</si>
  <si>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</si>
  <si>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</si>
  <si>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</si>
  <si>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</si>
  <si>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</si>
  <si>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</si>
  <si>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</si>
  <si>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</si>
  <si>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</si>
  <si>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</si>
  <si>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</si>
  <si>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</si>
  <si>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</si>
  <si>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</si>
  <si>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</si>
  <si>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</si>
  <si>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</si>
  <si>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</si>
  <si>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</si>
  <si>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</si>
  <si>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</si>
  <si>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</si>
  <si>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</si>
  <si>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</si>
  <si>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</si>
  <si>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</si>
  <si>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</si>
  <si>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</si>
  <si>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</si>
  <si>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</si>
  <si>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</si>
  <si>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</si>
  <si>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</si>
  <si>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</si>
  <si>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</si>
  <si>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</si>
  <si>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</si>
  <si>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</si>
  <si>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</si>
  <si>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</si>
  <si>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</si>
  <si>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</si>
  <si>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</si>
  <si>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</si>
  <si>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</si>
  <si>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</si>
  <si>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</si>
  <si>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</si>
  <si>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</si>
  <si>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</si>
  <si>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</si>
  <si>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</si>
  <si>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</si>
  <si>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</si>
  <si>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</si>
  <si>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</si>
  <si>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</si>
  <si>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</si>
  <si>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</si>
  <si>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</si>
  <si>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</si>
  <si>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</si>
  <si>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</si>
  <si>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</si>
  <si>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</si>
  <si>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</si>
  <si>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</si>
  <si>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</si>
  <si>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</si>
  <si>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</si>
  <si>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</si>
  <si>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</si>
  <si>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</si>
  <si>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</si>
  <si>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</si>
  <si>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</si>
  <si>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</si>
  <si>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</si>
  <si>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</si>
  <si>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</si>
  <si>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</si>
  <si>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</si>
  <si>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</si>
  <si>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</si>
  <si>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</si>
  <si>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</si>
  <si>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</si>
  <si>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</si>
  <si>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</si>
  <si>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</si>
  <si>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</si>
  <si>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</si>
  <si>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</si>
  <si>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</si>
  <si>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</si>
  <si>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</si>
  <si>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</si>
  <si>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</si>
  <si>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</si>
  <si>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</si>
  <si>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</si>
  <si>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</si>
  <si>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</si>
  <si>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</si>
  <si>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</si>
  <si>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</si>
  <si>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</si>
  <si>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</si>
  <si>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</si>
  <si>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</si>
  <si>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</si>
  <si>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</si>
  <si>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</si>
  <si>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</si>
  <si>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</si>
  <si>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</si>
  <si>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</si>
  <si>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</si>
  <si>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</si>
  <si>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</si>
  <si>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</si>
  <si>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</si>
  <si>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</si>
  <si>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</si>
  <si>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</si>
  <si>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</si>
  <si>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</si>
  <si>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</si>
  <si>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</si>
  <si>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</si>
  <si>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</si>
  <si>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</si>
  <si>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</si>
  <si>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</si>
  <si>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</si>
  <si>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</si>
  <si>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</si>
  <si>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</si>
  <si>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</si>
  <si>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</si>
  <si>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</si>
  <si>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</si>
  <si>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</si>
  <si>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</si>
  <si>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</si>
  <si>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</si>
  <si>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</si>
  <si>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</si>
  <si>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</si>
  <si>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</si>
  <si>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</si>
  <si>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</si>
  <si>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</si>
  <si>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</si>
  <si>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</si>
  <si>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</si>
  <si>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</si>
  <si>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</si>
  <si>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</si>
  <si>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</si>
  <si>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</si>
  <si>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</si>
  <si>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</si>
  <si>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</si>
  <si>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</si>
  <si>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</si>
  <si>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</si>
  <si>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</si>
  <si>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</si>
  <si>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</si>
  <si>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</si>
  <si>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</si>
  <si>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</si>
  <si>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</si>
  <si>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</si>
  <si>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</si>
  <si>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</si>
  <si>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</si>
  <si>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</si>
  <si>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</si>
  <si>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</si>
  <si>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</si>
  <si>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</si>
  <si>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</si>
  <si>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</si>
  <si>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</si>
  <si>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</si>
  <si>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</si>
  <si>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</si>
  <si>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</si>
  <si>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</si>
  <si>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</si>
  <si>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</si>
  <si>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</si>
  <si>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</si>
  <si>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</si>
  <si>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</si>
  <si>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</si>
  <si>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</si>
  <si>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</si>
  <si>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</si>
  <si>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</si>
  <si>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</si>
  <si>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</si>
  <si>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</si>
  <si>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</si>
  <si>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</si>
  <si>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</si>
  <si>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</si>
  <si>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</si>
  <si>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</si>
  <si>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</si>
  <si>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</si>
  <si>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</si>
  <si>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</si>
  <si>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</si>
  <si>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</si>
  <si>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</si>
  <si>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</si>
  <si>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</si>
  <si>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</si>
  <si>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</si>
  <si>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</si>
  <si>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</si>
  <si>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</si>
  <si>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</si>
  <si>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</si>
  <si>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</si>
  <si>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</si>
  <si>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</si>
  <si>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</si>
  <si>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</si>
  <si>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</si>
  <si>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</si>
  <si>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</si>
  <si>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</si>
  <si>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</si>
  <si>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</si>
  <si>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</si>
  <si>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</si>
  <si>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</si>
  <si>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</si>
  <si>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</si>
  <si>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</si>
  <si>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</si>
  <si>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</si>
  <si>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</si>
  <si>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</si>
  <si>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</si>
  <si>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</si>
  <si>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</si>
  <si>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</si>
  <si>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</si>
  <si>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</si>
  <si>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</si>
  <si>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</si>
  <si>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</si>
  <si>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</si>
  <si>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</si>
  <si>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</si>
  <si>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</si>
  <si>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</si>
  <si>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</si>
  <si>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</si>
  <si>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</si>
  <si>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</si>
  <si>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</si>
  <si>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</si>
  <si>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</si>
  <si>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</si>
  <si>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</si>
  <si>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</si>
  <si>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</si>
  <si>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</si>
  <si>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</si>
  <si>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</si>
  <si>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</si>
  <si>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</si>
  <si>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</si>
  <si>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</si>
  <si>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</si>
  <si>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</si>
  <si>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</si>
  <si>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</si>
  <si>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</si>
  <si>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</si>
  <si>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</si>
  <si>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</si>
  <si>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</si>
  <si>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</si>
  <si>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</si>
  <si>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</si>
  <si>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</si>
  <si>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</si>
  <si>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</si>
  <si>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</si>
  <si>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</si>
  <si>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</si>
  <si>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</si>
  <si>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</si>
  <si>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</si>
  <si>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</si>
  <si>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</si>
  <si>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</si>
  <si>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</si>
  <si>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</si>
  <si>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</si>
  <si>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</si>
  <si>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</si>
  <si>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</si>
  <si>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</si>
  <si>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</si>
  <si>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</si>
  <si>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</si>
  <si>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</si>
  <si>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</si>
  <si>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</si>
  <si>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</si>
  <si>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</si>
  <si>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</si>
  <si>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</si>
  <si>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</si>
  <si>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</si>
  <si>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</si>
  <si>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</si>
  <si>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</si>
  <si>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</si>
  <si>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</si>
  <si>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</si>
  <si>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</si>
  <si>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</si>
  <si>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</si>
  <si>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</si>
  <si>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</si>
  <si>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</si>
  <si>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</si>
  <si>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</si>
  <si>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</si>
  <si>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</si>
  <si>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</si>
  <si>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</si>
  <si>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</si>
  <si>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</si>
  <si>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</si>
  <si>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</si>
  <si>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</si>
  <si>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</si>
  <si>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</si>
  <si>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</si>
  <si>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</si>
  <si>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</si>
  <si>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</si>
  <si>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</si>
  <si>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</si>
  <si>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</si>
  <si>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</si>
  <si>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</si>
  <si>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</si>
  <si>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</si>
  <si>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</si>
  <si>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</si>
  <si>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</si>
  <si>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</si>
  <si>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</si>
  <si>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</si>
  <si>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</si>
  <si>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</si>
  <si>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</si>
  <si>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</si>
  <si>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</si>
  <si>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</si>
  <si>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</si>
  <si>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</si>
  <si>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</si>
  <si>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</si>
  <si>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</si>
  <si>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</si>
  <si>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</si>
  <si>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</si>
  <si>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</si>
  <si>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</si>
  <si>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</si>
  <si>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</si>
  <si>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</si>
  <si>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</si>
  <si>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</si>
  <si>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</si>
  <si>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</si>
  <si>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</si>
  <si>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</si>
  <si>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</si>
  <si>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</si>
  <si>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</si>
  <si>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</si>
  <si>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</si>
  <si>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</si>
  <si>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</si>
  <si>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</si>
  <si>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</si>
  <si>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</si>
  <si>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</si>
  <si>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</si>
  <si>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</si>
  <si>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</si>
  <si>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</si>
  <si>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</si>
  <si>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</si>
  <si>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</si>
  <si>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</si>
  <si>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</si>
  <si>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</si>
  <si>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</si>
  <si>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</si>
  <si>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</si>
  <si>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</si>
  <si>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</si>
  <si>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</si>
  <si>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</si>
  <si>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</si>
  <si>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</si>
  <si>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</si>
  <si>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</si>
  <si>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</si>
  <si>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</si>
  <si>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</si>
  <si>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</si>
  <si>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</si>
  <si>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</si>
  <si>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</si>
  <si>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</si>
  <si>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</si>
  <si>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</si>
  <si>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</si>
  <si>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</si>
  <si>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</si>
  <si>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</si>
  <si>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</si>
  <si>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</si>
  <si>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</si>
  <si>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</si>
  <si>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</si>
  <si>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</si>
  <si>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</si>
  <si>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</si>
  <si>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</si>
  <si>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</si>
  <si>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</si>
  <si>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</si>
  <si>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</si>
  <si>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</si>
  <si>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</si>
  <si>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</si>
  <si>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</si>
  <si>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</si>
  <si>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</si>
  <si>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</si>
  <si>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</si>
  <si>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</si>
  <si>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</si>
  <si>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</si>
  <si>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</si>
  <si>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</si>
  <si>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</si>
  <si>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</si>
  <si>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</si>
  <si>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</si>
  <si>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</si>
  <si>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</si>
  <si>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</si>
  <si>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</si>
  <si>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</si>
  <si>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</si>
  <si>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</si>
  <si>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</si>
  <si>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</si>
  <si>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</si>
  <si>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</si>
  <si>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</si>
  <si>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</si>
  <si>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</si>
  <si>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</si>
  <si>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</si>
  <si>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</si>
  <si>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</si>
  <si>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</si>
  <si>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</si>
  <si>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</si>
  <si>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</si>
  <si>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</si>
  <si>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</si>
  <si>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</si>
  <si>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</si>
  <si>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</si>
  <si>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</si>
  <si>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</si>
  <si>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</si>
  <si>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</si>
  <si>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</si>
  <si>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</si>
  <si>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</si>
  <si>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</si>
  <si>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</si>
  <si>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</si>
  <si>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</si>
  <si>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</si>
  <si>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</si>
  <si>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</si>
  <si>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</si>
  <si>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</si>
  <si>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</si>
  <si>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</si>
  <si>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</si>
  <si>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</si>
  <si>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</si>
  <si>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</si>
  <si>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</si>
  <si>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</si>
  <si>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</si>
  <si>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</si>
  <si>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</si>
  <si>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</si>
  <si>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</si>
  <si>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</si>
  <si>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</si>
  <si>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</si>
  <si>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</si>
  <si>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</si>
  <si>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</si>
  <si>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</si>
  <si>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</si>
  <si>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</si>
  <si>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</si>
  <si>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</si>
  <si>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</si>
  <si>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</si>
  <si>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</si>
  <si>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</si>
  <si>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</si>
  <si>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</si>
  <si>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</si>
  <si>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</si>
  <si>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</si>
  <si>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</si>
  <si>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</si>
  <si>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</si>
  <si>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</si>
  <si>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</si>
  <si>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</si>
  <si>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</si>
  <si>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</si>
  <si>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</si>
  <si>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</si>
  <si>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</si>
  <si>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</si>
  <si>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</si>
  <si>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</si>
  <si>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</si>
  <si>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</si>
  <si>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</si>
  <si>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</si>
  <si>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</si>
  <si>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</si>
  <si>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</si>
  <si>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</si>
  <si>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</si>
  <si>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</si>
  <si>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</si>
  <si>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</si>
  <si>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</si>
  <si>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</si>
  <si>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</si>
  <si>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</si>
  <si>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</si>
  <si>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</si>
  <si>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</si>
  <si>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</si>
  <si>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</si>
  <si>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</si>
  <si>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</si>
  <si>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</si>
  <si>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</si>
  <si>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</si>
  <si>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</si>
  <si>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</si>
  <si>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</si>
  <si>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</si>
  <si>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</si>
  <si>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</si>
  <si>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</si>
  <si>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</si>
  <si>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</si>
  <si>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</si>
  <si>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</si>
  <si>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</si>
  <si>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</si>
  <si>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</si>
  <si>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</si>
  <si>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</si>
  <si>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</si>
  <si>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</si>
  <si>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</si>
  <si>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</si>
  <si>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</si>
  <si>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</si>
  <si>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</si>
  <si>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</si>
  <si>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</si>
  <si>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</si>
  <si>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</si>
  <si>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</si>
  <si>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</si>
  <si>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</si>
  <si>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</si>
  <si>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</si>
  <si>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</si>
  <si>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</si>
  <si>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</si>
  <si>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</si>
  <si>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</si>
  <si>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</si>
  <si>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</si>
  <si>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</si>
  <si>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</si>
  <si>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</si>
  <si>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</si>
  <si>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</si>
  <si>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</si>
  <si>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</si>
  <si>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</si>
  <si>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</si>
  <si>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</si>
  <si>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</si>
  <si>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</si>
  <si>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</si>
  <si>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</si>
  <si>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</si>
  <si>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</si>
  <si>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</si>
  <si>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</si>
  <si>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</si>
  <si>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</si>
  <si>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</si>
  <si>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</si>
  <si>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</si>
  <si>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</si>
  <si>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</si>
  <si>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</si>
  <si>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</si>
  <si>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</si>
  <si>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</si>
  <si>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</si>
  <si>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</si>
  <si>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</si>
  <si>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</si>
  <si>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</si>
  <si>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</si>
  <si>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</si>
  <si>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</si>
  <si>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</si>
  <si>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</si>
  <si>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</si>
  <si>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</si>
  <si>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</si>
  <si>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</si>
  <si>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</si>
  <si>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</si>
  <si>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</si>
  <si>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</si>
  <si>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</si>
  <si>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</si>
  <si>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</si>
  <si>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</si>
  <si>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</si>
  <si>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</si>
  <si>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</si>
  <si>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</si>
  <si>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</si>
  <si>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</si>
  <si>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</si>
  <si>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</si>
  <si>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</si>
  <si>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</si>
  <si>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</si>
  <si>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</si>
  <si>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</si>
  <si>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</si>
  <si>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</si>
  <si>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</si>
  <si>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</si>
  <si>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</si>
  <si>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</si>
  <si>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</si>
  <si>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</si>
  <si>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</si>
  <si>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</si>
  <si>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</si>
  <si>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</si>
  <si>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</si>
  <si>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</si>
  <si>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</si>
  <si>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</si>
  <si>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</si>
  <si>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</si>
  <si>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</si>
  <si>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</si>
  <si>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</si>
  <si>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</si>
  <si>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</si>
  <si>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</si>
  <si>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</si>
  <si>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</si>
  <si>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</si>
  <si>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</si>
  <si>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</si>
  <si>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</si>
  <si>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</si>
  <si>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</si>
  <si>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</si>
  <si>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</si>
  <si>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</si>
  <si>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</si>
  <si>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</si>
  <si>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</si>
  <si>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</si>
  <si>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</si>
  <si>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</si>
  <si>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</si>
  <si>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</si>
  <si>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</si>
  <si>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</si>
  <si>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</si>
  <si>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</si>
  <si>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</si>
  <si>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</si>
  <si>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</si>
  <si>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</si>
  <si>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</si>
  <si>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</si>
  <si>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</si>
  <si>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</si>
  <si>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</si>
  <si>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</si>
  <si>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</si>
  <si>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</si>
  <si>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</si>
  <si>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</si>
  <si>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</si>
  <si>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</si>
  <si>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</si>
  <si>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</si>
  <si>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</si>
  <si>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</si>
  <si>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</si>
  <si>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</si>
  <si>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</si>
  <si>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</si>
  <si>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</si>
  <si>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</si>
  <si>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</si>
  <si>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</si>
  <si>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</si>
  <si>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</si>
  <si>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</si>
  <si>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</si>
  <si>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</si>
  <si>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</si>
  <si>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</si>
  <si>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</si>
  <si>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</si>
  <si>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</si>
  <si>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</si>
  <si>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</si>
  <si>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</si>
  <si>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</si>
  <si>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</si>
  <si>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</si>
  <si>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</si>
  <si>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</si>
  <si>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</si>
  <si>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</si>
  <si>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</si>
  <si>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</si>
  <si>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</si>
  <si>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</si>
  <si>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</si>
  <si>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</si>
  <si>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</si>
  <si>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</si>
  <si>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</si>
  <si>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</si>
  <si>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</si>
  <si>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</si>
  <si>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</si>
  <si>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</si>
  <si>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</si>
  <si>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</si>
  <si>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</si>
  <si>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</si>
  <si>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</si>
  <si>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</si>
  <si>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</si>
  <si>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</si>
  <si>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</si>
  <si>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</si>
  <si>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</si>
  <si>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</si>
  <si>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</si>
  <si>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</si>
  <si>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</si>
  <si>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</si>
  <si>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</si>
  <si>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</si>
  <si>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</si>
  <si>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</si>
  <si>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</si>
  <si>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</si>
  <si>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</si>
  <si>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</si>
  <si>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</si>
  <si>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</si>
  <si>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</si>
  <si>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</si>
  <si>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</si>
  <si>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</si>
  <si>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</si>
  <si>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</si>
  <si>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</si>
  <si>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</si>
  <si>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</si>
  <si>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</si>
  <si>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</si>
  <si>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</si>
  <si>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</si>
  <si>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</si>
  <si>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</si>
  <si>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</si>
  <si>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</si>
  <si>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</si>
  <si>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</si>
  <si>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</si>
  <si>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</si>
  <si>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</si>
  <si>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</si>
  <si>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</si>
  <si>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</si>
  <si>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</si>
  <si>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</si>
  <si>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</si>
  <si>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</si>
  <si>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</si>
  <si>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</si>
  <si>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</si>
  <si>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</si>
  <si>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</si>
  <si>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</si>
  <si>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</si>
  <si>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</si>
  <si>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</si>
  <si>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</si>
  <si>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</si>
  <si>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</si>
  <si>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</si>
  <si>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</si>
  <si>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</si>
  <si>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</si>
  <si>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</si>
  <si>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</si>
  <si>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</si>
  <si>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</si>
  <si>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</si>
  <si>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</si>
  <si>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</si>
  <si>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</si>
  <si>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</si>
  <si>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</si>
  <si>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</si>
  <si>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</si>
  <si>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</si>
  <si>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</si>
  <si>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</si>
  <si>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</si>
  <si>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</si>
  <si>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</si>
  <si>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</si>
  <si>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</si>
  <si>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</si>
  <si>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</si>
  <si>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</si>
  <si>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</si>
  <si>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</si>
  <si>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</si>
  <si>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</si>
  <si>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</si>
  <si>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</si>
  <si>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</si>
  <si>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</si>
  <si>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</si>
  <si>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</si>
  <si>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</si>
  <si>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</si>
  <si>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</si>
  <si>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</si>
  <si>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</si>
  <si>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</si>
  <si>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</si>
  <si>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</si>
  <si>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</si>
  <si>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</si>
  <si>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</si>
  <si>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</si>
  <si>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</si>
  <si>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</si>
  <si>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</si>
  <si>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</si>
  <si>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</si>
  <si>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</si>
  <si>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</si>
  <si>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</si>
  <si>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</si>
  <si>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</si>
  <si>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</si>
  <si>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</si>
  <si>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</si>
  <si>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</si>
  <si>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</si>
  <si>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</si>
  <si>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</si>
  <si>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</si>
  <si>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</si>
  <si>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</si>
  <si>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</si>
  <si>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</si>
  <si>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</si>
  <si>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</si>
  <si>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</si>
  <si>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</si>
  <si>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</si>
  <si>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</si>
  <si>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</si>
  <si>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</si>
  <si>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</si>
  <si>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</si>
  <si>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</si>
  <si>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</si>
  <si>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</si>
  <si>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</si>
  <si>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</si>
  <si>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</si>
  <si>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</si>
  <si>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</si>
  <si>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</si>
  <si>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</si>
  <si>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</si>
  <si>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</si>
  <si>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</si>
  <si>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</si>
  <si>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</si>
  <si>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</si>
  <si>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</si>
  <si>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</si>
  <si>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</si>
  <si>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</si>
  <si>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</si>
  <si>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</si>
  <si>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</si>
  <si>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</si>
  <si>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</si>
  <si>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</si>
  <si>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</si>
  <si>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</si>
  <si>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</si>
  <si>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</si>
  <si>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</si>
  <si>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</si>
  <si>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</si>
  <si>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</si>
  <si>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</si>
  <si>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</si>
  <si>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</si>
  <si>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</si>
  <si>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</si>
  <si>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</si>
  <si>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</si>
  <si>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</si>
  <si>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</si>
  <si>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</si>
  <si>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</si>
  <si>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</si>
  <si>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</si>
  <si>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</si>
  <si>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</si>
  <si>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</si>
  <si>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</si>
  <si>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</si>
  <si>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</si>
  <si>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</si>
  <si>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</si>
  <si>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</si>
  <si>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</si>
  <si>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</si>
  <si>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</si>
  <si>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</si>
  <si>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</si>
  <si>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</si>
  <si>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</si>
  <si>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</si>
  <si>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</si>
  <si>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</si>
  <si>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</si>
  <si>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</si>
  <si>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</si>
  <si>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</si>
  <si>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</si>
  <si>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</si>
  <si>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</si>
  <si>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</si>
  <si>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</si>
  <si>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</si>
  <si>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</si>
  <si>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</si>
  <si>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</si>
  <si>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</si>
  <si>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</si>
  <si>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</si>
  <si>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</si>
  <si>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</si>
  <si>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</si>
  <si>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</si>
  <si>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</si>
  <si>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</si>
  <si>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</si>
  <si>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</si>
  <si>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</si>
  <si>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</si>
  <si>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</si>
  <si>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</si>
  <si>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</si>
  <si>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</si>
  <si>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</si>
  <si>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</si>
  <si>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</si>
  <si>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</si>
  <si>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</si>
  <si>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</si>
  <si>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</si>
  <si>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</si>
  <si>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</si>
  <si>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</si>
  <si>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</si>
  <si>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</si>
  <si>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</si>
  <si>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</si>
  <si>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</si>
  <si>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</si>
  <si>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</si>
  <si>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</si>
  <si>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</si>
  <si>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</si>
  <si>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</si>
  <si>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</si>
  <si>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</si>
  <si>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</si>
  <si>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</si>
  <si>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</si>
  <si>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</si>
  <si>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</si>
  <si>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</si>
  <si>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</si>
  <si>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</si>
  <si>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</si>
  <si>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</si>
  <si>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</si>
  <si>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</si>
  <si>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</si>
  <si>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</si>
  <si>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</si>
  <si>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</si>
  <si>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</si>
  <si>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</si>
  <si>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</si>
  <si>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</si>
  <si>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</si>
  <si>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</si>
  <si>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</si>
  <si>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</si>
  <si>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</si>
  <si>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</si>
  <si>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</si>
  <si>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</si>
  <si>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</si>
  <si>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</si>
  <si>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</si>
  <si>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</si>
  <si>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</si>
  <si>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</si>
  <si>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</si>
  <si>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</si>
  <si>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</si>
  <si>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</si>
  <si>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</si>
  <si>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</si>
  <si>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</si>
  <si>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</si>
  <si>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</si>
  <si>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</si>
  <si>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</si>
  <si>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</si>
  <si>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</si>
  <si>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</si>
  <si>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</si>
  <si>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</si>
  <si>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</si>
  <si>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</si>
  <si>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</si>
  <si>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</si>
  <si>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</si>
  <si>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</si>
  <si>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</si>
  <si>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</si>
  <si>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</si>
  <si>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</si>
  <si>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</si>
  <si>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</si>
  <si>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</si>
  <si>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</si>
  <si>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</si>
  <si>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</si>
  <si>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</si>
  <si>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</si>
  <si>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</si>
  <si>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</si>
  <si>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</si>
  <si>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</si>
  <si>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</si>
  <si>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</si>
  <si>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</si>
  <si>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</si>
  <si>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</si>
  <si>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</si>
  <si>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</si>
  <si>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</si>
  <si>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</si>
  <si>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</si>
  <si>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</si>
  <si>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</si>
  <si>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</si>
  <si>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</si>
  <si>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</si>
  <si>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</si>
  <si>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</si>
  <si>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</si>
  <si>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</si>
  <si>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</si>
  <si>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</si>
  <si>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</si>
  <si>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</si>
  <si>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</si>
  <si>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</si>
  <si>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</si>
  <si>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</si>
  <si>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</si>
  <si>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</si>
  <si>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</si>
  <si>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</si>
  <si>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</si>
  <si>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</si>
  <si>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</si>
  <si>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</si>
  <si>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</si>
  <si>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</si>
  <si>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</si>
  <si>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</si>
  <si>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</si>
  <si>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</si>
  <si>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</si>
  <si>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</si>
  <si>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</si>
  <si>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</si>
  <si>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</si>
  <si>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</si>
  <si>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</si>
  <si>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</si>
  <si>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</si>
  <si>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</si>
  <si>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</si>
  <si>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</si>
  <si>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</si>
  <si>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</si>
  <si>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</si>
  <si>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</si>
  <si>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</si>
  <si>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</si>
  <si>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</si>
  <si>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</si>
  <si>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</si>
  <si>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</si>
  <si>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</si>
  <si>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</si>
  <si>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</si>
  <si>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</si>
  <si>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</si>
  <si>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</si>
  <si>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</si>
  <si>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</si>
  <si>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</si>
  <si>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</si>
  <si>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</si>
  <si>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</si>
  <si>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</si>
  <si>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</si>
  <si>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</si>
  <si>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</si>
  <si>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</si>
  <si>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</si>
  <si>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</si>
  <si>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</si>
  <si>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</si>
  <si>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</si>
  <si>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</si>
  <si>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</si>
  <si>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</si>
  <si>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</si>
  <si>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</si>
  <si>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</si>
  <si>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</si>
  <si>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</si>
  <si>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</si>
  <si>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</si>
  <si>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</si>
  <si>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</si>
  <si>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</si>
  <si>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</si>
  <si>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</si>
  <si>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</si>
  <si>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</si>
  <si>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</si>
  <si>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</si>
  <si>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</si>
  <si>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</si>
  <si>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</si>
  <si>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</si>
  <si>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</si>
  <si>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</si>
  <si>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</si>
  <si>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</si>
  <si>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</si>
  <si>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</si>
  <si>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</si>
  <si>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</si>
  <si>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</si>
  <si>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</si>
  <si>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</si>
  <si>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</si>
  <si>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</si>
  <si>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</si>
  <si>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</si>
  <si>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</si>
  <si>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</si>
  <si>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</si>
  <si>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</si>
  <si>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</si>
  <si>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</si>
  <si>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</si>
  <si>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</si>
  <si>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</si>
  <si>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</si>
  <si>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</si>
  <si>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</si>
  <si>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</si>
  <si>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</si>
  <si>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</si>
  <si>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</si>
  <si>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</si>
  <si>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</si>
  <si>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</si>
  <si>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</si>
  <si>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</si>
  <si>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</si>
  <si>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</si>
  <si>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</si>
  <si>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</si>
  <si>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</si>
  <si>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</si>
  <si>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</si>
  <si>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</si>
  <si>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</si>
  <si>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</si>
  <si>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</si>
  <si>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</si>
  <si>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</si>
  <si>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</si>
  <si>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</si>
  <si>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</si>
  <si>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</si>
  <si>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</si>
  <si>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</si>
  <si>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</si>
  <si>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</si>
  <si>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</si>
  <si>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</si>
  <si>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</si>
  <si>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</si>
  <si>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</si>
  <si>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</si>
  <si>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</si>
  <si>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</si>
  <si>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</si>
  <si>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</si>
  <si>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</si>
  <si>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</si>
  <si>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</si>
  <si>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</si>
  <si>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</si>
  <si>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</si>
  <si>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</si>
  <si>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</si>
  <si>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</si>
  <si>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</si>
  <si>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</si>
  <si>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</si>
  <si>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</si>
  <si>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</si>
  <si>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</si>
  <si>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</si>
  <si>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</si>
  <si>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</si>
  <si>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</si>
  <si>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</si>
  <si>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</si>
  <si>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</si>
  <si>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</si>
  <si>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</si>
  <si>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</si>
  <si>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</si>
  <si>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</si>
  <si>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</si>
  <si>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</si>
  <si>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</si>
  <si>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</si>
  <si>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</si>
  <si>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</si>
  <si>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</si>
  <si>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</si>
  <si>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</si>
  <si>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</si>
  <si>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</si>
  <si>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</si>
  <si>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</si>
  <si>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</si>
  <si>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</si>
  <si>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</si>
  <si>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</si>
  <si>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</si>
  <si>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</si>
  <si>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</si>
  <si>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</si>
  <si>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</si>
  <si>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</si>
  <si>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</si>
  <si>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</si>
  <si>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</si>
  <si>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</si>
  <si>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</si>
  <si>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</si>
  <si>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</si>
  <si>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</si>
  <si>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</si>
  <si>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</si>
  <si>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</si>
  <si>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</si>
  <si>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</si>
  <si>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</si>
  <si>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</si>
  <si>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</si>
  <si>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</si>
  <si>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</si>
  <si>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</si>
  <si>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</si>
  <si>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</si>
  <si>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</si>
  <si>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</si>
  <si>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</si>
  <si>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</si>
  <si>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</si>
  <si>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</si>
  <si>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</si>
  <si>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</si>
  <si>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</si>
  <si>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</si>
  <si>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</si>
  <si>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</si>
  <si>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</si>
  <si>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</si>
  <si>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</si>
  <si>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</si>
  <si>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</si>
  <si>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</si>
  <si>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</si>
  <si>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</si>
  <si>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</si>
  <si>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</si>
  <si>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</si>
  <si>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</si>
  <si>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</si>
  <si>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</si>
  <si>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</si>
  <si>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</si>
  <si>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</si>
  <si>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</si>
  <si>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</si>
  <si>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</si>
  <si>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</si>
  <si>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</si>
  <si>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</si>
  <si>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</si>
  <si>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</si>
  <si>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</si>
  <si>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</si>
  <si>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</si>
  <si>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</si>
  <si>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</si>
  <si>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</si>
  <si>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</si>
  <si>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</si>
  <si>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</si>
  <si>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</si>
  <si>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</si>
  <si>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</si>
  <si>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</si>
  <si>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</si>
  <si>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</si>
  <si>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</si>
  <si>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</si>
  <si>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</si>
  <si>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</si>
  <si>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</si>
  <si>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</si>
  <si>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</si>
  <si>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</si>
  <si>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</si>
  <si>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</si>
  <si>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</si>
  <si>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</si>
  <si>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</si>
  <si>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</si>
  <si>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</si>
  <si>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</si>
  <si>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</si>
  <si>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</si>
  <si>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</si>
  <si>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</si>
  <si>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</si>
  <si>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</si>
  <si>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</si>
  <si>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</si>
  <si>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</si>
  <si>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</si>
  <si>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</si>
  <si>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</si>
  <si>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</si>
  <si>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</si>
  <si>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</si>
  <si>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</si>
  <si>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</si>
  <si>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</si>
  <si>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</si>
  <si>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</si>
  <si>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</si>
  <si>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</si>
  <si>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</si>
  <si>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</si>
  <si>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</si>
  <si>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</si>
  <si>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</si>
  <si>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</si>
  <si>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</si>
  <si>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</si>
  <si>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</si>
  <si>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</si>
  <si>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</si>
  <si>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</si>
  <si>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</si>
  <si>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</si>
  <si>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</si>
  <si>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</si>
  <si>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</si>
  <si>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</si>
  <si>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</si>
  <si>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</si>
  <si>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</si>
  <si>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</si>
  <si>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</si>
  <si>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</si>
  <si>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</si>
  <si>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</si>
  <si>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</si>
  <si>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</si>
  <si>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</si>
  <si>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</si>
  <si>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</si>
  <si>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</si>
  <si>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</si>
  <si>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</si>
  <si>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</si>
  <si>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</si>
  <si>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</si>
  <si>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</si>
  <si>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</si>
  <si>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</si>
  <si>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</si>
  <si>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</si>
  <si>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</si>
  <si>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</si>
  <si>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</si>
  <si>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</si>
  <si>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</si>
  <si>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</si>
  <si>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</si>
  <si>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</si>
  <si>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</si>
  <si>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</si>
  <si>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</si>
  <si>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</si>
  <si>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</si>
  <si>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</si>
  <si>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</si>
  <si>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</si>
  <si>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</si>
  <si>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</si>
  <si>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</si>
  <si>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</si>
  <si>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</si>
  <si>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</si>
  <si>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</si>
  <si>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</si>
  <si>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</si>
  <si>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</si>
  <si>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</si>
  <si>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</si>
  <si>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</si>
  <si>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</si>
  <si>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</si>
  <si>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</si>
  <si>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</si>
  <si>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</si>
  <si>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</si>
  <si>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</si>
  <si>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</si>
  <si>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</si>
  <si>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</si>
  <si>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</si>
  <si>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</si>
  <si>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</si>
  <si>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</si>
  <si>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</si>
  <si>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</si>
  <si>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</si>
  <si>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</si>
  <si>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</si>
  <si>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</si>
  <si>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</si>
  <si>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</si>
  <si>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</si>
  <si>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</si>
  <si>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</si>
  <si>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</si>
  <si>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</si>
  <si>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</si>
  <si>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</si>
  <si>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</si>
  <si>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</si>
  <si>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</si>
  <si>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</si>
  <si>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</si>
  <si>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</si>
  <si>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</si>
  <si>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</si>
  <si>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</si>
  <si>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</si>
  <si>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</si>
  <si>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</si>
  <si>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</si>
  <si>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</si>
  <si>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</si>
  <si>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</si>
  <si>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</si>
  <si>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</si>
  <si>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</si>
  <si>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</si>
  <si>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</si>
  <si>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</si>
  <si>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</si>
  <si>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</si>
  <si>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</si>
  <si>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</si>
  <si>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</si>
  <si>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</si>
  <si>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</si>
  <si>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</si>
  <si>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</si>
  <si>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</si>
  <si>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</si>
  <si>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</si>
  <si>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</si>
  <si>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</si>
  <si>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</si>
  <si>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</si>
  <si>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</si>
  <si>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</si>
  <si>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</si>
  <si>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</si>
  <si>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</si>
  <si>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</si>
  <si>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</si>
  <si>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</si>
  <si>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</si>
  <si>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</si>
  <si>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</si>
  <si>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</si>
  <si>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</si>
  <si>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</si>
  <si>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</si>
  <si>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</si>
  <si>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</si>
  <si>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</si>
  <si>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</si>
  <si>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</si>
  <si>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</si>
  <si>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</si>
  <si>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</si>
  <si>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</si>
  <si>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</si>
  <si>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</si>
  <si>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</si>
  <si>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</si>
  <si>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</si>
  <si>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</si>
  <si>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</si>
  <si>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</si>
  <si>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</si>
  <si>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</si>
  <si>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</si>
  <si>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</si>
  <si>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</si>
  <si>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</si>
  <si>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</si>
  <si>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</si>
  <si>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</si>
  <si>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</si>
  <si>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</si>
  <si>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</si>
  <si>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</si>
  <si>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</si>
  <si>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</si>
  <si>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</si>
  <si>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</si>
  <si>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</si>
  <si>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</si>
  <si>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</si>
  <si>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</si>
  <si>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</si>
  <si>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</si>
  <si>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</si>
  <si>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</si>
  <si>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</si>
  <si>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</si>
  <si>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</si>
  <si>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</si>
  <si>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</si>
  <si>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</si>
  <si>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</si>
  <si>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</si>
  <si>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</si>
  <si>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</si>
  <si>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</si>
  <si>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</si>
  <si>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</si>
  <si>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</si>
  <si>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</si>
  <si>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</si>
  <si>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</si>
  <si>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</si>
  <si>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</si>
  <si>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</si>
  <si>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</si>
  <si>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</si>
  <si>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</si>
  <si>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</si>
  <si>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</si>
  <si>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</si>
  <si>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</si>
  <si>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</si>
  <si>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</si>
  <si>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</si>
  <si>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</si>
  <si>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</si>
  <si>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</si>
  <si>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</si>
  <si>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</si>
  <si>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</si>
  <si>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</si>
  <si>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</si>
  <si>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</si>
  <si>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</si>
  <si>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</si>
  <si>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</si>
  <si>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</si>
  <si>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</si>
  <si>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</si>
  <si>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</si>
  <si>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</si>
  <si>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</si>
  <si>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</si>
  <si>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</si>
  <si>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</si>
  <si>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</si>
  <si>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</si>
  <si>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</si>
  <si>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</si>
  <si>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</si>
  <si>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</si>
  <si>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</si>
  <si>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</si>
  <si>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</si>
  <si>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</si>
  <si>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</si>
  <si>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</si>
  <si>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</si>
  <si>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</si>
  <si>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</si>
  <si>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</si>
  <si>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</si>
  <si>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</si>
  <si>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</si>
  <si>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</si>
  <si>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</si>
  <si>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</si>
  <si>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</si>
  <si>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</si>
  <si>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</si>
  <si>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</si>
  <si>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</si>
  <si>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</si>
  <si>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</si>
  <si>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</si>
  <si>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</si>
  <si>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</si>
  <si>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</si>
  <si>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</si>
  <si>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</si>
  <si>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</si>
  <si>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</si>
  <si>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</si>
  <si>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</si>
  <si>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</si>
  <si>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</si>
  <si>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</si>
  <si>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</si>
  <si>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</si>
  <si>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</si>
  <si>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</si>
  <si>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</si>
  <si>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</si>
  <si>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</si>
  <si>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</si>
  <si>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</si>
  <si>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</si>
  <si>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</si>
  <si>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</si>
  <si>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</si>
  <si>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</si>
  <si>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</si>
  <si>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</si>
  <si>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</si>
  <si>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</si>
  <si>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</si>
  <si>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</si>
  <si>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</si>
  <si>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</si>
  <si>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</si>
  <si>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</si>
  <si>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</si>
  <si>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</si>
  <si>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</si>
  <si>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</si>
  <si>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</si>
  <si>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</si>
  <si>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</si>
  <si>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</si>
  <si>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</si>
  <si>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</si>
  <si>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</si>
  <si>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</si>
  <si>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</si>
  <si>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</si>
  <si>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</si>
  <si>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</si>
  <si>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</si>
  <si>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</si>
  <si>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</si>
  <si>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</si>
  <si>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</si>
  <si>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</si>
  <si>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</si>
  <si>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</si>
  <si>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</si>
  <si>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</si>
  <si>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</si>
  <si>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</si>
  <si>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</si>
  <si>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</si>
  <si>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</si>
  <si>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</si>
  <si>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</si>
  <si>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</si>
  <si>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</si>
  <si>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</si>
  <si>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</si>
  <si>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</si>
  <si>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</si>
  <si>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</si>
  <si>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</si>
  <si>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</si>
  <si>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</si>
  <si>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</si>
  <si>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</si>
  <si>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</si>
  <si>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</si>
  <si>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</si>
  <si>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</si>
  <si>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</si>
  <si>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</si>
  <si>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</si>
  <si>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</si>
  <si>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</si>
  <si>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</si>
  <si>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</si>
  <si>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</si>
  <si>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</si>
  <si>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</si>
  <si>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</si>
  <si>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</si>
  <si>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</si>
  <si>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</si>
  <si>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</si>
  <si>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</si>
  <si>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</si>
  <si>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</si>
  <si>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</si>
  <si>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</si>
  <si>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</si>
  <si>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</si>
  <si>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</si>
  <si>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</si>
  <si>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</si>
  <si>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</si>
  <si>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</si>
  <si>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</si>
  <si>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</si>
  <si>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</si>
  <si>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</si>
  <si>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</si>
  <si>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</si>
  <si>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</si>
  <si>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</si>
  <si>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</si>
  <si>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</si>
  <si>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</si>
  <si>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</si>
  <si>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</si>
  <si>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</si>
  <si>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</si>
  <si>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</si>
  <si>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</si>
  <si>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</si>
  <si>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</si>
  <si>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</si>
  <si>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</si>
  <si>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</si>
  <si>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</si>
  <si>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</si>
  <si>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</si>
  <si>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</si>
  <si>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</si>
  <si>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</si>
  <si>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</si>
  <si>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</si>
  <si>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</si>
  <si>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</si>
  <si>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</si>
  <si>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</si>
  <si>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</si>
  <si>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</si>
  <si>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</si>
  <si>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</si>
  <si>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</si>
  <si>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</si>
  <si>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</si>
  <si>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</si>
  <si>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</si>
  <si>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</si>
  <si>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</si>
  <si>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</si>
  <si>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</si>
  <si>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</si>
  <si>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</si>
  <si>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</si>
  <si>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</si>
  <si>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</si>
  <si>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</si>
  <si>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</si>
  <si>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</si>
  <si>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</si>
  <si>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</si>
  <si>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</si>
  <si>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</si>
  <si>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</si>
  <si>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</si>
  <si>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</si>
  <si>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</si>
  <si>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</si>
  <si>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</si>
  <si>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</si>
  <si>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</si>
  <si>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</si>
  <si>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</si>
  <si>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</si>
  <si>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</si>
  <si>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</si>
  <si>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</si>
  <si>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</si>
  <si>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</si>
  <si>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</si>
  <si>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</si>
  <si>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</si>
  <si>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</si>
  <si>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</si>
  <si>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</si>
  <si>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</si>
  <si>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</si>
  <si>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</si>
  <si>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</si>
  <si>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</si>
  <si>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</si>
  <si>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</si>
  <si>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</si>
  <si>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</si>
  <si>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</si>
  <si>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</si>
  <si>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</si>
  <si>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</si>
  <si>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</si>
  <si>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</si>
  <si>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</si>
  <si>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</si>
  <si>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</si>
  <si>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</si>
  <si>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</si>
  <si>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</si>
  <si>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</si>
  <si>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</si>
  <si>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</si>
  <si>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</si>
  <si>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</si>
  <si>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</si>
  <si>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</si>
  <si>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</si>
  <si>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</si>
  <si>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</si>
  <si>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</si>
  <si>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</si>
  <si>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</si>
  <si>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</si>
  <si>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</si>
  <si>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</si>
  <si>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</si>
  <si>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</si>
  <si>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</si>
  <si>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</si>
  <si>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</si>
  <si>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</si>
  <si>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</si>
  <si>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</si>
  <si>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</si>
  <si>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</si>
  <si>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</si>
  <si>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</si>
  <si>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</si>
  <si>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</si>
  <si>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</si>
  <si>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</si>
  <si>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</si>
  <si>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</si>
  <si>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</si>
  <si>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</si>
  <si>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</si>
  <si>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</si>
  <si>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</si>
  <si>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</si>
  <si>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</si>
  <si>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</si>
  <si>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</si>
  <si>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</si>
  <si>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</si>
  <si>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</si>
  <si>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</si>
  <si>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</si>
  <si>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</si>
  <si>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</si>
  <si>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</si>
  <si>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</si>
  <si>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</si>
  <si>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</si>
  <si>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</si>
  <si>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</si>
  <si>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</si>
  <si>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</si>
  <si>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</si>
  <si>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</si>
  <si>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</si>
  <si>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</si>
  <si>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</si>
  <si>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</si>
  <si>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</si>
  <si>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</si>
  <si>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</si>
  <si>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</si>
  <si>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</si>
  <si>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</si>
  <si>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</si>
  <si>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</si>
  <si>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</si>
  <si>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</si>
  <si>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</si>
  <si>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</si>
  <si>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</si>
  <si>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</si>
  <si>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</si>
  <si>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</si>
  <si>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</si>
  <si>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</si>
  <si>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</si>
  <si>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</si>
  <si>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</si>
  <si>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</si>
  <si>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</si>
  <si>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</si>
  <si>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</si>
  <si>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</si>
  <si>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</si>
  <si>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</si>
  <si>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</si>
  <si>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</si>
  <si>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</si>
  <si>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</si>
  <si>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</si>
  <si>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</si>
  <si>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</si>
  <si>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</si>
  <si>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</si>
  <si>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</si>
  <si>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</si>
  <si>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</si>
  <si>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</si>
  <si>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</si>
  <si>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</si>
  <si>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</si>
  <si>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</si>
  <si>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</si>
  <si>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</si>
  <si>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</si>
  <si>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</si>
  <si>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</si>
  <si>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</si>
  <si>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</si>
  <si>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</si>
  <si>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</si>
  <si>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</si>
  <si>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</si>
  <si>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</si>
  <si>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</si>
  <si>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</si>
  <si>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</si>
  <si>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</si>
  <si>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</si>
  <si>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</si>
  <si>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</si>
  <si>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</si>
  <si>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</si>
  <si>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</si>
  <si>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</si>
  <si>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</si>
  <si>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</si>
  <si>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</si>
  <si>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</si>
  <si>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</si>
  <si>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</si>
  <si>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</si>
  <si>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</si>
  <si>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</si>
  <si>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</si>
  <si>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</si>
  <si>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</si>
  <si>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</si>
  <si>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</si>
  <si>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</si>
  <si>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</si>
  <si>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</si>
  <si>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</si>
  <si>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</si>
  <si>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</si>
  <si>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</si>
  <si>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</si>
  <si>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</si>
  <si>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</si>
  <si>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</si>
  <si>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</si>
  <si>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</si>
  <si>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</si>
  <si>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</si>
  <si>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</si>
  <si>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</si>
  <si>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</si>
  <si>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</si>
  <si>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</si>
  <si>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</si>
  <si>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</si>
  <si>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</si>
  <si>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</si>
  <si>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</si>
  <si>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</si>
  <si>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</si>
  <si>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</si>
  <si>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</si>
  <si>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</si>
  <si>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</si>
  <si>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</si>
  <si>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</si>
  <si>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</si>
  <si>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</si>
  <si>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</si>
  <si>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</si>
  <si>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</si>
  <si>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</si>
  <si>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</si>
  <si>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</si>
  <si>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</si>
  <si>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</si>
  <si>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</si>
  <si>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</si>
  <si>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</si>
  <si>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</si>
  <si>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</si>
  <si>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</si>
  <si>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</si>
  <si>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</si>
  <si>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</si>
  <si>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</si>
  <si>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</si>
  <si>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</si>
  <si>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</si>
  <si>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</si>
  <si>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</si>
  <si>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</si>
  <si>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</si>
  <si>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</si>
  <si>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</si>
  <si>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</si>
  <si>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</si>
  <si>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</si>
  <si>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</si>
  <si>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</si>
  <si>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</si>
  <si>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</si>
  <si>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</si>
  <si>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</si>
  <si>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</si>
  <si>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</si>
  <si>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</si>
  <si>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</si>
  <si>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</si>
  <si>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</si>
  <si>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</si>
  <si>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</si>
  <si>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</si>
  <si>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</si>
  <si>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</si>
  <si>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</si>
  <si>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</si>
  <si>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</si>
  <si>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</si>
  <si>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</si>
  <si>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</si>
  <si>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</si>
  <si>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</si>
  <si>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</si>
  <si>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</si>
  <si>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</si>
  <si>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</si>
  <si>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</si>
  <si>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</si>
  <si>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</si>
  <si>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</si>
  <si>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</si>
  <si>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</si>
  <si>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</si>
  <si>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</si>
  <si>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</si>
  <si>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</si>
  <si>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</si>
  <si>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</si>
  <si>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</si>
  <si>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</si>
  <si>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</si>
  <si>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</si>
  <si>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</si>
  <si>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</si>
  <si>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</si>
  <si>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</si>
  <si>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</si>
  <si>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</si>
  <si>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</si>
  <si>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</si>
  <si>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</si>
  <si>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</si>
  <si>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</si>
  <si>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</si>
  <si>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</si>
  <si>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</si>
  <si>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</si>
  <si>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</si>
  <si>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</si>
  <si>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</si>
  <si>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</si>
  <si>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</si>
  <si>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</si>
  <si>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</si>
  <si>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</si>
  <si>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</si>
  <si>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</si>
  <si>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</si>
  <si>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</si>
  <si>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</si>
  <si>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</si>
  <si>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</si>
  <si>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</si>
  <si>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</si>
  <si>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</si>
  <si>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</si>
  <si>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</si>
  <si>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</si>
  <si>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</si>
  <si>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</si>
  <si>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</si>
  <si>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</si>
  <si>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</si>
  <si>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</si>
  <si>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</si>
  <si>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</si>
  <si>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</si>
  <si>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</si>
  <si>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</si>
  <si>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</si>
  <si>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</si>
  <si>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</si>
  <si>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</si>
  <si>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</si>
  <si>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</si>
  <si>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</si>
  <si>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</si>
  <si>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</si>
  <si>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</si>
  <si>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</si>
  <si>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</si>
  <si>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</si>
  <si>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</si>
  <si>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</si>
  <si>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</si>
  <si>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</si>
  <si>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</si>
  <si>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</si>
  <si>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</si>
  <si>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</si>
  <si>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</si>
  <si>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</si>
  <si>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</si>
  <si>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</si>
  <si>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</si>
  <si>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</si>
  <si>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</si>
  <si>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</si>
  <si>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</si>
  <si>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</si>
  <si>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</si>
  <si>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</si>
  <si>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</si>
  <si>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</si>
  <si>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</si>
  <si>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</si>
  <si>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</si>
  <si>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</si>
  <si>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</si>
  <si>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</si>
  <si>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</si>
  <si>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</si>
  <si>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</si>
  <si>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</si>
  <si>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</si>
  <si>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</si>
  <si>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</si>
  <si>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</si>
  <si>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</si>
  <si>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</si>
  <si>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</si>
  <si>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</si>
  <si>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</si>
  <si>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</si>
  <si>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</si>
  <si>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</si>
  <si>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</si>
  <si>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</si>
  <si>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</si>
  <si>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</si>
  <si>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</si>
  <si>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</si>
  <si>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</si>
  <si>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</si>
  <si>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</si>
  <si>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</si>
  <si>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</si>
  <si>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</si>
  <si>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</si>
  <si>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</si>
  <si>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</si>
  <si>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</si>
  <si>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</si>
  <si>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</si>
  <si>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</si>
  <si>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</si>
  <si>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</si>
  <si>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</si>
  <si>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</si>
  <si>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</si>
  <si>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</si>
  <si>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</si>
  <si>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</si>
  <si>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</si>
  <si>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</si>
  <si>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</si>
  <si>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</si>
  <si>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</si>
  <si>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</si>
  <si>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</si>
  <si>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</si>
  <si>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</si>
  <si>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</si>
  <si>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</si>
  <si>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</si>
  <si>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</si>
  <si>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</si>
  <si>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</si>
  <si>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</si>
  <si>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</si>
  <si>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</si>
  <si>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</si>
  <si>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</si>
  <si>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</si>
  <si>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</si>
  <si>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</si>
  <si>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</si>
  <si>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</si>
  <si>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</si>
  <si>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</si>
  <si>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</si>
  <si>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</si>
  <si>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</si>
  <si>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</si>
  <si>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</si>
  <si>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</si>
  <si>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</si>
  <si>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</si>
  <si>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</si>
  <si>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</si>
  <si>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</si>
  <si>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</si>
  <si>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</si>
  <si>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</si>
  <si>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</si>
  <si>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</si>
  <si>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</si>
  <si>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</si>
  <si>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</si>
  <si>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</si>
  <si>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</si>
  <si>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</si>
  <si>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</si>
  <si>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</si>
  <si>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</si>
  <si>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</si>
  <si>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</si>
  <si>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</si>
  <si>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</si>
  <si>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</si>
  <si>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</si>
  <si>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</si>
  <si>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</si>
  <si>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</si>
  <si>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</si>
  <si>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</si>
  <si>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</si>
  <si>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</si>
  <si>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</si>
  <si>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</si>
  <si>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</si>
  <si>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</si>
  <si>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</si>
  <si>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</si>
  <si>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</si>
  <si>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</si>
  <si>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</si>
  <si>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</si>
  <si>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</si>
  <si>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</si>
  <si>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</si>
  <si>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</si>
  <si>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</si>
  <si>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</si>
  <si>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</si>
  <si>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</si>
  <si>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</si>
  <si>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</si>
  <si>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</si>
  <si>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</si>
  <si>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</si>
  <si>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</si>
  <si>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</si>
  <si>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</si>
  <si>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</si>
  <si>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</si>
  <si>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</si>
  <si>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</si>
  <si>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</si>
  <si>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</si>
  <si>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</si>
  <si>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</si>
  <si>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</si>
  <si>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</si>
  <si>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</si>
  <si>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</si>
  <si>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</si>
  <si>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</si>
  <si>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</si>
  <si>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</si>
  <si>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</si>
  <si>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</si>
  <si>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</si>
  <si>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</si>
  <si>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</si>
  <si>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</si>
  <si>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</si>
  <si>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</si>
  <si>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</si>
  <si>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</si>
  <si>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</si>
  <si>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</si>
  <si>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</si>
  <si>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</si>
  <si>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</si>
  <si>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</si>
  <si>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</si>
  <si>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</si>
  <si>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</si>
  <si>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</si>
  <si>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</si>
  <si>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</si>
  <si>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</si>
  <si>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</si>
  <si>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</si>
  <si>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</si>
  <si>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</si>
  <si>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</si>
  <si>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</si>
  <si>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</si>
  <si>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</si>
  <si>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</si>
  <si>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</si>
  <si>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</si>
  <si>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</si>
  <si>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</si>
  <si>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</si>
  <si>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</si>
  <si>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</si>
  <si>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</si>
  <si>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</si>
  <si>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</si>
  <si>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</si>
  <si>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</si>
  <si>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</si>
  <si>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</si>
  <si>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</si>
  <si>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</si>
  <si>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</si>
  <si>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</si>
  <si>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</si>
  <si>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</si>
  <si>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</si>
  <si>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</si>
  <si>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</si>
  <si>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</si>
  <si>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</si>
  <si>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</si>
  <si>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</si>
  <si>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</si>
  <si>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</si>
  <si>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</si>
  <si>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</si>
  <si>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</si>
  <si>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</si>
  <si>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</si>
  <si>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</si>
  <si>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</si>
  <si>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</si>
  <si>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</si>
  <si>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</si>
  <si>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</si>
  <si>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</si>
  <si>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</si>
  <si>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</si>
  <si>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</si>
  <si>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</si>
  <si>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</si>
  <si>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</si>
  <si>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</si>
  <si>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</si>
  <si>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</si>
  <si>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</si>
  <si>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</si>
  <si>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</si>
  <si>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</si>
  <si>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</si>
  <si>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</si>
  <si>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</si>
  <si>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</si>
  <si>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</si>
  <si>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</si>
  <si>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</si>
  <si>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</si>
  <si>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</si>
  <si>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</si>
  <si>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</si>
  <si>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</si>
  <si>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</si>
  <si>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</si>
  <si>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</si>
  <si>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</si>
  <si>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</si>
  <si>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</si>
  <si>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</si>
  <si>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</si>
  <si>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</si>
  <si>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</si>
  <si>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</si>
  <si>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</si>
  <si>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</si>
  <si>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</si>
  <si>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</si>
  <si>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</si>
  <si>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</si>
  <si>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</si>
  <si>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</si>
  <si>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</si>
  <si>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</si>
  <si>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</si>
  <si>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</si>
  <si>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</si>
  <si>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</si>
  <si>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</si>
  <si>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</si>
  <si>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</si>
  <si>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</si>
  <si>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</si>
  <si>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</si>
  <si>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</si>
  <si>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</si>
  <si>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</si>
  <si>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</si>
  <si>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</si>
  <si>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</si>
  <si>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</si>
  <si>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</si>
  <si>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</si>
  <si>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</si>
  <si>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</si>
  <si>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</si>
  <si>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</si>
  <si>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</si>
  <si>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</si>
  <si>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</si>
  <si>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</si>
  <si>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</si>
  <si>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</si>
  <si>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</si>
  <si>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</si>
  <si>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</si>
  <si>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</si>
  <si>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</si>
  <si>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</si>
  <si>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</si>
  <si>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</si>
  <si>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</si>
  <si>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</si>
  <si>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</si>
  <si>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</si>
  <si>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</si>
  <si>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</si>
  <si>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</si>
  <si>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</si>
  <si>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</si>
  <si>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</si>
  <si>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</si>
  <si>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</si>
  <si>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</si>
  <si>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</si>
  <si>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</si>
  <si>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</si>
  <si>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</si>
  <si>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</si>
  <si>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</si>
  <si>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</si>
  <si>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</si>
  <si>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</si>
  <si>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</si>
  <si>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</si>
  <si>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</si>
  <si>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</si>
  <si>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</si>
  <si>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</si>
  <si>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</si>
  <si>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</si>
  <si>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</si>
  <si>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</si>
  <si>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</si>
  <si>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</si>
  <si>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</si>
  <si>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</si>
  <si>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</si>
  <si>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</si>
  <si>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</si>
  <si>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</si>
  <si>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</si>
  <si>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</si>
  <si>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</si>
  <si>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</si>
  <si>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</si>
  <si>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</si>
  <si>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</si>
  <si>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</si>
  <si>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</si>
  <si>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</si>
  <si>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</si>
  <si>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</si>
  <si>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</si>
  <si>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</si>
  <si>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</si>
  <si>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</si>
  <si>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</si>
  <si>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</si>
  <si>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</si>
  <si>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</si>
  <si>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</si>
  <si>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</si>
  <si>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</si>
  <si>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</si>
  <si>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</si>
  <si>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</si>
  <si>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</si>
  <si>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</si>
  <si>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</si>
  <si>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</si>
  <si>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</si>
  <si>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</si>
  <si>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</si>
  <si>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</si>
  <si>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</si>
  <si>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</si>
  <si>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</si>
  <si>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</si>
  <si>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</si>
  <si>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</si>
  <si>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</si>
  <si>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</si>
  <si>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</si>
  <si>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</si>
  <si>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</si>
  <si>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</si>
  <si>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</si>
  <si>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</si>
  <si>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</si>
  <si>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</si>
  <si>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</si>
  <si>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</si>
  <si>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</si>
  <si>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</si>
  <si>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</si>
  <si>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</si>
  <si>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</si>
  <si>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</si>
  <si>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</si>
  <si>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</si>
  <si>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</si>
  <si>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</si>
  <si>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</si>
  <si>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</si>
  <si>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</si>
  <si>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</si>
  <si>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</si>
  <si>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</si>
  <si>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</si>
  <si>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</si>
  <si>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</si>
  <si>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</si>
  <si>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</si>
  <si>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</si>
  <si>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</si>
  <si>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</si>
  <si>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</si>
  <si>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</si>
  <si>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</si>
  <si>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</si>
  <si>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</si>
  <si>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</si>
  <si>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</si>
  <si>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</si>
  <si>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</si>
  <si>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</si>
  <si>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</si>
  <si>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</si>
  <si>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</si>
  <si>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</si>
  <si>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</si>
  <si>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</si>
  <si>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</si>
  <si>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</si>
  <si>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</si>
  <si>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</si>
  <si>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</si>
  <si>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</si>
  <si>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</si>
  <si>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</si>
  <si>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</si>
  <si>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</si>
  <si>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</si>
  <si>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</si>
  <si>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</si>
  <si>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</si>
  <si>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</si>
  <si>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</si>
  <si>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</si>
  <si>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</si>
  <si>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</si>
  <si>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</si>
  <si>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</si>
  <si>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</si>
  <si>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</si>
  <si>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</si>
  <si>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</si>
  <si>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</si>
  <si>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</si>
  <si>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</si>
  <si>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</si>
  <si>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</si>
  <si>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</si>
  <si>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</si>
  <si>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</si>
  <si>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</si>
  <si>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</si>
  <si>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</si>
  <si>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</si>
  <si>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</si>
  <si>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</si>
  <si>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</si>
  <si>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</si>
  <si>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</si>
  <si>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</si>
  <si>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</si>
  <si>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</si>
  <si>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</si>
  <si>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</si>
  <si>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</si>
  <si>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</si>
  <si>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</si>
  <si>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</si>
  <si>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</si>
  <si>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</si>
  <si>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</si>
  <si>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</si>
  <si>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</si>
  <si>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</si>
  <si>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</si>
  <si>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</si>
  <si>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</si>
  <si>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</si>
  <si>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</si>
  <si>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</si>
  <si>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</si>
  <si>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</si>
  <si>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</si>
  <si>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</si>
  <si>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</si>
  <si>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</si>
  <si>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</si>
  <si>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</si>
  <si>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</si>
  <si>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</si>
  <si>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</si>
  <si>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</si>
  <si>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</si>
  <si>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</si>
  <si>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</si>
  <si>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</si>
  <si>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</si>
  <si>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</si>
  <si>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</si>
  <si>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</si>
  <si>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</si>
  <si>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</si>
  <si>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</si>
  <si>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</si>
  <si>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</si>
  <si>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</si>
  <si>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</si>
  <si>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</si>
  <si>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</si>
  <si>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</si>
  <si>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</si>
  <si>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</si>
  <si>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</si>
  <si>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</si>
  <si>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</si>
  <si>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</si>
  <si>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</si>
  <si>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</si>
  <si>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</si>
  <si>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</si>
  <si>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</si>
  <si>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</si>
  <si>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</si>
  <si>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</si>
  <si>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</si>
  <si>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</si>
  <si>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</si>
  <si>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</si>
  <si>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</si>
  <si>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</si>
  <si>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</si>
  <si>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</si>
  <si>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</si>
  <si>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</si>
  <si>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</si>
  <si>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</si>
  <si>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</si>
  <si>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</si>
  <si>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</si>
  <si>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</si>
  <si>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</si>
  <si>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</si>
  <si>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</si>
  <si>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</si>
  <si>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</si>
  <si>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</si>
  <si>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</si>
  <si>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</si>
  <si>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</si>
  <si>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</si>
  <si>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</si>
  <si>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</si>
  <si>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</si>
  <si>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</si>
  <si>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</si>
  <si>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</si>
  <si>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</si>
  <si>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</si>
  <si>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</si>
  <si>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</si>
  <si>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</si>
  <si>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</si>
  <si>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</si>
  <si>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</si>
  <si>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</si>
  <si>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</si>
  <si>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</si>
  <si>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</si>
  <si>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</si>
  <si>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</si>
  <si>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</si>
  <si>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</si>
  <si>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</si>
  <si>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</si>
  <si>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</si>
  <si>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</si>
  <si>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</si>
  <si>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</si>
  <si>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</si>
  <si>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</si>
  <si>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</si>
  <si>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</si>
  <si>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</si>
  <si>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</si>
  <si>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</si>
  <si>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</si>
  <si>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</si>
  <si>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</si>
  <si>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</si>
  <si>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</si>
  <si>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</si>
  <si>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</si>
  <si>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</si>
  <si>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</si>
  <si>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</si>
  <si>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</si>
  <si>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</si>
  <si>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</si>
  <si>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</si>
  <si>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</si>
  <si>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</si>
  <si>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</si>
  <si>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</si>
  <si>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</si>
  <si>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</si>
  <si>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</si>
  <si>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</si>
  <si>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</si>
  <si>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</si>
  <si>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</si>
  <si>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</si>
  <si>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</si>
  <si>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</si>
  <si>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</si>
  <si>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</si>
  <si>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</si>
  <si>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</si>
  <si>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</si>
  <si>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</si>
  <si>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</si>
  <si>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</si>
  <si>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</si>
  <si>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</si>
  <si>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</si>
  <si>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</si>
  <si>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</si>
  <si>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</si>
  <si>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</si>
  <si>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</si>
  <si>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</si>
  <si>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</si>
  <si>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</si>
  <si>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</si>
  <si>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</si>
  <si>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</si>
  <si>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</si>
  <si>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</si>
  <si>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</si>
  <si>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</si>
  <si>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</si>
  <si>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</si>
  <si>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</si>
  <si>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</si>
  <si>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</si>
  <si>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</si>
  <si>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</si>
  <si>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</si>
  <si>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</si>
  <si>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</si>
  <si>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</si>
  <si>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</si>
  <si>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</si>
  <si>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</si>
  <si>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</si>
  <si>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</si>
  <si>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</si>
  <si>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</si>
  <si>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</si>
  <si>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</si>
  <si>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</si>
  <si>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</si>
  <si>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</si>
  <si>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</si>
  <si>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</si>
  <si>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</si>
  <si>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</si>
  <si>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</si>
  <si>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</si>
  <si>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</si>
  <si>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</si>
  <si>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</si>
  <si>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</si>
  <si>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</si>
  <si>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</si>
  <si>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</si>
  <si>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</si>
  <si>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</si>
  <si>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</si>
  <si>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</si>
  <si>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</si>
  <si>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</si>
  <si>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</si>
  <si>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</si>
  <si>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</si>
  <si>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</si>
  <si>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</si>
  <si>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</si>
  <si>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</si>
  <si>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</si>
  <si>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</si>
  <si>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</si>
  <si>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</si>
  <si>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</si>
  <si>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</si>
  <si>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</si>
  <si>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</si>
  <si>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</si>
  <si>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</si>
  <si>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</si>
  <si>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</si>
  <si>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</si>
  <si>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</si>
  <si>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</si>
  <si>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</si>
  <si>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</si>
  <si>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</si>
  <si>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</si>
  <si>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</si>
  <si>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</si>
  <si>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</si>
  <si>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</si>
  <si>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</si>
  <si>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</si>
  <si>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</si>
  <si>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</si>
  <si>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</si>
  <si>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</si>
  <si>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</si>
  <si>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</si>
  <si>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</si>
  <si>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</si>
  <si>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</si>
  <si>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</si>
  <si>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</si>
  <si>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</si>
  <si>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</si>
  <si>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</si>
  <si>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</si>
  <si>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</si>
  <si>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</si>
  <si>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</si>
  <si>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</si>
  <si>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</si>
  <si>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</si>
  <si>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</si>
  <si>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</si>
  <si>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</si>
  <si>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</si>
  <si>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</si>
  <si>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</si>
  <si>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</si>
  <si>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</si>
  <si>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</si>
  <si>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</si>
  <si>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</si>
  <si>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</si>
  <si>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</si>
  <si>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</si>
  <si>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</si>
  <si>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</si>
  <si>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</si>
  <si>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</si>
  <si>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</si>
  <si>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</si>
  <si>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</si>
  <si>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</si>
  <si>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</si>
  <si>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</si>
  <si>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</si>
  <si>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</si>
  <si>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</si>
  <si>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</si>
  <si>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</si>
  <si>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</si>
  <si>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</si>
  <si>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</si>
  <si>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</si>
  <si>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</si>
  <si>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</si>
  <si>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</si>
  <si>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</si>
  <si>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</si>
  <si>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</si>
  <si>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</si>
  <si>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</si>
  <si>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</si>
  <si>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</si>
  <si>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</si>
  <si>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</si>
  <si>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</si>
  <si>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</si>
  <si>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</si>
  <si>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</si>
  <si>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</si>
  <si>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</si>
  <si>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</si>
  <si>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</si>
  <si>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</si>
  <si>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</si>
  <si>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</si>
  <si>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</si>
  <si>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</si>
  <si>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</si>
  <si>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</si>
  <si>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</si>
  <si>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</si>
  <si>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</si>
  <si>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</si>
  <si>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</si>
  <si>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</si>
  <si>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</si>
  <si>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</si>
  <si>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</si>
  <si>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</si>
  <si>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</si>
  <si>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</si>
  <si>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</si>
  <si>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</si>
  <si>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</si>
  <si>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</si>
  <si>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</si>
  <si>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</si>
  <si>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</si>
  <si>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</si>
  <si>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</si>
  <si>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</si>
  <si>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</si>
  <si>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</si>
  <si>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</si>
  <si>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</si>
  <si>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</si>
  <si>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</si>
  <si>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</si>
  <si>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</si>
  <si>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</si>
  <si>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</si>
  <si>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</si>
  <si>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</si>
  <si>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</si>
  <si>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</si>
  <si>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</si>
  <si>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</si>
  <si>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</si>
  <si>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</si>
  <si>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</si>
  <si>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</si>
  <si>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</si>
  <si>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</si>
  <si>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</si>
  <si>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</si>
  <si>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</si>
  <si>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</si>
  <si>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</si>
  <si>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</si>
  <si>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</si>
  <si>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</si>
  <si>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</si>
  <si>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</si>
  <si>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</si>
  <si>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</si>
  <si>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</si>
  <si>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</si>
  <si>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</si>
  <si>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</si>
  <si>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</si>
  <si>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</si>
  <si>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</si>
  <si>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</si>
  <si>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</si>
  <si>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</si>
  <si>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</si>
  <si>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</si>
  <si>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</si>
  <si>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</si>
  <si>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</si>
  <si>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</si>
  <si>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</si>
  <si>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</si>
  <si>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</si>
  <si>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</si>
  <si>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</si>
  <si>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</si>
  <si>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</si>
  <si>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</si>
  <si>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</si>
  <si>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</si>
  <si>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</si>
  <si>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</si>
  <si>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</si>
  <si>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</si>
  <si>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</si>
  <si>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</si>
  <si>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</si>
  <si>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</si>
  <si>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</si>
  <si>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</si>
  <si>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</si>
  <si>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</si>
  <si>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</si>
  <si>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</si>
  <si>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</si>
  <si>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</si>
  <si>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</si>
  <si>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</si>
  <si>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</si>
  <si>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</si>
  <si>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</si>
  <si>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</si>
  <si>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</si>
  <si>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</si>
  <si>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</si>
  <si>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</si>
  <si>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</si>
  <si>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</si>
  <si>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</si>
  <si>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</si>
  <si>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</si>
  <si>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</si>
  <si>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</si>
  <si>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</si>
  <si>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</si>
  <si>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</si>
  <si>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</si>
  <si>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</si>
  <si>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</si>
  <si>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</si>
  <si>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</si>
  <si>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</si>
  <si>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</si>
  <si>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</si>
  <si>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</si>
  <si>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</si>
  <si>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</si>
  <si>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</si>
  <si>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</si>
  <si>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</si>
  <si>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</si>
  <si>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</si>
  <si>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</si>
  <si>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</si>
  <si>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</si>
  <si>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</si>
  <si>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</si>
  <si>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</si>
  <si>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</si>
  <si>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</si>
  <si>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</si>
  <si>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</si>
  <si>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</si>
  <si>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</si>
  <si>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</si>
  <si>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</si>
  <si>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</si>
  <si>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</si>
  <si>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</si>
  <si>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</si>
  <si>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</si>
  <si>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</si>
  <si>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</si>
  <si>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</si>
  <si>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</si>
  <si>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</si>
  <si>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</si>
  <si>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</si>
  <si>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</si>
  <si>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</si>
  <si>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</si>
  <si>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</si>
  <si>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</si>
  <si>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</si>
  <si>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</si>
  <si>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</si>
  <si>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</si>
  <si>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</si>
  <si>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</si>
  <si>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</si>
  <si>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</si>
  <si>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</si>
  <si>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</si>
  <si>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</si>
  <si>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</si>
  <si>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</si>
  <si>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</si>
  <si>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</si>
  <si>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</si>
  <si>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</si>
  <si>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</si>
  <si>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</si>
  <si>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</si>
  <si>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</si>
  <si>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</si>
  <si>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</si>
  <si>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</si>
  <si>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</si>
  <si>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</si>
  <si>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</si>
  <si>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</si>
  <si>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</si>
  <si>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</si>
  <si>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</si>
  <si>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</si>
  <si>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</si>
  <si>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</si>
  <si>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</si>
  <si>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</si>
  <si>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</si>
  <si>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</si>
  <si>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</si>
  <si>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</si>
  <si>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</si>
  <si>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</si>
  <si>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</si>
  <si>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</si>
  <si>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</si>
  <si>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</si>
  <si>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</si>
  <si>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</si>
  <si>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</si>
  <si>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</si>
  <si>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</si>
  <si>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</si>
  <si>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</si>
  <si>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</si>
  <si>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</si>
  <si>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</si>
  <si>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</si>
  <si>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</si>
  <si>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</si>
  <si>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</si>
  <si>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</si>
  <si>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</si>
  <si>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</si>
  <si>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</si>
  <si>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</si>
  <si>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</si>
  <si>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</si>
  <si>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</si>
  <si>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</si>
  <si>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</si>
  <si>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</si>
  <si>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</si>
  <si>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</si>
  <si>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</si>
  <si>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</si>
  <si>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</si>
  <si>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</si>
  <si>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</si>
  <si>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</si>
  <si>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</si>
  <si>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</si>
  <si>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</si>
  <si>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</si>
  <si>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</si>
  <si>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</si>
  <si>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</si>
  <si>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</si>
  <si>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</si>
  <si>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</si>
  <si>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</si>
  <si>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</si>
  <si>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</si>
  <si>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</si>
  <si>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</si>
  <si>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</si>
  <si>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</si>
  <si>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</si>
  <si>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</si>
  <si>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</si>
  <si>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</si>
  <si>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</si>
  <si>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</si>
  <si>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</si>
  <si>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</si>
  <si>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</si>
  <si>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</si>
  <si>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</si>
  <si>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</si>
  <si>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</si>
  <si>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</si>
  <si>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</si>
  <si>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</si>
  <si>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</si>
  <si>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</si>
  <si>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</si>
  <si>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</si>
  <si>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</si>
  <si>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</si>
  <si>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</si>
  <si>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</si>
  <si>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</si>
  <si>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</si>
  <si>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</si>
  <si>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</si>
  <si>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</si>
  <si>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</si>
  <si>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</si>
  <si>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</si>
  <si>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</si>
  <si>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</si>
  <si>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</si>
  <si>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</si>
  <si>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</si>
  <si>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</si>
  <si>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</si>
  <si>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</si>
  <si>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</si>
  <si>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</si>
  <si>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</si>
  <si>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</si>
  <si>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</si>
  <si>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</si>
  <si>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</si>
  <si>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</si>
  <si>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</si>
  <si>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</si>
  <si>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</si>
  <si>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</si>
  <si>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</si>
  <si>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</si>
  <si>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</si>
  <si>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</si>
  <si>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</si>
  <si>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</si>
  <si>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</si>
  <si>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</si>
  <si>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</si>
  <si>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</si>
  <si>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</si>
  <si>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</si>
  <si>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</si>
  <si>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</si>
  <si>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</si>
  <si>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</si>
  <si>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</si>
  <si>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</si>
  <si>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</si>
  <si>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</si>
  <si>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</si>
  <si>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</si>
  <si>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</si>
  <si>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</si>
  <si>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</si>
  <si>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</si>
  <si>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</si>
  <si>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</si>
  <si>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</si>
  <si>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</si>
  <si>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</si>
  <si>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</si>
  <si>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</si>
  <si>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</si>
  <si>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</si>
  <si>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</si>
  <si>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</si>
  <si>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</si>
  <si>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</si>
  <si>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</si>
  <si>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</si>
  <si>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</si>
  <si>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</si>
  <si>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</si>
  <si>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</si>
  <si>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</si>
  <si>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</si>
  <si>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</si>
  <si>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</si>
  <si>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</si>
  <si>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</si>
  <si>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</si>
  <si>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</si>
  <si>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</si>
  <si>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</si>
  <si>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</si>
  <si>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</si>
  <si>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</si>
  <si>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</si>
  <si>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</si>
  <si>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</si>
  <si>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</si>
  <si>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</si>
  <si>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</si>
  <si>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</si>
  <si>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</si>
  <si>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</si>
  <si>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</si>
  <si>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</si>
  <si>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</si>
  <si>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</si>
  <si>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</si>
  <si>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</si>
  <si>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</si>
  <si>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</si>
  <si>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</si>
  <si>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</si>
  <si>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</si>
  <si>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</si>
  <si>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</si>
  <si>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</si>
  <si>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</si>
  <si>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</si>
  <si>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</si>
  <si>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</si>
  <si>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</si>
  <si>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</si>
  <si>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</si>
  <si>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</si>
  <si>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</si>
  <si>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</si>
  <si>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</si>
  <si>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</si>
  <si>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</si>
  <si>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</si>
  <si>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</si>
  <si>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</si>
  <si>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</si>
  <si>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</si>
  <si>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</si>
  <si>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</si>
  <si>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</si>
  <si>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</si>
  <si>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</si>
  <si>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</si>
  <si>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</si>
  <si>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</si>
  <si>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</si>
  <si>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</si>
  <si>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</si>
  <si>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</si>
  <si>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</si>
  <si>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</si>
  <si>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</si>
  <si>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</si>
  <si>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</si>
  <si>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</si>
  <si>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</si>
  <si>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</si>
  <si>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</si>
  <si>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</si>
  <si>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</si>
  <si>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</si>
  <si>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</si>
  <si>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</si>
  <si>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</si>
  <si>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</si>
  <si>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</si>
  <si>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</si>
  <si>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</si>
  <si>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</si>
  <si>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</si>
  <si>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</si>
  <si>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</si>
  <si>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</si>
  <si>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</si>
  <si>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</si>
  <si>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</si>
  <si>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</si>
  <si>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</si>
  <si>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</si>
  <si>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</si>
  <si>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</si>
  <si>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</si>
  <si>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</si>
  <si>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</si>
  <si>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</si>
  <si>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</si>
  <si>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</si>
  <si>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</si>
  <si>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</si>
  <si>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</si>
  <si>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</si>
  <si>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</si>
  <si>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</si>
  <si>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</si>
  <si>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</si>
  <si>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</si>
  <si>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</si>
  <si>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</si>
  <si>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</si>
  <si>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</si>
  <si>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</si>
  <si>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</si>
  <si>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</si>
  <si>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</si>
  <si>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</si>
  <si>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</si>
  <si>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</si>
  <si>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</si>
  <si>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</si>
  <si>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</si>
  <si>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</si>
  <si>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</si>
  <si>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</si>
  <si>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</si>
  <si>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</si>
  <si>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</si>
  <si>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</si>
  <si>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</si>
  <si>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</si>
  <si>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</si>
  <si>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</si>
  <si>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</si>
  <si>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</si>
  <si>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</si>
  <si>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</si>
  <si>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</si>
  <si>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</si>
  <si>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</si>
  <si>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</si>
  <si>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</si>
  <si>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</si>
  <si>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</si>
  <si>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</si>
  <si>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</si>
  <si>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</si>
  <si>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</si>
  <si>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</si>
  <si>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</si>
  <si>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</si>
  <si>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</si>
  <si>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</si>
  <si>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</si>
  <si>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</si>
  <si>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</si>
  <si>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</si>
  <si>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</si>
  <si>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</si>
  <si>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</si>
  <si>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</si>
  <si>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</si>
  <si>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</si>
  <si>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</si>
  <si>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</si>
  <si>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</si>
  <si>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</si>
  <si>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</si>
  <si>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</si>
  <si>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</si>
  <si>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</si>
  <si>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</si>
  <si>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</si>
  <si>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</si>
  <si>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</si>
  <si>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</si>
  <si>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</si>
  <si>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</si>
  <si>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</si>
  <si>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</si>
  <si>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</si>
  <si>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</si>
  <si>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</si>
  <si>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</si>
  <si>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</si>
  <si>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</si>
  <si>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</si>
  <si>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</si>
  <si>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</si>
  <si>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</si>
  <si>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</si>
  <si>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</si>
  <si>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</si>
  <si>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</si>
  <si>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</si>
  <si>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</si>
  <si>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</si>
  <si>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</si>
  <si>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</si>
  <si>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</si>
  <si>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</si>
  <si>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</si>
  <si>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</si>
  <si>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</si>
  <si>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</si>
  <si>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</si>
  <si>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</si>
  <si>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</si>
  <si>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</si>
  <si>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</si>
  <si>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</si>
  <si>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</si>
  <si>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</si>
  <si>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</si>
  <si>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</si>
  <si>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</si>
  <si>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</si>
  <si>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</si>
  <si>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</si>
  <si>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</si>
  <si>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</si>
  <si>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</si>
  <si>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</si>
  <si>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</si>
  <si>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</si>
  <si>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</si>
  <si>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</si>
  <si>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</si>
  <si>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</si>
  <si>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</si>
  <si>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</si>
  <si>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</si>
  <si>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</si>
  <si>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</si>
  <si>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</si>
  <si>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</si>
  <si>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</si>
  <si>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</si>
  <si>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</si>
  <si>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</si>
  <si>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</si>
  <si>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</si>
  <si>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</si>
  <si>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</si>
  <si>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</si>
  <si>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</si>
  <si>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</si>
  <si>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</si>
  <si>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</si>
  <si>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</si>
  <si>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</si>
  <si>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</si>
  <si>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</si>
  <si>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</si>
  <si>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</si>
  <si>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</si>
  <si>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</si>
  <si>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</si>
  <si>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</si>
  <si>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</si>
  <si>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</si>
  <si>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</si>
  <si>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</si>
  <si>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</si>
  <si>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</si>
  <si>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</si>
  <si>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</si>
  <si>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</si>
  <si>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</si>
  <si>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</si>
  <si>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</si>
  <si>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</si>
  <si>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</si>
  <si>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</si>
  <si>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</si>
  <si>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</si>
  <si>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</si>
  <si>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</si>
  <si>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</si>
  <si>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</si>
  <si>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</si>
  <si>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</si>
  <si>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</si>
  <si>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</si>
  <si>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</si>
  <si>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</si>
  <si>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</si>
  <si>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</si>
  <si>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</si>
  <si>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</si>
  <si>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</si>
  <si>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</si>
  <si>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</si>
  <si>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</si>
  <si>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</si>
  <si>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</si>
  <si>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</si>
  <si>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</si>
  <si>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</si>
  <si>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</si>
  <si>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</si>
  <si>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</si>
  <si>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</si>
  <si>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</si>
  <si>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</si>
  <si>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</si>
  <si>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</si>
  <si>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</si>
  <si>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</si>
  <si>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</si>
  <si>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</si>
  <si>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</si>
  <si>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</si>
  <si>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</si>
  <si>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</si>
  <si>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</si>
  <si>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</si>
  <si>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</si>
  <si>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</si>
  <si>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</si>
  <si>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</si>
  <si>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</si>
  <si>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</si>
  <si>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</si>
  <si>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</si>
  <si>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</si>
  <si>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</si>
  <si>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</si>
  <si>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</si>
  <si>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</si>
  <si>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</si>
  <si>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</si>
  <si>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</si>
  <si>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</si>
  <si>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</si>
  <si>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</si>
  <si>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</si>
  <si>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</si>
  <si>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</si>
  <si>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</si>
  <si>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</si>
  <si>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</si>
  <si>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</si>
  <si>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</si>
  <si>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</si>
  <si>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</si>
  <si>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</si>
  <si>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</si>
  <si>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</si>
  <si>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</si>
  <si>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</si>
  <si>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</si>
  <si>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</si>
  <si>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</si>
  <si>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</si>
  <si>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</si>
  <si>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</si>
  <si>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</si>
  <si>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</si>
  <si>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</si>
  <si>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</si>
  <si>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</si>
  <si>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</si>
  <si>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</si>
  <si>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</si>
  <si>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</si>
  <si>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</si>
  <si>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</si>
  <si>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</si>
  <si>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</si>
  <si>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</si>
  <si>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</si>
  <si>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</si>
  <si>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</si>
  <si>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</si>
  <si>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</si>
  <si>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</si>
  <si>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</si>
  <si>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</si>
  <si>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</si>
  <si>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</si>
  <si>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</si>
  <si>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</si>
  <si>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</si>
  <si>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</si>
  <si>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</si>
  <si>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</si>
  <si>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</si>
  <si>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</si>
  <si>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</si>
  <si>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</si>
  <si>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</si>
  <si>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</si>
  <si>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</si>
  <si>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</si>
  <si>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</si>
  <si>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</si>
  <si>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</si>
  <si>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</si>
  <si>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</si>
  <si>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</si>
  <si>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</si>
  <si>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</si>
  <si>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</si>
  <si>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</si>
  <si>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</si>
  <si>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</si>
  <si>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</si>
  <si>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</si>
  <si>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</si>
  <si>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</si>
  <si>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</si>
  <si>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</si>
  <si>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</si>
  <si>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</si>
  <si>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</si>
  <si>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</si>
  <si>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</si>
  <si>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</si>
  <si>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</si>
  <si>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</si>
  <si>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</si>
  <si>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</si>
  <si>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</si>
  <si>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</si>
  <si>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</si>
  <si>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</si>
  <si>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</si>
  <si>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</si>
  <si>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</si>
  <si>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</si>
  <si>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</si>
  <si>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</si>
  <si>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</si>
  <si>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</si>
  <si>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</si>
  <si>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</si>
  <si>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</si>
  <si>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</si>
  <si>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</si>
  <si>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</si>
  <si>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</si>
  <si>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</si>
  <si>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</si>
  <si>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</si>
  <si>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</si>
  <si>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</si>
  <si>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</si>
  <si>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</si>
  <si>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</si>
  <si>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</si>
  <si>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</si>
  <si>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</si>
  <si>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</si>
  <si>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</si>
  <si>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</si>
  <si>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</si>
  <si>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</si>
  <si>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</si>
  <si>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</si>
  <si>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</si>
  <si>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</si>
  <si>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</si>
  <si>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</si>
  <si>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</si>
  <si>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</si>
  <si>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</si>
  <si>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</si>
  <si>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</si>
  <si>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</si>
  <si>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</si>
  <si>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</si>
  <si>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</si>
  <si>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</si>
  <si>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</si>
  <si>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</si>
  <si>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</si>
  <si>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</si>
  <si>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</si>
  <si>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</si>
  <si>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</si>
  <si>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</si>
  <si>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</si>
  <si>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</si>
  <si>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</si>
  <si>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</si>
  <si>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</si>
  <si>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</si>
  <si>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</si>
  <si>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</si>
  <si>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</si>
  <si>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</si>
  <si>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</si>
  <si>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</si>
  <si>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</si>
  <si>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</si>
  <si>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</si>
  <si>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</si>
  <si>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</si>
  <si>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</si>
  <si>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</si>
  <si>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</si>
  <si>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</si>
  <si>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</si>
  <si>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</si>
  <si>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</si>
  <si>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</si>
  <si>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</si>
  <si>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</si>
  <si>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</si>
  <si>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</si>
  <si>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</si>
  <si>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</si>
  <si>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</si>
  <si>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</si>
  <si>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</si>
  <si>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</si>
  <si>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</si>
  <si>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</si>
  <si>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</si>
  <si>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</si>
  <si>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</si>
  <si>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</si>
  <si>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</si>
  <si>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</si>
  <si>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</si>
  <si>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</si>
  <si>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</si>
  <si>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</si>
  <si>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</si>
  <si>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</si>
  <si>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</si>
  <si>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</si>
  <si>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</si>
  <si>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</si>
  <si>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</si>
  <si>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</si>
  <si>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</si>
  <si>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</si>
  <si>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</si>
  <si>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</si>
  <si>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</si>
  <si>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</si>
  <si>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</si>
  <si>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</si>
  <si>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</si>
  <si>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</si>
  <si>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</si>
  <si>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</si>
  <si>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</si>
  <si>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</si>
  <si>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</si>
  <si>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</si>
  <si>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</si>
  <si>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</si>
  <si>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</si>
  <si>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</si>
  <si>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</si>
  <si>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</si>
  <si>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</si>
  <si>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</si>
  <si>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</si>
  <si>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</si>
  <si>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</si>
  <si>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</si>
  <si>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</si>
  <si>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</si>
  <si>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</si>
  <si>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</si>
  <si>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</si>
  <si>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</si>
  <si>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</si>
  <si>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</si>
  <si>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</si>
  <si>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</si>
  <si>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</si>
  <si>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</si>
  <si>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</si>
  <si>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</si>
  <si>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</si>
  <si>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</si>
  <si>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</si>
  <si>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</si>
  <si>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</si>
  <si>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</si>
  <si>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</si>
  <si>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</si>
  <si>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</si>
  <si>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</si>
  <si>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</si>
  <si>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</si>
  <si>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</si>
  <si>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</si>
  <si>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</si>
  <si>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</si>
  <si>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</si>
  <si>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</si>
  <si>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</si>
  <si>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</si>
  <si>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</si>
  <si>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</si>
  <si>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</si>
  <si>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</si>
  <si>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</si>
  <si>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</si>
  <si>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</si>
  <si>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</si>
  <si>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</si>
  <si>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</si>
  <si>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</si>
  <si>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</si>
  <si>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</si>
  <si>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</si>
  <si>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</si>
  <si>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</si>
  <si>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</si>
  <si>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</si>
  <si>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</si>
  <si>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</si>
  <si>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</si>
  <si>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</si>
  <si>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</si>
  <si>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</si>
  <si>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</si>
  <si>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</si>
  <si>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</si>
  <si>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</si>
  <si>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</si>
  <si>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</si>
  <si>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</si>
  <si>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</si>
  <si>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</si>
  <si>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</si>
  <si>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</si>
  <si>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</si>
  <si>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</si>
  <si>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</si>
  <si>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</si>
  <si>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</si>
  <si>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</si>
  <si>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</si>
  <si>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</si>
  <si>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</si>
  <si>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</si>
  <si>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</si>
  <si>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</si>
  <si>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</si>
  <si>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</si>
  <si>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</si>
  <si>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</si>
  <si>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</si>
  <si>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</si>
  <si>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</si>
  <si>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</si>
  <si>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</si>
  <si>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</si>
  <si>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</si>
  <si>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</si>
  <si>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</si>
  <si>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</si>
  <si>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</si>
  <si>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</si>
  <si>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</si>
  <si>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</si>
  <si>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</si>
  <si>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</si>
  <si>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</si>
  <si>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</si>
  <si>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</si>
  <si>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</si>
  <si>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</si>
  <si>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</si>
  <si>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</si>
  <si>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</si>
  <si>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</si>
  <si>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</si>
  <si>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</si>
  <si>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</si>
  <si>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</si>
  <si>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</si>
  <si>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</si>
  <si>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</si>
  <si>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</si>
  <si>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</si>
  <si>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</si>
  <si>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</si>
  <si>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</si>
  <si>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</si>
  <si>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</si>
  <si>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</si>
  <si>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</si>
  <si>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</si>
  <si>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</si>
  <si>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</si>
  <si>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</si>
  <si>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</si>
  <si>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</si>
  <si>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</si>
  <si>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</si>
  <si>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</si>
  <si>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</si>
  <si>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</si>
  <si>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</si>
  <si>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</si>
  <si>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</si>
  <si>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</si>
  <si>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</si>
  <si>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</si>
  <si>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</si>
  <si>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</si>
  <si>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</si>
  <si>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</si>
  <si>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</si>
  <si>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</si>
  <si>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</si>
  <si>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</si>
  <si>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</si>
  <si>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</si>
  <si>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</si>
  <si>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</si>
  <si>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</si>
  <si>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</si>
  <si>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</si>
  <si>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</si>
  <si>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</si>
  <si>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</si>
  <si>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</si>
  <si>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</si>
  <si>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</si>
  <si>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</si>
  <si>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</si>
  <si>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</si>
  <si>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</si>
  <si>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</si>
  <si>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</si>
  <si>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</si>
  <si>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</si>
  <si>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</si>
  <si>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</si>
  <si>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</si>
  <si>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</si>
  <si>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</si>
  <si>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</si>
  <si>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</si>
  <si>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</si>
  <si>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</si>
  <si>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</si>
  <si>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</si>
  <si>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</si>
  <si>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</si>
  <si>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</si>
  <si>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</si>
  <si>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</si>
  <si>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</si>
  <si>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</si>
  <si>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</si>
  <si>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</si>
  <si>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</si>
  <si>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</si>
  <si>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</si>
  <si>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</si>
  <si>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</si>
  <si>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</si>
  <si>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</si>
  <si>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</si>
  <si>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</si>
  <si>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</si>
  <si>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</si>
  <si>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</si>
  <si>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</si>
  <si>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</si>
  <si>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</si>
  <si>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</si>
  <si>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</si>
  <si>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</si>
  <si>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</si>
  <si>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</si>
  <si>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</si>
  <si>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</si>
  <si>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</si>
  <si>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</si>
  <si>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</si>
  <si>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</si>
  <si>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</si>
  <si>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</si>
  <si>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</si>
  <si>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</si>
  <si>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</si>
  <si>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</si>
  <si>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</si>
  <si>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</si>
  <si>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</si>
  <si>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</si>
  <si>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</si>
  <si>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</si>
  <si>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</si>
  <si>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</si>
  <si>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</si>
  <si>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</si>
  <si>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</si>
  <si>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</si>
  <si>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</si>
  <si>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</si>
  <si>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</si>
  <si>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</si>
  <si>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</si>
  <si>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</si>
  <si>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</si>
  <si>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</si>
  <si>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</si>
  <si>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</si>
  <si>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</si>
  <si>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</si>
  <si>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</si>
  <si>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</si>
  <si>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</si>
  <si>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</si>
  <si>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</si>
  <si>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</si>
  <si>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</si>
  <si>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</si>
  <si>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</si>
  <si>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</si>
  <si>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</si>
  <si>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</si>
  <si>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</si>
  <si>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</si>
  <si>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</si>
  <si>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</si>
  <si>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</si>
  <si>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</si>
  <si>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</si>
  <si>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</si>
  <si>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</si>
  <si>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</si>
  <si>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</si>
  <si>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</si>
  <si>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</si>
  <si>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</si>
  <si>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</si>
  <si>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</si>
  <si>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</si>
  <si>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</si>
  <si>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</si>
  <si>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</si>
  <si>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</si>
  <si>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</si>
  <si>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</si>
  <si>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</si>
  <si>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</si>
  <si>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</si>
  <si>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</si>
  <si>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</si>
  <si>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</si>
  <si>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</si>
  <si>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</si>
  <si>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</si>
  <si>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</si>
  <si>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</si>
  <si>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</si>
  <si>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</si>
  <si>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</si>
  <si>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</si>
  <si>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</si>
  <si>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</si>
  <si>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</si>
  <si>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</si>
  <si>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</si>
  <si>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</si>
  <si>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</si>
  <si>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</si>
  <si>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</si>
  <si>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</si>
  <si>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</si>
  <si>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</si>
  <si>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</si>
  <si>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</si>
  <si>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</si>
  <si>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</si>
  <si>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</si>
  <si>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</si>
  <si>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</si>
  <si>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</si>
  <si>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</si>
  <si>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</si>
  <si>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</si>
  <si>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</si>
  <si>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</si>
  <si>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</si>
  <si>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</si>
  <si>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</si>
  <si>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</si>
  <si>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</si>
  <si>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</si>
  <si>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</si>
  <si>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</si>
  <si>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</si>
  <si>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</si>
  <si>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</si>
  <si>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</si>
  <si>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</si>
  <si>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</si>
  <si>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</si>
  <si>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</si>
  <si>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</si>
  <si>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</si>
  <si>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</si>
  <si>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</si>
  <si>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</si>
  <si>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</si>
  <si>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</si>
  <si>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</si>
  <si>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</si>
  <si>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</si>
  <si>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</si>
  <si>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</si>
  <si>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</si>
  <si>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</si>
  <si>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</si>
  <si>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</si>
  <si>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</si>
  <si>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</si>
  <si>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</si>
  <si>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</si>
  <si>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</si>
  <si>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</si>
  <si>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</si>
  <si>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</si>
  <si>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</si>
  <si>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</si>
  <si>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</si>
  <si>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</si>
  <si>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</si>
  <si>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</si>
  <si>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</si>
  <si>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</si>
  <si>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</si>
  <si>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</si>
  <si>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</si>
  <si>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</si>
  <si>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</si>
  <si>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</si>
  <si>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</si>
  <si>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</si>
  <si>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</si>
  <si>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</si>
  <si>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</si>
  <si>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</si>
  <si>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</si>
  <si>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</si>
  <si>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</si>
  <si>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</si>
  <si>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</si>
  <si>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</si>
  <si>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</si>
  <si>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</si>
  <si>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</si>
  <si>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</si>
  <si>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</si>
  <si>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</si>
  <si>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</si>
  <si>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</si>
  <si>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</si>
  <si>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</si>
  <si>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</si>
  <si>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</si>
  <si>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</si>
  <si>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</si>
  <si>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</si>
  <si>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</si>
  <si>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</si>
  <si>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</si>
  <si>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</si>
  <si>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</si>
  <si>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</si>
  <si>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</si>
  <si>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</si>
  <si>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</si>
  <si>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</si>
  <si>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</si>
  <si>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</si>
  <si>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</si>
  <si>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</si>
  <si>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</si>
  <si>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</si>
  <si>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</si>
  <si>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</si>
  <si>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</si>
  <si>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</si>
  <si>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</si>
  <si>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</si>
  <si>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</si>
  <si>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</si>
  <si>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</si>
  <si>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</si>
  <si>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</si>
  <si>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</si>
  <si>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</si>
  <si>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</si>
  <si>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</si>
  <si>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</si>
  <si>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</si>
  <si>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</si>
  <si>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</si>
  <si>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</si>
  <si>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</si>
  <si>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</si>
  <si>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</si>
  <si>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</si>
  <si>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</si>
  <si>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</si>
  <si>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</si>
  <si>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</si>
  <si>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</si>
  <si>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</si>
  <si>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</si>
  <si>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</si>
  <si>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</si>
  <si>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</si>
  <si>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</si>
  <si>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</si>
  <si>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</si>
  <si>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</si>
  <si>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</si>
  <si>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</si>
  <si>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</si>
  <si>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</si>
  <si>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</si>
  <si>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</si>
  <si>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</si>
  <si>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</si>
  <si>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</si>
  <si>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</si>
  <si>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</si>
  <si>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</si>
  <si>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</si>
  <si>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</si>
  <si>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</si>
  <si>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</si>
  <si>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</si>
  <si>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</si>
  <si>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</si>
  <si>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</si>
  <si>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</si>
  <si>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</si>
  <si>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</si>
  <si>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</si>
  <si>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</si>
  <si>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</si>
  <si>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</si>
  <si>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</si>
  <si>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</si>
  <si>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</si>
  <si>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</si>
  <si>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</si>
  <si>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</si>
  <si>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</si>
  <si>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</si>
  <si>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</si>
  <si>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</si>
  <si>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</si>
  <si>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</si>
  <si>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</si>
  <si>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</si>
  <si>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</si>
  <si>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</si>
  <si>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</si>
  <si>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</si>
  <si>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</si>
  <si>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</si>
  <si>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</si>
  <si>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</si>
  <si>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</si>
  <si>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</si>
  <si>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</si>
  <si>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</si>
  <si>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</si>
  <si>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</si>
  <si>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</si>
  <si>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</si>
  <si>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</si>
  <si>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</si>
  <si>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</si>
  <si>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</si>
  <si>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</si>
  <si>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</si>
  <si>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</si>
  <si>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</si>
  <si>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</si>
  <si>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</si>
  <si>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</si>
  <si>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</si>
  <si>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</si>
  <si>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</si>
  <si>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</si>
  <si>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</si>
  <si>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</si>
  <si>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</si>
  <si>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</si>
  <si>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</si>
  <si>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</si>
  <si>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</si>
  <si>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</si>
  <si>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</si>
  <si>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</si>
  <si>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</si>
  <si>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</si>
  <si>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</si>
  <si>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</si>
  <si>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</si>
  <si>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</si>
  <si>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</si>
  <si>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</si>
  <si>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</si>
  <si>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</si>
  <si>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</si>
  <si>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</si>
  <si>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</si>
  <si>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</si>
  <si>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</si>
  <si>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</si>
  <si>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</si>
  <si>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</si>
  <si>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</si>
  <si>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</si>
  <si>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</si>
  <si>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</si>
  <si>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</si>
  <si>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</si>
  <si>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</si>
  <si>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</si>
  <si>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</si>
  <si>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</si>
  <si>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</si>
  <si>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</si>
  <si>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</si>
  <si>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</si>
  <si>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</si>
  <si>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</si>
  <si>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</si>
  <si>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</si>
  <si>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</si>
  <si>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</si>
  <si>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</si>
  <si>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</si>
  <si>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</si>
  <si>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</si>
  <si>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</si>
  <si>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</si>
  <si>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</si>
  <si>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</si>
  <si>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</si>
  <si>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</si>
  <si>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</si>
  <si>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</si>
  <si>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</si>
  <si>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</si>
  <si>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</si>
  <si>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</si>
  <si>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</si>
  <si>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</si>
  <si>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</si>
  <si>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</si>
  <si>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</si>
  <si>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</si>
  <si>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</si>
  <si>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</si>
  <si>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</si>
  <si>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</si>
  <si>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</si>
  <si>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</si>
  <si>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</si>
  <si>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</si>
  <si>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</si>
  <si>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</si>
  <si>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</si>
  <si>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</si>
  <si>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</si>
  <si>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</si>
  <si>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</si>
  <si>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</si>
  <si>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</si>
  <si>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</si>
  <si>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</si>
  <si>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</si>
  <si>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</si>
  <si>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</si>
  <si>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</si>
  <si>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</si>
  <si>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</si>
  <si>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</si>
  <si>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</si>
  <si>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</si>
  <si>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</si>
  <si>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</si>
  <si>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</si>
  <si>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</si>
  <si>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</si>
  <si>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</si>
  <si>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</si>
  <si>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</si>
  <si>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</si>
  <si>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</si>
  <si>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</si>
  <si>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</si>
  <si>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</si>
  <si>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</si>
  <si>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</si>
  <si>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</si>
  <si>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</si>
  <si>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</si>
  <si>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</si>
  <si>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</si>
  <si>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</si>
  <si>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</si>
  <si>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</si>
  <si>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</si>
  <si>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</si>
  <si>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</si>
  <si>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</si>
  <si>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</si>
  <si>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</si>
  <si>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</si>
  <si>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</si>
  <si>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</si>
  <si>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</si>
  <si>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</si>
  <si>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</si>
  <si>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</si>
  <si>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</si>
  <si>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</si>
  <si>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</si>
  <si>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</si>
  <si>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</si>
  <si>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</si>
  <si>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</si>
  <si>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</si>
  <si>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</si>
  <si>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</si>
  <si>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</si>
  <si>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</si>
  <si>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</si>
  <si>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</si>
  <si>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</si>
  <si>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</si>
  <si>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</si>
  <si>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</si>
  <si>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</si>
  <si>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</si>
  <si>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</si>
  <si>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</si>
  <si>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</si>
  <si>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</si>
  <si>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</si>
  <si>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</si>
  <si>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</si>
  <si>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</si>
  <si>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</si>
  <si>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</si>
  <si>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</si>
  <si>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</si>
  <si>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</si>
  <si>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</si>
  <si>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</si>
  <si>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</si>
  <si>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</si>
  <si>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</si>
  <si>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</si>
  <si>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</si>
  <si>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</si>
  <si>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</si>
  <si>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</si>
  <si>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</si>
  <si>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</si>
  <si>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</si>
  <si>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</si>
  <si>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</si>
  <si>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</si>
  <si>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</si>
  <si>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</si>
  <si>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</si>
  <si>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</si>
  <si>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</si>
  <si>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</si>
  <si>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</si>
  <si>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</si>
  <si>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</si>
  <si>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</si>
  <si>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</si>
  <si>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</si>
  <si>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</si>
  <si>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</si>
  <si>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</si>
  <si>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</si>
  <si>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</si>
  <si>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</si>
  <si>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</si>
  <si>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</si>
  <si>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</si>
  <si>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</si>
  <si>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</si>
  <si>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</si>
  <si>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</si>
  <si>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</si>
  <si>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</si>
  <si>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</si>
  <si>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</si>
  <si>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</si>
  <si>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</si>
  <si>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</si>
  <si>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</si>
  <si>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</si>
  <si>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</si>
  <si>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</si>
  <si>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</si>
  <si>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</si>
  <si>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</si>
  <si>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</si>
  <si>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</si>
  <si>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</si>
  <si>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</si>
  <si>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</si>
  <si>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</si>
  <si>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</si>
  <si>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</si>
  <si>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</si>
  <si>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</si>
  <si>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</si>
  <si>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</si>
  <si>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</si>
  <si>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</si>
  <si>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</si>
  <si>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</si>
  <si>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</si>
  <si>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</si>
  <si>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</si>
  <si>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</si>
  <si>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</si>
  <si>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</si>
  <si>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</si>
  <si>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</si>
  <si>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</si>
  <si>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</si>
  <si>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</si>
  <si>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</si>
  <si>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</si>
  <si>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</si>
  <si>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</si>
  <si>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</si>
  <si>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</si>
  <si>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</si>
  <si>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</si>
  <si>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</si>
  <si>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</si>
  <si>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</si>
  <si>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</si>
  <si>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</si>
  <si>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</si>
  <si>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</si>
  <si>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</si>
  <si>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</si>
  <si>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</si>
  <si>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</si>
  <si>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</si>
  <si>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</si>
  <si>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</si>
  <si>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</si>
  <si>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</si>
  <si>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</si>
  <si>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</si>
  <si>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</si>
  <si>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</si>
  <si>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</si>
  <si>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</si>
  <si>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</si>
  <si>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</si>
  <si>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</si>
  <si>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</si>
  <si>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</si>
  <si>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</si>
  <si>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</si>
  <si>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</si>
  <si>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</si>
  <si>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</si>
  <si>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</si>
  <si>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</si>
  <si>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</si>
  <si>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</si>
  <si>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</si>
  <si>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</si>
  <si>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</si>
  <si>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</si>
  <si>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</si>
  <si>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</si>
  <si>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</si>
  <si>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</si>
  <si>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</si>
  <si>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</si>
  <si>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</si>
  <si>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</si>
  <si>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</si>
  <si>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</si>
  <si>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</si>
  <si>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</si>
  <si>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</si>
  <si>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</si>
  <si>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</si>
  <si>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</si>
  <si>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</si>
  <si>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</si>
  <si>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</si>
  <si>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</si>
  <si>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</si>
  <si>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</si>
  <si>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</si>
  <si>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</si>
  <si>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</si>
  <si>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</si>
  <si>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</si>
  <si>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</si>
  <si>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</si>
  <si>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</si>
  <si>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</si>
  <si>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</si>
  <si>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</si>
  <si>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</si>
  <si>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</si>
  <si>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</si>
  <si>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</si>
  <si>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</si>
  <si>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</si>
  <si>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</si>
  <si>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</si>
  <si>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</si>
  <si>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</si>
  <si>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</si>
  <si>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</si>
  <si>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</si>
  <si>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</si>
  <si>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</si>
  <si>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</si>
  <si>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</si>
  <si>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</si>
  <si>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</si>
  <si>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</si>
  <si>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</si>
  <si>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</si>
  <si>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</si>
  <si>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</si>
  <si>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</si>
  <si>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</si>
  <si>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</si>
  <si>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</si>
  <si>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</si>
  <si>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</si>
  <si>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</si>
  <si>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</si>
  <si>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</si>
  <si>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</si>
  <si>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</si>
  <si>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</si>
  <si>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</si>
  <si>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</si>
  <si>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</si>
  <si>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</si>
  <si>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</si>
  <si>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</si>
  <si>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</si>
  <si>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</si>
  <si>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</si>
  <si>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</si>
  <si>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</si>
  <si>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</si>
  <si>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</si>
  <si>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</si>
  <si>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</si>
  <si>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</si>
  <si>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</si>
  <si>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</si>
  <si>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</si>
  <si>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</si>
  <si>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</si>
  <si>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</si>
  <si>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</si>
  <si>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</si>
  <si>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</si>
  <si>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</si>
  <si>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</si>
  <si>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</si>
  <si>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</si>
  <si>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</si>
  <si>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</si>
  <si>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</si>
  <si>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</si>
  <si>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</si>
  <si>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</si>
  <si>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</si>
  <si>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</si>
  <si>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</si>
  <si>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</si>
  <si>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</si>
  <si>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</si>
  <si>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</si>
  <si>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</si>
  <si>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</si>
  <si>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</si>
  <si>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</si>
  <si>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</si>
  <si>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</si>
  <si>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</si>
  <si>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</si>
  <si>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</si>
  <si>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</si>
  <si>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</si>
  <si>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</si>
  <si>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</si>
  <si>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</si>
  <si>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</si>
  <si>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</si>
  <si>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</si>
  <si>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</si>
  <si>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</si>
  <si>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</si>
  <si>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</si>
  <si>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</si>
  <si>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</si>
  <si>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</si>
  <si>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</si>
  <si>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</si>
  <si>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</si>
  <si>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</si>
  <si>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</si>
  <si>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</si>
  <si>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</si>
  <si>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</si>
  <si>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</si>
  <si>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</si>
  <si>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</si>
  <si>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</si>
  <si>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</si>
  <si>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</si>
  <si>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</si>
  <si>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</si>
  <si>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</si>
  <si>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</si>
  <si>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</si>
  <si>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</si>
  <si>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</si>
  <si>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</si>
  <si>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</si>
  <si>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</si>
  <si>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</si>
  <si>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</si>
  <si>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</si>
  <si>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</si>
  <si>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</si>
  <si>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</si>
  <si>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</si>
  <si>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</si>
  <si>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</si>
  <si>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</si>
  <si>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</si>
  <si>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</si>
  <si>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</si>
  <si>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</si>
  <si>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</si>
  <si>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</si>
  <si>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</si>
  <si>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</si>
  <si>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</si>
  <si>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</si>
  <si>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</si>
  <si>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</si>
  <si>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</si>
  <si>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</si>
  <si>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</si>
  <si>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</si>
  <si>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</si>
  <si>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</si>
  <si>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</si>
  <si>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</si>
  <si>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</si>
  <si>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</si>
  <si>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</si>
  <si>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</si>
  <si>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</si>
  <si>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</si>
  <si>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</si>
  <si>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</si>
  <si>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</si>
  <si>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</si>
  <si>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</si>
  <si>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</si>
  <si>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</si>
  <si>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</si>
  <si>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</si>
  <si>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</si>
  <si>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</si>
  <si>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</si>
  <si>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</si>
  <si>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</si>
  <si>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</si>
  <si>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</si>
  <si>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</si>
  <si>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</si>
  <si>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</si>
  <si>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</si>
  <si>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</si>
  <si>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</si>
  <si>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</si>
  <si>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</si>
  <si>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</si>
  <si>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</si>
  <si>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</si>
  <si>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</si>
  <si>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</si>
  <si>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</si>
  <si>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</si>
  <si>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</si>
  <si>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</si>
  <si>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</si>
  <si>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</si>
  <si>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</si>
  <si>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</si>
  <si>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</si>
  <si>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</si>
  <si>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</si>
  <si>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</si>
  <si>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</si>
  <si>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</si>
  <si>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</si>
  <si>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</si>
  <si>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</si>
  <si>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</si>
  <si>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</si>
  <si>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</si>
  <si>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</si>
  <si>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</si>
  <si>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</si>
  <si>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</si>
  <si>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</si>
  <si>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</si>
  <si>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</si>
  <si>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</si>
  <si>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</si>
  <si>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</si>
  <si>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</si>
  <si>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</si>
  <si>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</si>
  <si>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</si>
  <si>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</si>
  <si>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</si>
  <si>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</si>
  <si>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</si>
  <si>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</si>
  <si>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</si>
  <si>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</si>
  <si>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</si>
  <si>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</si>
  <si>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</si>
  <si>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</si>
  <si>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</si>
  <si>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</si>
  <si>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</si>
  <si>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</si>
  <si>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</si>
  <si>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</si>
  <si>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</si>
  <si>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</si>
  <si>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</si>
  <si>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</si>
  <si>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</si>
  <si>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</si>
  <si>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</si>
  <si>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</si>
  <si>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</si>
  <si>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</si>
  <si>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</si>
  <si>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</si>
  <si>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</si>
  <si>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</si>
  <si>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</si>
  <si>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</si>
  <si>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</si>
  <si>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</si>
  <si>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</si>
  <si>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</si>
  <si>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</si>
  <si>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</si>
  <si>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</si>
  <si>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</si>
  <si>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</si>
  <si>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</si>
  <si>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</si>
  <si>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</si>
  <si>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</si>
  <si>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</si>
  <si>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</si>
  <si>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</si>
  <si>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</si>
  <si>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</si>
  <si>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</si>
  <si>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</si>
  <si>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</si>
  <si>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</si>
  <si>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</si>
  <si>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</si>
  <si>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</si>
  <si>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</si>
  <si>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</si>
  <si>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</si>
  <si>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</si>
  <si>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</si>
  <si>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</si>
  <si>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</si>
  <si>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</si>
  <si>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</si>
  <si>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</si>
  <si>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</si>
  <si>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</si>
  <si>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</si>
  <si>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</si>
  <si>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</si>
  <si>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</si>
  <si>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</si>
  <si>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</si>
  <si>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</si>
  <si>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</si>
  <si>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</si>
  <si>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</si>
  <si>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</si>
  <si>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</si>
  <si>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</si>
  <si>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</si>
  <si>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</si>
  <si>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</si>
  <si>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</si>
  <si>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</si>
  <si>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</si>
  <si>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</si>
  <si>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</si>
  <si>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</si>
  <si>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</si>
  <si>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</si>
  <si>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</si>
  <si>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</si>
  <si>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</si>
  <si>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</si>
  <si>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</si>
  <si>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</si>
  <si>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</si>
  <si>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</si>
  <si>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</si>
  <si>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</si>
  <si>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</si>
  <si>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</si>
  <si>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</si>
  <si>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</si>
  <si>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</si>
  <si>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</si>
  <si>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</si>
  <si>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</si>
  <si>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</si>
  <si>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</si>
  <si>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</si>
  <si>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</si>
  <si>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</si>
  <si>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</si>
  <si>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</si>
  <si>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</si>
  <si>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</si>
  <si>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</si>
  <si>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</si>
  <si>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</si>
  <si>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</si>
  <si>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</si>
  <si>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</si>
  <si>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</si>
  <si>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</si>
  <si>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</si>
  <si>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</si>
  <si>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</si>
  <si>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</si>
  <si>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</si>
  <si>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</si>
  <si>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</si>
  <si>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</si>
  <si>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</si>
  <si>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</si>
  <si>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</si>
  <si>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</si>
  <si>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</si>
  <si>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</si>
  <si>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</si>
  <si>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</si>
  <si>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</si>
  <si>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</si>
  <si>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</si>
  <si>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</si>
  <si>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</si>
  <si>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</si>
  <si>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</si>
  <si>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</si>
  <si>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</si>
  <si>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</si>
  <si>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</si>
  <si>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</si>
  <si>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</si>
  <si>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</si>
  <si>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</si>
  <si>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</si>
  <si>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</si>
  <si>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</si>
  <si>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</si>
  <si>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</si>
  <si>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</si>
  <si>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</si>
  <si>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</si>
  <si>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</si>
  <si>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</si>
  <si>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</si>
  <si>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</si>
  <si>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</si>
  <si>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</si>
  <si>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</si>
  <si>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</si>
  <si>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</si>
  <si>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</si>
  <si>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</si>
  <si>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</si>
  <si>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</si>
  <si>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</si>
  <si>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</si>
  <si>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</si>
  <si>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</si>
  <si>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</si>
  <si>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</si>
  <si>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</si>
  <si>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</si>
  <si>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</si>
  <si>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</si>
  <si>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</si>
  <si>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</si>
  <si>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</si>
  <si>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</si>
  <si>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</si>
  <si>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</si>
  <si>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</si>
  <si>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</si>
  <si>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</si>
  <si>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</si>
  <si>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</si>
  <si>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</si>
  <si>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</si>
  <si>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</si>
  <si>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</si>
  <si>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</si>
  <si>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</si>
  <si>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</si>
  <si>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</si>
  <si>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</si>
  <si>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</si>
  <si>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</si>
  <si>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</si>
  <si>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</si>
  <si>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</si>
  <si>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</si>
  <si>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</si>
  <si>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</si>
  <si>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</si>
  <si>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</si>
  <si>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</si>
  <si>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</si>
  <si>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</si>
  <si>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</si>
  <si>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</si>
  <si>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</si>
  <si>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</si>
  <si>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</si>
  <si>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</si>
  <si>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</si>
  <si>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</si>
  <si>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</si>
  <si>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</si>
  <si>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</si>
  <si>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</si>
  <si>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</si>
  <si>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</si>
  <si>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</si>
  <si>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</si>
  <si>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</si>
  <si>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</si>
  <si>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</si>
  <si>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</si>
  <si>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</si>
  <si>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</si>
  <si>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</si>
  <si>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</si>
  <si>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</si>
  <si>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</si>
  <si>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</si>
  <si>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</si>
  <si>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</si>
  <si>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</si>
  <si>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</si>
  <si>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</si>
  <si>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</si>
  <si>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</si>
  <si>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</si>
  <si>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</si>
  <si>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</si>
  <si>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</si>
  <si>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</si>
  <si>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</si>
  <si>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</si>
  <si>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</si>
  <si>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</si>
  <si>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</si>
  <si>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</si>
  <si>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</si>
  <si>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</si>
  <si>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</si>
  <si>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</si>
  <si>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</si>
  <si>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</si>
  <si>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</si>
  <si>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</si>
  <si>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</si>
  <si>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</si>
  <si>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</si>
  <si>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</si>
  <si>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</si>
  <si>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</si>
  <si>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</si>
  <si>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</si>
  <si>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</si>
  <si>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</si>
  <si>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</si>
  <si>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</si>
  <si>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</si>
  <si>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</si>
  <si>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</si>
  <si>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</si>
  <si>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</si>
  <si>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</si>
  <si>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</si>
  <si>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</si>
  <si>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</si>
  <si>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</si>
  <si>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</si>
  <si>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</si>
  <si>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</si>
  <si>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</si>
  <si>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</si>
  <si>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</si>
  <si>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</si>
  <si>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</si>
  <si>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</si>
  <si>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</si>
  <si>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</si>
  <si>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</si>
  <si>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</si>
  <si>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</si>
  <si>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</si>
  <si>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</si>
  <si>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</si>
  <si>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</si>
  <si>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</si>
  <si>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</si>
  <si>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</si>
  <si>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</si>
  <si>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</si>
  <si>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</si>
  <si>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</si>
  <si>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</si>
  <si>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</si>
  <si>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</si>
  <si>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</si>
  <si>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</si>
  <si>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</si>
  <si>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</si>
  <si>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</si>
  <si>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</si>
  <si>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</si>
  <si>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</si>
  <si>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</si>
  <si>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</si>
  <si>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</si>
  <si>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</si>
  <si>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</si>
  <si>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</si>
  <si>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</si>
  <si>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</si>
  <si>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</si>
  <si>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</si>
  <si>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</si>
  <si>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</si>
  <si>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</si>
  <si>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</si>
  <si>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</si>
  <si>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</si>
  <si>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</si>
  <si>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</si>
  <si>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</si>
  <si>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</si>
  <si>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</si>
  <si>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</si>
  <si>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</si>
  <si>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</si>
  <si>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</si>
  <si>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</si>
  <si>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</si>
  <si>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</si>
  <si>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</si>
  <si>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</si>
  <si>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</si>
  <si>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</si>
  <si>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</si>
  <si>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</si>
  <si>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</si>
  <si>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</si>
  <si>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</si>
  <si>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</si>
  <si>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</si>
  <si>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</si>
  <si>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</si>
  <si>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</si>
  <si>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</si>
  <si>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</si>
  <si>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</si>
  <si>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</si>
  <si>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</si>
  <si>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</si>
  <si>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</si>
  <si>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</si>
  <si>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</si>
  <si>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</si>
  <si>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</si>
  <si>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</si>
  <si>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</si>
  <si>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</si>
  <si>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</si>
  <si>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</si>
  <si>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</si>
  <si>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</si>
  <si>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</si>
  <si>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</si>
  <si>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</si>
  <si>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</si>
  <si>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</si>
  <si>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</si>
  <si>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</si>
  <si>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</si>
  <si>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</si>
  <si>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</si>
  <si>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</si>
  <si>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</si>
  <si>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</si>
  <si>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</si>
  <si>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</si>
  <si>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</si>
  <si>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</si>
  <si>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</si>
  <si>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</si>
  <si>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</si>
  <si>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</si>
  <si>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</si>
  <si>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</si>
  <si>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</si>
  <si>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</si>
  <si>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</si>
  <si>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</si>
  <si>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</si>
  <si>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</si>
  <si>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</si>
  <si>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</si>
  <si>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</si>
  <si>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</si>
  <si>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</si>
  <si>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</si>
  <si>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</si>
  <si>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</si>
  <si>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</si>
  <si>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</si>
  <si>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</si>
  <si>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</si>
  <si>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</si>
  <si>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</si>
  <si>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</si>
  <si>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</si>
  <si>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</si>
  <si>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</si>
  <si>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</si>
  <si>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</si>
  <si>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</si>
  <si>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</si>
  <si>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</si>
  <si>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</si>
  <si>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</si>
  <si>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</si>
  <si>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</si>
  <si>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</si>
  <si>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</si>
  <si>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</si>
  <si>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</si>
  <si>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</si>
  <si>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</si>
  <si>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</si>
  <si>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</si>
  <si>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</si>
  <si>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</si>
  <si>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</si>
  <si>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</si>
  <si>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</si>
  <si>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</si>
  <si>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</si>
  <si>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</si>
  <si>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</si>
  <si>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</si>
  <si>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</si>
  <si>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</si>
  <si>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</si>
  <si>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</si>
  <si>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</si>
  <si>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</si>
  <si>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</si>
  <si>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</si>
  <si>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</si>
  <si>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</si>
  <si>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</si>
  <si>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</si>
  <si>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</si>
  <si>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</si>
  <si>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</si>
  <si>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</si>
  <si>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</si>
  <si>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</si>
  <si>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</si>
  <si>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</si>
  <si>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</si>
  <si>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</si>
  <si>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</si>
  <si>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</si>
  <si>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</si>
  <si>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</si>
  <si>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</si>
  <si>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</si>
  <si>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</si>
  <si>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</si>
  <si>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</si>
  <si>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</si>
  <si>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</si>
  <si>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</si>
  <si>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</si>
  <si>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</si>
  <si>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</si>
  <si>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</si>
  <si>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</si>
  <si>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</si>
  <si>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</si>
  <si>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</si>
  <si>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</si>
  <si>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</si>
  <si>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</si>
  <si>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</si>
  <si>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</si>
  <si>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</si>
  <si>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</si>
  <si>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</si>
  <si>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</si>
  <si>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</si>
  <si>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</si>
  <si>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</si>
  <si>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</si>
  <si>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</si>
  <si>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</si>
  <si>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</si>
  <si>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</si>
  <si>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</si>
  <si>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</si>
  <si>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</si>
  <si>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</si>
  <si>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</si>
  <si>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</si>
  <si>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</si>
  <si>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</si>
  <si>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</si>
  <si>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</si>
  <si>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</si>
  <si>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</si>
  <si>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</si>
  <si>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</si>
  <si>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</si>
  <si>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</si>
  <si>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</si>
  <si>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</si>
  <si>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</si>
  <si>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</si>
  <si>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</si>
  <si>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</si>
  <si>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</si>
  <si>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</si>
  <si>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</si>
  <si>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</si>
  <si>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</si>
  <si>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</si>
  <si>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</si>
  <si>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</si>
  <si>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</si>
  <si>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</si>
  <si>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</si>
  <si>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</si>
  <si>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</si>
  <si>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</si>
  <si>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</si>
  <si>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</si>
  <si>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</si>
  <si>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</si>
  <si>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</si>
  <si>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</si>
  <si>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</si>
  <si>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</si>
  <si>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</si>
  <si>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</si>
  <si>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</si>
  <si>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</si>
  <si>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</si>
  <si>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</si>
  <si>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</si>
  <si>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</si>
  <si>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</si>
  <si>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</si>
  <si>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</si>
  <si>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</si>
  <si>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</si>
  <si>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</si>
  <si>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</si>
  <si>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</si>
  <si>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</si>
  <si>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</si>
  <si>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</si>
  <si>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</si>
  <si>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</si>
  <si>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</si>
  <si>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</si>
  <si>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</si>
  <si>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</si>
  <si>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</si>
  <si>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</si>
  <si>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</si>
  <si>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</si>
  <si>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</si>
  <si>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</si>
  <si>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</si>
  <si>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</si>
  <si>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</si>
  <si>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</si>
  <si>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</si>
  <si>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</si>
  <si>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</si>
  <si>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</si>
  <si>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</si>
  <si>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</si>
  <si>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</si>
  <si>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</si>
  <si>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</si>
  <si>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</si>
  <si>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</si>
  <si>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</si>
  <si>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</si>
  <si>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</si>
  <si>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</si>
  <si>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</si>
  <si>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</si>
  <si>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</si>
  <si>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</si>
  <si>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</si>
  <si>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</si>
  <si>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</si>
  <si>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</si>
  <si>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</si>
  <si>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</si>
  <si>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</si>
  <si>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</si>
  <si>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</si>
  <si>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</si>
  <si>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</si>
  <si>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</si>
  <si>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</si>
  <si>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</si>
  <si>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</si>
  <si>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</si>
  <si>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</si>
  <si>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</si>
  <si>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</si>
  <si>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</si>
  <si>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</si>
  <si>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</si>
  <si>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</si>
  <si>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</si>
  <si>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</si>
  <si>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</si>
  <si>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</si>
  <si>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</si>
  <si>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</si>
  <si>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</si>
  <si>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</si>
  <si>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</si>
  <si>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</si>
  <si>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</si>
  <si>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</si>
  <si>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</si>
  <si>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</si>
  <si>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</si>
  <si>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</si>
  <si>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</si>
  <si>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</si>
  <si>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</si>
  <si>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</si>
  <si>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</si>
  <si>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</si>
  <si>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</si>
  <si>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</si>
  <si>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</si>
  <si>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</si>
  <si>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</si>
  <si>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</si>
  <si>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</si>
  <si>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</si>
  <si>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</si>
  <si>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</si>
  <si>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</si>
  <si>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</si>
  <si>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</si>
  <si>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</si>
  <si>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</si>
  <si>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</si>
  <si>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</si>
  <si>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</si>
  <si>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</si>
  <si>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</si>
  <si>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</si>
  <si>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</si>
  <si>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</si>
  <si>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</si>
  <si>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</si>
  <si>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</si>
  <si>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</si>
  <si>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</si>
  <si>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</si>
  <si>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</si>
  <si>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</si>
  <si>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</si>
  <si>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</si>
  <si>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</si>
  <si>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</si>
  <si>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</si>
  <si>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</si>
  <si>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</si>
  <si>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</si>
  <si>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</si>
  <si>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</si>
  <si>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</si>
  <si>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</si>
  <si>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</si>
  <si>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</si>
  <si>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</si>
  <si>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</si>
  <si>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</si>
  <si>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</si>
  <si>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</si>
  <si>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</si>
  <si>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</si>
  <si>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</si>
  <si>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</si>
  <si>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</si>
  <si>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</si>
  <si>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</si>
  <si>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</si>
  <si>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</si>
  <si>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</si>
  <si>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</si>
  <si>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</si>
  <si>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</si>
  <si>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</si>
  <si>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</si>
  <si>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</si>
  <si>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</si>
  <si>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</si>
  <si>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</si>
  <si>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</si>
  <si>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</si>
  <si>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</si>
  <si>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</si>
  <si>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</si>
  <si>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</si>
  <si>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</si>
  <si>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</si>
  <si>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</si>
  <si>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</si>
  <si>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</si>
  <si>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</si>
  <si>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</si>
  <si>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</si>
  <si>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</si>
  <si>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</si>
  <si>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</si>
  <si>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</si>
  <si>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</si>
  <si>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</si>
  <si>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</si>
  <si>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</si>
  <si>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</si>
  <si>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</si>
  <si>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</si>
  <si>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</si>
  <si>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</si>
  <si>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</si>
  <si>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</si>
  <si>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</si>
  <si>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</si>
  <si>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</si>
  <si>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</si>
  <si>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</si>
  <si>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</si>
  <si>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</si>
  <si>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</si>
  <si>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</si>
  <si>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</si>
  <si>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</si>
  <si>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</si>
  <si>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</si>
  <si>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</si>
  <si>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</si>
  <si>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</si>
  <si>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</si>
  <si>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</si>
  <si>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</si>
  <si>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</si>
  <si>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</si>
  <si>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</si>
  <si>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</si>
  <si>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</si>
  <si>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</si>
  <si>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</si>
  <si>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</si>
  <si>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</si>
  <si>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</si>
  <si>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</si>
  <si>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</si>
  <si>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</si>
  <si>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</si>
  <si>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</si>
  <si>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</si>
  <si>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</si>
  <si>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</si>
  <si>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</si>
  <si>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</si>
  <si>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</si>
  <si>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</si>
  <si>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</si>
  <si>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</si>
  <si>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</si>
  <si>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</si>
  <si>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</si>
  <si>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</si>
  <si>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</si>
  <si>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</si>
  <si>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</si>
  <si>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</si>
  <si>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</si>
  <si>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</si>
  <si>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</si>
  <si>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</si>
  <si>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</si>
  <si>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</si>
  <si>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</si>
  <si>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</si>
  <si>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</si>
  <si>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</si>
  <si>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</si>
  <si>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</si>
  <si>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</si>
  <si>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</si>
  <si>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</si>
  <si>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</si>
  <si>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</si>
  <si>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</si>
  <si>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</si>
  <si>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</si>
  <si>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</si>
  <si>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</si>
  <si>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</si>
  <si>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</si>
  <si>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</si>
  <si>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</si>
  <si>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</si>
  <si>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</si>
  <si>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</si>
  <si>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</si>
  <si>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</si>
  <si>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</si>
  <si>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</si>
  <si>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</si>
  <si>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</si>
  <si>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</si>
  <si>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</si>
  <si>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</si>
  <si>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</si>
  <si>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</si>
  <si>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</si>
  <si>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</si>
  <si>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</si>
  <si>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</si>
  <si>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</si>
  <si>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</si>
  <si>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</si>
  <si>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</si>
  <si>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</si>
  <si>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</si>
  <si>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</si>
  <si>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</si>
  <si>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</si>
  <si>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</si>
  <si>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</si>
  <si>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</si>
  <si>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</si>
  <si>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</si>
  <si>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</si>
  <si>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</si>
  <si>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</si>
  <si>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</si>
  <si>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</si>
  <si>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</si>
  <si>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</si>
  <si>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</si>
  <si>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</si>
  <si>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</si>
  <si>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</si>
  <si>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</si>
  <si>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</si>
  <si>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</si>
  <si>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</si>
  <si>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</si>
  <si>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</si>
  <si>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</si>
  <si>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</si>
  <si>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</si>
  <si>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</si>
  <si>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</si>
  <si>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</si>
  <si>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</si>
  <si>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</si>
  <si>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</si>
  <si>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</si>
  <si>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</si>
  <si>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</si>
  <si>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</si>
  <si>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</si>
  <si>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</si>
  <si>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</si>
  <si>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</si>
  <si>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</si>
  <si>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</si>
  <si>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</si>
  <si>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</si>
  <si>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</si>
  <si>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</si>
  <si>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</si>
  <si>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</si>
  <si>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</si>
  <si>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</si>
  <si>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</si>
  <si>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</si>
  <si>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</si>
  <si>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</si>
  <si>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</si>
  <si>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</si>
  <si>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</si>
  <si>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</si>
  <si>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</si>
  <si>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</si>
  <si>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</si>
  <si>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</si>
  <si>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</si>
  <si>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</si>
  <si>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</si>
  <si>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</si>
  <si>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</si>
  <si>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</si>
  <si>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</si>
  <si>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</si>
  <si>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</si>
  <si>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</si>
  <si>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</si>
  <si>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</si>
  <si>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</si>
  <si>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</si>
  <si>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</si>
  <si>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</si>
  <si>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</si>
  <si>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</si>
  <si>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</si>
  <si>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</si>
  <si>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</si>
  <si>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</si>
  <si>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</si>
  <si>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</si>
  <si>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</si>
  <si>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</si>
  <si>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</si>
  <si>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</si>
  <si>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</si>
  <si>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</si>
  <si>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</si>
  <si>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</si>
  <si>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</si>
  <si>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</si>
  <si>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</si>
  <si>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</si>
  <si>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</si>
  <si>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</si>
  <si>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</si>
  <si>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</si>
  <si>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</si>
  <si>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</si>
  <si>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</si>
  <si>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</si>
  <si>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</si>
  <si>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</si>
  <si>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</si>
  <si>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</si>
  <si>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</si>
  <si>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</si>
  <si>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</si>
  <si>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</si>
  <si>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</si>
  <si>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</si>
  <si>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</si>
  <si>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</si>
  <si>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</si>
  <si>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</si>
  <si>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</si>
  <si>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</si>
  <si>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</si>
  <si>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</si>
  <si>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</si>
  <si>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</si>
  <si>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</si>
  <si>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</si>
  <si>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</si>
  <si>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</si>
  <si>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</si>
  <si>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</si>
  <si>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</si>
  <si>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</si>
  <si>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</si>
  <si>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</si>
  <si>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</si>
  <si>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</si>
  <si>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</si>
  <si>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</si>
  <si>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</si>
  <si>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</si>
  <si>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</si>
  <si>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</si>
  <si>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</si>
  <si>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</si>
  <si>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</si>
  <si>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</si>
  <si>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</si>
  <si>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</si>
  <si>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</si>
  <si>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</si>
  <si>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</si>
  <si>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</si>
  <si>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</si>
  <si>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</si>
  <si>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</si>
  <si>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</si>
  <si>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</si>
  <si>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</si>
  <si>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</si>
  <si>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</si>
  <si>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</si>
  <si>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</si>
  <si>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</si>
  <si>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</si>
  <si>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</si>
  <si>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</si>
  <si>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</si>
  <si>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</si>
  <si>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</si>
  <si>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</si>
  <si>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</si>
  <si>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</si>
  <si>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</si>
  <si>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</si>
  <si>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</si>
  <si>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</si>
  <si>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</si>
  <si>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</si>
  <si>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</si>
  <si>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</si>
  <si>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</si>
  <si>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</si>
  <si>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</si>
  <si>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</si>
  <si>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</si>
  <si>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</si>
  <si>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</si>
  <si>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</si>
  <si>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</si>
  <si>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</si>
  <si>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</si>
  <si>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</si>
  <si>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</si>
  <si>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</si>
  <si>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</si>
  <si>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</si>
  <si>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</si>
  <si>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</si>
  <si>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</si>
  <si>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</si>
  <si>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</si>
  <si>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</si>
  <si>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</si>
  <si>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</si>
  <si>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</si>
  <si>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</si>
  <si>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</si>
  <si>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</si>
  <si>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</si>
  <si>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</si>
  <si>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</si>
  <si>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</si>
  <si>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</si>
  <si>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</si>
  <si>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</si>
  <si>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</si>
  <si>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</si>
  <si>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</si>
  <si>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</si>
  <si>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</si>
  <si>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</si>
  <si>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</si>
  <si>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</si>
  <si>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</si>
  <si>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</si>
  <si>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</si>
  <si>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</si>
  <si>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</si>
  <si>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</si>
  <si>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</si>
  <si>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</si>
  <si>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</si>
  <si>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</si>
  <si>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</si>
  <si>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</si>
  <si>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</si>
  <si>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</si>
  <si>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</si>
  <si>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</si>
  <si>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</si>
  <si>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</si>
  <si>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</si>
  <si>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</si>
  <si>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</si>
  <si>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</si>
  <si>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</si>
  <si>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</si>
  <si>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</si>
  <si>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</si>
  <si>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</si>
  <si>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</si>
  <si>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</si>
  <si>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</si>
  <si>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</si>
  <si>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</si>
  <si>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</si>
  <si>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</si>
  <si>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</si>
  <si>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</si>
  <si>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</si>
  <si>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</si>
  <si>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</si>
  <si>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</si>
  <si>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</si>
  <si>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</si>
  <si>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</si>
  <si>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</si>
  <si>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</si>
  <si>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</si>
  <si>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</si>
  <si>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</si>
  <si>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</si>
  <si>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</si>
  <si>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</si>
  <si>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</si>
  <si>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</si>
  <si>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</si>
  <si>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</si>
  <si>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</si>
  <si>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</si>
  <si>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</si>
  <si>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</si>
  <si>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</si>
  <si>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</si>
  <si>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</si>
  <si>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</si>
  <si>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</si>
  <si>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</si>
  <si>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</si>
  <si>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</si>
  <si>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</si>
  <si>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</si>
  <si>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</si>
  <si>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</si>
  <si>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</si>
  <si>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</si>
  <si>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</si>
  <si>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</si>
  <si>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</si>
  <si>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</si>
  <si>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</si>
  <si>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</si>
  <si>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</si>
  <si>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</si>
  <si>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</si>
  <si>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</si>
  <si>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</si>
  <si>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</si>
  <si>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</si>
  <si>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</si>
  <si>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</si>
  <si>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</si>
  <si>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</si>
  <si>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</si>
  <si>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</si>
  <si>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</si>
  <si>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</si>
  <si>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</si>
  <si>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</si>
  <si>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</si>
  <si>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</si>
  <si>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</si>
  <si>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</si>
  <si>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</si>
  <si>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</si>
  <si>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</si>
  <si>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</si>
  <si>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</si>
  <si>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</si>
  <si>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</si>
  <si>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</si>
  <si>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</si>
  <si>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</si>
  <si>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</si>
  <si>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</si>
  <si>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</si>
  <si>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</si>
  <si>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</si>
  <si>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</si>
  <si>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</si>
  <si>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</si>
  <si>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</si>
  <si>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</si>
  <si>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</si>
  <si>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</si>
  <si>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</si>
  <si>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</si>
  <si>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</si>
  <si>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</si>
  <si>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</si>
  <si>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</si>
  <si>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</si>
  <si>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</si>
  <si>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</si>
  <si>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</si>
  <si>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</si>
  <si>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</si>
  <si>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</si>
  <si>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</si>
  <si>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</si>
  <si>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</si>
  <si>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</si>
  <si>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</si>
  <si>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</si>
  <si>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</si>
  <si>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</si>
  <si>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</si>
  <si>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</si>
  <si>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</si>
  <si>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</si>
  <si>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</si>
  <si>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</si>
  <si>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</si>
  <si>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</si>
  <si>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</si>
  <si>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</si>
  <si>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</si>
  <si>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</si>
  <si>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</si>
  <si>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</si>
  <si>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</si>
  <si>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</si>
  <si>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</si>
  <si>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</si>
  <si>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</si>
  <si>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</si>
  <si>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</si>
  <si>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</si>
  <si>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</si>
  <si>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</si>
  <si>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</si>
  <si>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</si>
  <si>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</si>
  <si>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</si>
  <si>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</si>
  <si>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</si>
  <si>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</si>
  <si>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</si>
  <si>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</si>
  <si>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</si>
  <si>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</si>
  <si>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</si>
  <si>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</si>
  <si>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</si>
  <si>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</si>
  <si>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</si>
  <si>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</si>
  <si>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</si>
  <si>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</si>
  <si>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</si>
  <si>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</si>
  <si>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</si>
  <si>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</si>
  <si>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</si>
  <si>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</si>
  <si>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</si>
  <si>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</si>
  <si>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</si>
  <si>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</si>
  <si>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</si>
  <si>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</si>
  <si>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</si>
  <si>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</si>
  <si>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</si>
  <si>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</si>
  <si>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</si>
  <si>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</si>
  <si>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</si>
  <si>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</si>
  <si>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</si>
  <si>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</si>
  <si>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</si>
  <si>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</si>
  <si>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</si>
  <si>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</si>
  <si>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</si>
  <si>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</si>
  <si>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</si>
  <si>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</si>
  <si>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</si>
  <si>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</si>
  <si>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</si>
  <si>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</si>
  <si>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</si>
  <si>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</si>
  <si>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</si>
  <si>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</si>
  <si>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</si>
  <si>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</si>
  <si>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</si>
  <si>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</si>
  <si>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</si>
  <si>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</si>
  <si>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</si>
  <si>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</si>
  <si>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</si>
  <si>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</si>
  <si>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</si>
  <si>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</si>
  <si>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</si>
  <si>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</si>
  <si>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</si>
  <si>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</si>
  <si>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</si>
  <si>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</si>
  <si>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</si>
  <si>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</si>
  <si>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</si>
  <si>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</si>
  <si>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</si>
  <si>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</si>
  <si>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</si>
  <si>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</si>
  <si>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</si>
  <si>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</si>
  <si>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</si>
  <si>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</si>
  <si>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</si>
  <si>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</si>
  <si>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</si>
  <si>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</si>
  <si>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</si>
  <si>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</si>
  <si>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</si>
  <si>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</si>
  <si>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</si>
  <si>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</si>
  <si>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</si>
  <si>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</si>
  <si>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</si>
  <si>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</si>
  <si>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</si>
  <si>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</si>
  <si>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</si>
  <si>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</si>
  <si>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</si>
  <si>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</si>
  <si>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</si>
  <si>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</si>
  <si>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</si>
  <si>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</si>
  <si>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</si>
  <si>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</si>
  <si>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</si>
  <si>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</si>
  <si>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</si>
  <si>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</si>
  <si>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</si>
  <si>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</si>
  <si>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</si>
  <si>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</si>
  <si>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</si>
  <si>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</si>
  <si>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</si>
  <si>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</si>
  <si>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</si>
  <si>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</si>
  <si>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</si>
  <si>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</si>
  <si>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</si>
  <si>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</si>
  <si>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</si>
  <si>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</si>
  <si>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</si>
  <si>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</si>
  <si>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</si>
  <si>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</si>
  <si>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</si>
  <si>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</si>
  <si>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</si>
  <si>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</si>
  <si>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</si>
  <si>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</si>
  <si>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</si>
  <si>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</si>
  <si>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</si>
  <si>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</si>
  <si>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</si>
  <si>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</si>
  <si>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</si>
  <si>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</si>
  <si>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</si>
  <si>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</si>
  <si>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</si>
  <si>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</si>
  <si>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</si>
  <si>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</si>
  <si>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</si>
  <si>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</si>
  <si>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</si>
  <si>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</si>
  <si>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</si>
  <si>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</si>
  <si>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</si>
  <si>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</si>
  <si>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</si>
  <si>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</si>
  <si>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</si>
  <si>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</si>
  <si>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</si>
  <si>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</si>
  <si>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</si>
  <si>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</si>
  <si>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</si>
  <si>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</si>
  <si>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</si>
  <si>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</si>
  <si>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</si>
  <si>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</si>
  <si>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</si>
  <si>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</si>
  <si>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</si>
  <si>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</si>
  <si>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</si>
  <si>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</si>
  <si>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</si>
  <si>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</si>
  <si>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</si>
  <si>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</si>
  <si>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</si>
  <si>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</si>
  <si>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</si>
  <si>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</si>
  <si>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</si>
  <si>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</si>
  <si>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</si>
  <si>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</si>
  <si>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</si>
  <si>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</si>
  <si>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</si>
  <si>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</si>
  <si>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</si>
  <si>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</si>
  <si>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</si>
  <si>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</si>
  <si>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</si>
  <si>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</si>
  <si>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</si>
  <si>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</si>
  <si>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</si>
  <si>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</si>
  <si>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</si>
  <si>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</si>
  <si>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</si>
  <si>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</si>
  <si>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</si>
  <si>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</si>
  <si>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</si>
  <si>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</si>
  <si>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</si>
  <si>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</si>
  <si>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</si>
  <si>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</si>
  <si>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</si>
  <si>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</si>
  <si>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</si>
  <si>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</si>
  <si>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</si>
  <si>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</si>
  <si>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</si>
  <si>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</si>
  <si>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</si>
  <si>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</si>
  <si>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</si>
  <si>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</si>
  <si>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</si>
  <si>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</si>
  <si>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</si>
  <si>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</si>
  <si>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</si>
  <si>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</si>
  <si>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</si>
  <si>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</si>
  <si>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</si>
  <si>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</si>
  <si>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</si>
  <si>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</si>
  <si>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</si>
  <si>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</si>
  <si>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</si>
  <si>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</si>
  <si>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</si>
  <si>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</si>
  <si>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</si>
  <si>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</si>
  <si>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</si>
  <si>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</si>
  <si>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</si>
  <si>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</si>
  <si>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</si>
  <si>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</si>
  <si>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</si>
  <si>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</si>
  <si>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</si>
  <si>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</si>
  <si>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</si>
  <si>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</si>
  <si>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</si>
  <si>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</si>
  <si>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</si>
  <si>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</si>
  <si>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</si>
  <si>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</si>
  <si>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</si>
  <si>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</si>
  <si>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</si>
  <si>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</si>
  <si>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</si>
  <si>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</si>
  <si>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</si>
  <si>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</si>
  <si>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</si>
  <si>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</si>
  <si>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</si>
  <si>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</si>
  <si>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</si>
  <si>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</si>
  <si>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</si>
  <si>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</si>
  <si>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</si>
  <si>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</si>
  <si>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</si>
  <si>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</si>
  <si>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</si>
  <si>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</si>
  <si>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</si>
  <si>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</si>
  <si>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</si>
  <si>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</si>
  <si>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</si>
  <si>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</si>
  <si>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</si>
  <si>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</si>
  <si>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</si>
  <si>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</si>
  <si>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</si>
  <si>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</si>
  <si>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</si>
  <si>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</si>
  <si>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</si>
  <si>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</si>
  <si>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</si>
  <si>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</si>
  <si>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</si>
  <si>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</si>
  <si>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</si>
  <si>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</si>
  <si>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</si>
  <si>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</si>
  <si>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</si>
  <si>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</si>
  <si>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</si>
  <si>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</si>
  <si>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</si>
  <si>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</si>
  <si>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</si>
  <si>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</si>
  <si>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</si>
  <si>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</si>
  <si>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</si>
  <si>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</si>
  <si>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</si>
  <si>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</si>
  <si>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</si>
  <si>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</si>
  <si>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</si>
  <si>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</si>
  <si>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</si>
  <si>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</si>
  <si>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</si>
  <si>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</si>
  <si>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</si>
  <si>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</si>
  <si>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</si>
  <si>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</si>
  <si>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</si>
  <si>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</si>
  <si>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</si>
  <si>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</si>
  <si>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</si>
  <si>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</si>
  <si>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</si>
  <si>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</si>
  <si>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</si>
  <si>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</si>
  <si>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</si>
  <si>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</si>
  <si>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</si>
  <si>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</si>
  <si>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</si>
  <si>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</si>
  <si>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</si>
  <si>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</si>
  <si>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</si>
  <si>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</si>
  <si>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</si>
  <si>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</si>
  <si>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</si>
  <si>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</si>
  <si>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</si>
  <si>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</si>
  <si>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</si>
  <si>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</si>
  <si>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</si>
  <si>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</si>
  <si>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</si>
  <si>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</si>
  <si>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</si>
  <si>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</si>
  <si>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</si>
  <si>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</si>
  <si>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</si>
  <si>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</si>
  <si>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</si>
  <si>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</si>
  <si>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</si>
  <si>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</si>
  <si>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</si>
  <si>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</si>
  <si>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</si>
  <si>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</si>
  <si>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</si>
  <si>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</si>
  <si>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</si>
  <si>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</si>
  <si>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</si>
  <si>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</si>
  <si>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</si>
  <si>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</si>
  <si>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</si>
  <si>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</si>
  <si>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</si>
  <si>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</si>
  <si>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</si>
  <si>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</si>
  <si>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</si>
  <si>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</si>
  <si>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</si>
  <si>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</si>
  <si>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</si>
  <si>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</si>
  <si>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</si>
  <si>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</si>
  <si>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</si>
  <si>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</si>
  <si>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</si>
  <si>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</si>
  <si>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</si>
  <si>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</si>
  <si>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</si>
  <si>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</si>
  <si>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</si>
  <si>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</si>
  <si>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</si>
  <si>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</si>
  <si>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</si>
  <si>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</si>
  <si>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</si>
  <si>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</si>
  <si>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</si>
  <si>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</si>
  <si>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</si>
  <si>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</si>
  <si>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</si>
  <si>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</si>
  <si>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</si>
  <si>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</si>
  <si>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</si>
  <si>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</si>
  <si>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</si>
  <si>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</si>
  <si>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</si>
  <si>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</si>
  <si>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</si>
  <si>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</si>
  <si>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</si>
  <si>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</si>
  <si>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</si>
  <si>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</si>
  <si>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</si>
  <si>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</si>
  <si>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</si>
  <si>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</si>
  <si>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</si>
  <si>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</si>
  <si>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</si>
  <si>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</si>
  <si>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</si>
  <si>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</si>
  <si>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</si>
  <si>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</si>
  <si>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</si>
  <si>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</si>
  <si>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</si>
  <si>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</si>
  <si>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</si>
  <si>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</si>
  <si>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</si>
  <si>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</si>
  <si>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</si>
  <si>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</si>
  <si>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</si>
  <si>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</si>
  <si>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</si>
  <si>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</si>
  <si>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</si>
  <si>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</si>
  <si>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</si>
  <si>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</si>
  <si>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</si>
  <si>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</si>
  <si>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</si>
  <si>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</si>
  <si>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</si>
  <si>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</si>
  <si>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</si>
  <si>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</si>
  <si>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</si>
  <si>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</si>
  <si>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</si>
  <si>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</si>
  <si>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</si>
  <si>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</si>
  <si>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</si>
  <si>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</si>
  <si>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</si>
  <si>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</si>
  <si>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</si>
  <si>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</si>
  <si>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</si>
  <si>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</si>
  <si>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</si>
  <si>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</si>
  <si>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</si>
  <si>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</si>
  <si>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</si>
  <si>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</si>
  <si>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</si>
  <si>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</si>
  <si>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</si>
  <si>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</si>
  <si>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</si>
  <si>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</si>
  <si>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</si>
  <si>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</si>
  <si>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</si>
  <si>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</si>
  <si>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</si>
  <si>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</si>
  <si>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</si>
  <si>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</si>
  <si>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</si>
  <si>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</si>
  <si>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</si>
  <si>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</si>
  <si>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</si>
  <si>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</si>
  <si>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</si>
  <si>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</si>
  <si>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</si>
  <si>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</si>
  <si>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</si>
  <si>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</si>
  <si>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</si>
  <si>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</si>
  <si>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</si>
  <si>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</si>
  <si>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</si>
  <si>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</si>
  <si>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</si>
  <si>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</si>
  <si>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</si>
  <si>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</si>
  <si>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</si>
  <si>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</si>
  <si>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</si>
  <si>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</si>
  <si>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</si>
  <si>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</si>
  <si>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</si>
  <si>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</si>
  <si>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</si>
  <si>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</si>
  <si>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</si>
  <si>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</si>
  <si>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</si>
  <si>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</si>
  <si>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</si>
  <si>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</si>
  <si>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</si>
  <si>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</si>
  <si>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</si>
  <si>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</si>
  <si>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</si>
  <si>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</si>
  <si>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</si>
  <si>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</si>
  <si>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</si>
  <si>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</si>
  <si>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</si>
  <si>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</si>
  <si>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</si>
  <si>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</si>
  <si>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</si>
  <si>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</si>
  <si>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</si>
  <si>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</si>
  <si>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</si>
  <si>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</si>
  <si>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</si>
  <si>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</si>
  <si>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</si>
  <si>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</si>
  <si>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</si>
  <si>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</si>
  <si>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</si>
  <si>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</si>
  <si>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</si>
  <si>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</si>
  <si>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</si>
  <si>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</si>
  <si>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</si>
  <si>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</si>
  <si>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</si>
  <si>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</si>
  <si>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</si>
  <si>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</si>
  <si>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</si>
  <si>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</si>
  <si>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</si>
  <si>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</si>
  <si>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</si>
  <si>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</si>
  <si>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</si>
  <si>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</si>
  <si>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</si>
  <si>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</si>
  <si>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</si>
  <si>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</si>
  <si>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</si>
  <si>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</si>
  <si>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</si>
  <si>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</si>
  <si>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</si>
  <si>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</si>
  <si>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</si>
  <si>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</si>
  <si>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</si>
  <si>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</si>
  <si>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</si>
  <si>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</si>
  <si>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</si>
  <si>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</si>
  <si>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</si>
  <si>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</si>
  <si>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</si>
  <si>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</si>
  <si>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</si>
  <si>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</si>
  <si>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</si>
  <si>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</si>
  <si>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</si>
  <si>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</si>
  <si>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</si>
  <si>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</si>
  <si>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</si>
  <si>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</si>
  <si>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</si>
  <si>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</si>
  <si>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</si>
  <si>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</si>
  <si>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</si>
  <si>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</si>
  <si>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</si>
  <si>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</si>
  <si>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</si>
  <si>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</si>
  <si>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</si>
  <si>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</si>
  <si>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</si>
  <si>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</si>
  <si>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</si>
  <si>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</si>
  <si>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</si>
  <si>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</si>
  <si>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</si>
  <si>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</si>
  <si>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</si>
  <si>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</si>
  <si>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</si>
  <si>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</si>
  <si>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</si>
  <si>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</si>
  <si>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</si>
  <si>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</si>
  <si>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</si>
  <si>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</si>
  <si>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</si>
  <si>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</si>
  <si>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</si>
  <si>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</si>
  <si>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</si>
  <si>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</si>
  <si>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</si>
  <si>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</si>
  <si>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</si>
  <si>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</si>
  <si>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</si>
  <si>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</si>
  <si>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</si>
  <si>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</si>
  <si>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</si>
  <si>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</si>
  <si>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</si>
  <si>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</si>
  <si>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</si>
  <si>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</si>
  <si>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</si>
  <si>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</si>
  <si>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</si>
  <si>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</si>
  <si>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</si>
  <si>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</si>
  <si>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</si>
  <si>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</si>
  <si>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</si>
  <si>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</si>
  <si>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</si>
  <si>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</si>
  <si>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</si>
  <si>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</si>
  <si>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</si>
  <si>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</si>
  <si>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</si>
  <si>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</si>
  <si>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</si>
  <si>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</si>
  <si>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</si>
  <si>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</si>
  <si>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</si>
  <si>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</si>
  <si>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</si>
  <si>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</si>
  <si>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</si>
  <si>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</si>
  <si>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</si>
  <si>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</si>
  <si>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</si>
  <si>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</si>
  <si>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</si>
  <si>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</si>
  <si>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</si>
  <si>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</si>
  <si>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</si>
  <si>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</si>
  <si>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</si>
  <si>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</si>
  <si>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</si>
  <si>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</si>
  <si>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</si>
  <si>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</si>
  <si>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</si>
  <si>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</si>
  <si>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</si>
  <si>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</si>
  <si>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</si>
  <si>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</si>
  <si>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</si>
  <si>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</si>
  <si>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</si>
  <si>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</si>
  <si>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</si>
  <si>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</si>
  <si>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</si>
  <si>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</si>
  <si>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</si>
  <si>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</si>
  <si>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</si>
  <si>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</si>
  <si>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</si>
  <si>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</si>
  <si>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</si>
  <si>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</si>
  <si>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</si>
  <si>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</si>
  <si>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</si>
  <si>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</si>
  <si>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</si>
  <si>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</si>
  <si>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</si>
  <si>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</si>
  <si>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</si>
  <si>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</si>
  <si>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</si>
  <si>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</si>
  <si>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</si>
  <si>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</si>
  <si>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</si>
  <si>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</si>
  <si>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</si>
  <si>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</si>
  <si>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</si>
  <si>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</si>
  <si>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</si>
  <si>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</si>
  <si>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</si>
  <si>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</si>
  <si>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</si>
  <si>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</si>
  <si>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</si>
  <si>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</si>
  <si>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</si>
  <si>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</si>
  <si>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</si>
  <si>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</si>
  <si>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</si>
  <si>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</si>
  <si>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</si>
  <si>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</si>
  <si>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</si>
  <si>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</si>
  <si>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</si>
  <si>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</si>
  <si>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</si>
  <si>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</si>
  <si>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</si>
  <si>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</si>
  <si>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</si>
  <si>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</si>
  <si>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</si>
  <si>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</si>
  <si>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</si>
  <si>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</si>
  <si>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</si>
  <si>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</si>
  <si>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</si>
  <si>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</si>
  <si>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</si>
  <si>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</si>
  <si>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</si>
  <si>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</si>
  <si>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</si>
  <si>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</si>
  <si>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</si>
  <si>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</si>
  <si>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</si>
  <si>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</si>
  <si>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</si>
  <si>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</si>
  <si>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</si>
  <si>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</si>
  <si>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</si>
  <si>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</si>
  <si>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</si>
  <si>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</si>
  <si>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</si>
  <si>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</si>
  <si>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</si>
  <si>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</si>
  <si>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</si>
  <si>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</si>
  <si>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</si>
  <si>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</si>
  <si>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</si>
  <si>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</si>
  <si>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</si>
  <si>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</si>
  <si>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</si>
  <si>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</si>
  <si>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</si>
  <si>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</si>
  <si>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</si>
  <si>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</si>
  <si>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</si>
  <si>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</si>
  <si>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</si>
  <si>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</si>
  <si>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</si>
  <si>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</si>
  <si>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</si>
  <si>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</si>
  <si>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</si>
  <si>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</si>
  <si>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</si>
  <si>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</si>
  <si>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</si>
  <si>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</si>
  <si>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</si>
  <si>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</si>
  <si>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</si>
  <si>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</si>
  <si>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</si>
  <si>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</si>
  <si>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</si>
  <si>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</si>
  <si>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</si>
  <si>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</si>
  <si>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</si>
  <si>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</si>
  <si>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</si>
  <si>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</si>
  <si>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</si>
  <si>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</si>
  <si>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</si>
  <si>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</si>
  <si>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</si>
  <si>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</si>
  <si>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</si>
  <si>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</si>
  <si>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</si>
  <si>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</si>
  <si>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</si>
  <si>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</si>
  <si>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</si>
  <si>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</si>
  <si>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</si>
  <si>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</si>
  <si>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</si>
  <si>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</si>
  <si>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</si>
  <si>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</si>
  <si>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</si>
  <si>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</si>
  <si>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</si>
  <si>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</si>
  <si>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</si>
  <si>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</si>
  <si>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</si>
  <si>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</si>
  <si>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</si>
  <si>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</si>
  <si>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</si>
  <si>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</si>
  <si>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</si>
  <si>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</si>
  <si>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</si>
  <si>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</si>
  <si>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</si>
  <si>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</si>
  <si>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</si>
  <si>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</si>
  <si>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</si>
  <si>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</si>
  <si>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</si>
  <si>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</si>
  <si>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</si>
  <si>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</si>
  <si>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</si>
  <si>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</si>
  <si>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</si>
  <si>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</si>
  <si>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</si>
  <si>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</si>
  <si>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</si>
  <si>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</si>
  <si>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</si>
  <si>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</si>
  <si>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</si>
  <si>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</si>
  <si>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</si>
  <si>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</si>
  <si>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</si>
  <si>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</si>
  <si>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</si>
  <si>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</si>
  <si>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</si>
  <si>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</si>
  <si>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</si>
  <si>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</si>
  <si>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</si>
  <si>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</si>
  <si>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</si>
  <si>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</si>
  <si>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</si>
  <si>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</si>
  <si>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</si>
  <si>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</si>
  <si>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</si>
  <si>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</si>
  <si>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</si>
  <si>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</si>
  <si>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</si>
  <si>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</si>
  <si>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</si>
  <si>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</si>
  <si>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</si>
  <si>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</si>
  <si>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</si>
  <si>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</si>
  <si>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</si>
  <si>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</si>
  <si>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</si>
  <si>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</si>
  <si>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</si>
  <si>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</si>
  <si>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</si>
  <si>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</si>
  <si>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</si>
  <si>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</si>
  <si>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</si>
  <si>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</si>
  <si>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</si>
  <si>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</si>
  <si>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</si>
  <si>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</si>
  <si>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</si>
  <si>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</si>
  <si>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</si>
  <si>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</si>
  <si>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</si>
  <si>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</si>
  <si>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</si>
  <si>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</si>
  <si>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</si>
  <si>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</si>
  <si>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</si>
  <si>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</si>
  <si>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</si>
  <si>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</si>
  <si>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</si>
  <si>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</si>
  <si>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</si>
  <si>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</si>
  <si>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</si>
  <si>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</si>
  <si>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</si>
  <si>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</si>
  <si>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</si>
  <si>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</si>
  <si>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</si>
  <si>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</si>
  <si>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</si>
  <si>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</si>
  <si>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</si>
  <si>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</si>
  <si>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</si>
  <si>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</si>
  <si>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</si>
  <si>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</si>
  <si>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</si>
  <si>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</si>
  <si>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</si>
  <si>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</si>
  <si>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</si>
  <si>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</si>
  <si>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</si>
  <si>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</si>
  <si>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</si>
  <si>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</si>
  <si>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</si>
  <si>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</si>
  <si>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</si>
  <si>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</si>
  <si>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</si>
  <si>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</si>
  <si>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</si>
  <si>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</si>
  <si>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</si>
  <si>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</si>
  <si>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</si>
  <si>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</si>
  <si>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</si>
  <si>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</si>
  <si>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</si>
  <si>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</si>
  <si>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</si>
  <si>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</si>
  <si>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</si>
  <si>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</si>
  <si>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</si>
  <si>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</si>
  <si>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</si>
  <si>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</si>
  <si>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</si>
  <si>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</si>
  <si>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</si>
  <si>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</si>
  <si>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</si>
  <si>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</si>
  <si>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</si>
  <si>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</si>
  <si>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</si>
  <si>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</si>
  <si>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</si>
  <si>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</si>
  <si>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</si>
  <si>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</si>
  <si>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</si>
  <si>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</si>
  <si>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</si>
  <si>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</si>
  <si>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</si>
  <si>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</si>
  <si>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</si>
  <si>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</si>
  <si>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</si>
  <si>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</si>
  <si>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</si>
  <si>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</si>
  <si>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</si>
  <si>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</si>
  <si>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</si>
  <si>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</si>
  <si>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</si>
  <si>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</si>
  <si>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</si>
  <si>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</si>
  <si>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</si>
  <si>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</si>
  <si>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</si>
  <si>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</si>
  <si>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</si>
  <si>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</si>
  <si>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</si>
  <si>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</si>
  <si>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</si>
  <si>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</si>
  <si>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</si>
  <si>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</si>
  <si>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</si>
  <si>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</si>
  <si>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</si>
  <si>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</si>
  <si>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</si>
  <si>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</si>
  <si>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</si>
  <si>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</si>
  <si>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</si>
  <si>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</si>
  <si>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</si>
  <si>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</si>
  <si>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</si>
  <si>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</si>
  <si>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</si>
  <si>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</si>
  <si>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</si>
  <si>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</si>
  <si>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</si>
  <si>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</si>
  <si>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</si>
  <si>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</si>
  <si>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</si>
  <si>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</si>
  <si>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</si>
  <si>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</si>
  <si>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</si>
  <si>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</si>
  <si>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</si>
  <si>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</si>
  <si>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</si>
  <si>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</si>
  <si>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</si>
  <si>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</si>
  <si>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</si>
  <si>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</si>
  <si>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</si>
  <si>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</si>
  <si>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</si>
  <si>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</si>
  <si>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</si>
  <si>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</si>
  <si>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</si>
  <si>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</si>
  <si>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</si>
  <si>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</si>
  <si>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</si>
  <si>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</si>
  <si>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</si>
  <si>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</si>
  <si>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</si>
  <si>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</si>
  <si>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</si>
  <si>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</si>
  <si>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</si>
  <si>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</si>
  <si>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</si>
  <si>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</si>
  <si>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</si>
  <si>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</si>
  <si>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</si>
  <si>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</si>
  <si>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</si>
  <si>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</si>
  <si>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</si>
  <si>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</si>
  <si>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</si>
  <si>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</si>
  <si>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</si>
  <si>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</si>
  <si>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</si>
  <si>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</si>
  <si>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</si>
  <si>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</si>
  <si>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</si>
  <si>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</si>
  <si>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</si>
  <si>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</si>
  <si>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</si>
  <si>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</si>
  <si>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</si>
  <si>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</si>
  <si>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</si>
  <si>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</si>
  <si>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</si>
  <si>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</si>
  <si>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</si>
  <si>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</si>
  <si>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</si>
  <si>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</si>
  <si>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</si>
  <si>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</si>
  <si>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</si>
  <si>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</si>
  <si>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</si>
  <si>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</si>
  <si>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</si>
  <si>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</si>
  <si>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</si>
  <si>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</si>
  <si>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</si>
  <si>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</si>
  <si>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</si>
  <si>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</si>
  <si>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</si>
  <si>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</si>
  <si>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</si>
  <si>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</si>
  <si>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</si>
  <si>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</si>
  <si>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</si>
  <si>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</si>
  <si>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</si>
  <si>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</si>
  <si>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</si>
  <si>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</si>
  <si>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</si>
  <si>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</si>
  <si>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</si>
  <si>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</si>
  <si>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</si>
  <si>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</si>
  <si>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</si>
  <si>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</si>
  <si>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</si>
  <si>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</si>
  <si>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</si>
  <si>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</si>
  <si>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</si>
  <si>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</si>
  <si>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</si>
  <si>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</si>
  <si>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</si>
  <si>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</si>
  <si>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</si>
  <si>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</si>
  <si>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</si>
  <si>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</si>
  <si>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</si>
  <si>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</si>
  <si>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</si>
  <si>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</si>
  <si>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</si>
  <si>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</si>
  <si>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</si>
  <si>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</si>
  <si>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</si>
  <si>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</si>
  <si>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</si>
  <si>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</si>
  <si>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</si>
  <si>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</si>
  <si>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</si>
  <si>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</si>
  <si>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</si>
  <si>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</si>
  <si>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</si>
  <si>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</si>
  <si>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</si>
  <si>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</si>
  <si>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</si>
  <si>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</si>
  <si>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</si>
  <si>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</si>
  <si>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</si>
  <si>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</si>
  <si>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</si>
  <si>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</si>
  <si>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</si>
  <si>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</si>
  <si>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</si>
  <si>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</si>
  <si>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</si>
  <si>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</si>
  <si>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</si>
  <si>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</si>
  <si>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</si>
  <si>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</si>
  <si>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</si>
  <si>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</si>
  <si>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</si>
  <si>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</si>
  <si>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</si>
  <si>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</si>
  <si>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</si>
  <si>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</si>
  <si>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</si>
  <si>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</si>
  <si>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</si>
  <si>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</si>
  <si>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</si>
  <si>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</si>
  <si>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</si>
  <si>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</si>
  <si>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</si>
  <si>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</si>
  <si>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</si>
  <si>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</si>
  <si>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</si>
  <si>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</si>
  <si>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</si>
  <si>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</si>
  <si>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</si>
  <si>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</si>
  <si>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</si>
  <si>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</si>
  <si>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</si>
  <si>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</si>
  <si>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</si>
  <si>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</si>
  <si>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</si>
  <si>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</si>
  <si>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</si>
  <si>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</si>
  <si>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</si>
  <si>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</si>
  <si>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</si>
  <si>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</si>
  <si>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</si>
  <si>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</si>
  <si>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</si>
  <si>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</si>
  <si>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</si>
  <si>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</si>
  <si>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</si>
  <si>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</si>
  <si>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</si>
  <si>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</si>
  <si>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</si>
  <si>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</si>
  <si>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</si>
  <si>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</si>
  <si>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</si>
  <si>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</si>
  <si>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</si>
  <si>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</si>
  <si>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</si>
  <si>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</si>
  <si>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</si>
  <si>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</si>
  <si>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</si>
  <si>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</si>
  <si>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</si>
  <si>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</si>
  <si>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</si>
  <si>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</si>
  <si>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</si>
  <si>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</si>
  <si>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</si>
  <si>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</si>
  <si>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</si>
  <si>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</si>
  <si>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</si>
  <si>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</si>
  <si>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</si>
  <si>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</si>
  <si>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</si>
  <si>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</si>
  <si>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</si>
  <si>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</si>
  <si>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</si>
  <si>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</si>
  <si>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</si>
  <si>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</si>
  <si>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</si>
  <si>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</si>
  <si>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</si>
  <si>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</si>
  <si>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</si>
  <si>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</si>
  <si>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</si>
  <si>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</si>
  <si>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</si>
  <si>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</si>
  <si>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</si>
  <si>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</si>
  <si>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</si>
  <si>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</si>
  <si>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</si>
  <si>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</si>
  <si>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</si>
  <si>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</si>
  <si>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</si>
  <si>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</si>
  <si>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</si>
  <si>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</si>
  <si>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</si>
  <si>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</si>
  <si>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</si>
  <si>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</si>
  <si>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</si>
  <si>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</si>
  <si>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</si>
  <si>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</si>
  <si>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</si>
  <si>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</si>
  <si>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</si>
  <si>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</si>
  <si>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</si>
  <si>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</si>
  <si>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</si>
  <si>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</si>
  <si>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</si>
  <si>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</si>
  <si>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</si>
  <si>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</si>
  <si>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</si>
  <si>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</si>
  <si>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</si>
  <si>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</si>
  <si>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</si>
  <si>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</si>
  <si>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</si>
  <si>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</si>
  <si>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</si>
  <si>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</si>
  <si>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</si>
  <si>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</si>
  <si>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</si>
  <si>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</si>
  <si>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</si>
  <si>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</si>
  <si>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</si>
  <si>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</si>
  <si>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</si>
  <si>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</si>
  <si>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</si>
  <si>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</si>
  <si>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</si>
  <si>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</si>
  <si>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</si>
  <si>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</si>
  <si>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</si>
  <si>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</si>
  <si>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</si>
  <si>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</si>
  <si>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</si>
  <si>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</si>
  <si>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</si>
  <si>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</si>
  <si>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</si>
  <si>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</si>
  <si>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</si>
  <si>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</si>
  <si>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</si>
  <si>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</si>
  <si>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</si>
  <si>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</si>
  <si>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</si>
  <si>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</si>
  <si>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</si>
  <si>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</si>
  <si>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</si>
  <si>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</si>
  <si>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</si>
  <si>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</si>
  <si>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</si>
  <si>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</si>
  <si>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</si>
  <si>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</si>
  <si>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</si>
  <si>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</si>
  <si>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</si>
  <si>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</si>
  <si>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</si>
  <si>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</si>
  <si>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</si>
  <si>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</si>
  <si>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</si>
  <si>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</si>
  <si>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</si>
  <si>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</si>
  <si>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</si>
  <si>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</si>
  <si>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</si>
  <si>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</si>
  <si>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</si>
  <si>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</si>
  <si>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</si>
  <si>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</si>
  <si>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</si>
  <si>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</si>
  <si>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</si>
  <si>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</si>
  <si>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</si>
  <si>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</si>
  <si>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</si>
  <si>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</si>
  <si>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</si>
  <si>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</si>
  <si>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</si>
  <si>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</si>
  <si>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</si>
  <si>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</si>
  <si>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</si>
  <si>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</si>
  <si>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</si>
  <si>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</si>
  <si>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</si>
  <si>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</si>
  <si>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</si>
  <si>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</si>
  <si>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</si>
  <si>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</si>
  <si>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</si>
  <si>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</si>
  <si>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</si>
  <si>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</si>
  <si>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</si>
  <si>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</si>
  <si>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</si>
  <si>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</si>
  <si>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</si>
  <si>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</si>
  <si>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</si>
  <si>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</si>
  <si>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</si>
  <si>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</si>
  <si>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</si>
  <si>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</si>
  <si>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</si>
  <si>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</si>
  <si>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</si>
  <si>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</si>
  <si>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</si>
  <si>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</si>
  <si>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</si>
  <si>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</si>
  <si>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</si>
  <si>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</si>
  <si>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</si>
  <si>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</si>
  <si>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</si>
  <si>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</si>
  <si>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</si>
  <si>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</si>
  <si>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</si>
  <si>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</si>
  <si>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</si>
  <si>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</si>
  <si>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</si>
  <si>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</si>
  <si>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</si>
  <si>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</si>
  <si>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</si>
  <si>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</si>
  <si>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</si>
  <si>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</si>
  <si>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</si>
  <si>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</si>
  <si>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</si>
  <si>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</si>
  <si>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</si>
  <si>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</si>
  <si>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</si>
  <si>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</si>
  <si>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</si>
  <si>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</si>
  <si>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</si>
  <si>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</si>
  <si>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</si>
  <si>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</si>
  <si>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</si>
  <si>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</si>
  <si>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</si>
  <si>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</si>
  <si>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</si>
  <si>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</si>
  <si>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</si>
  <si>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</si>
  <si>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</si>
  <si>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</si>
  <si>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</si>
  <si>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</si>
  <si>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</si>
  <si>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</si>
  <si>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</si>
  <si>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</si>
  <si>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</si>
  <si>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</si>
  <si>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</si>
  <si>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</si>
  <si>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</si>
  <si>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</si>
  <si>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</si>
  <si>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</si>
  <si>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</si>
  <si>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</si>
  <si>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</si>
  <si>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</si>
  <si>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</si>
  <si>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</si>
  <si>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</si>
  <si>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</si>
  <si>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</si>
  <si>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</si>
  <si>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</si>
  <si>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</si>
  <si>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</si>
  <si>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</si>
  <si>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</si>
  <si>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</si>
  <si>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</si>
  <si>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</si>
  <si>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</si>
  <si>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</si>
  <si>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</si>
  <si>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</si>
  <si>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</si>
  <si>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</si>
  <si>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</si>
  <si>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</si>
  <si>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</si>
  <si>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</si>
  <si>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</si>
  <si>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</si>
  <si>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</si>
  <si>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</si>
  <si>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</si>
  <si>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</si>
  <si>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</si>
  <si>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</si>
  <si>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</si>
  <si>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</si>
  <si>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</si>
  <si>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</si>
  <si>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</si>
  <si>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</si>
  <si>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</si>
  <si>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</si>
  <si>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</si>
  <si>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</si>
  <si>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</si>
  <si>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</si>
  <si>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</si>
  <si>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</si>
  <si>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</si>
  <si>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</si>
  <si>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</si>
  <si>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</si>
  <si>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</si>
  <si>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</si>
  <si>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</si>
  <si>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</si>
  <si>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</si>
  <si>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</si>
  <si>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</si>
  <si>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</si>
  <si>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</si>
  <si>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</si>
  <si>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</si>
  <si>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</si>
  <si>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</si>
  <si>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</si>
  <si>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</si>
  <si>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</si>
  <si>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</si>
  <si>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</si>
  <si>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</si>
  <si>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</si>
  <si>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</si>
  <si>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</si>
  <si>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</si>
  <si>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</si>
  <si>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</si>
  <si>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</si>
  <si>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</si>
  <si>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</si>
  <si>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</si>
  <si>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</si>
  <si>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</si>
  <si>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</si>
  <si>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</si>
  <si>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</si>
  <si>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</si>
  <si>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</si>
  <si>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</si>
  <si>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</si>
  <si>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</si>
  <si>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</si>
  <si>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</si>
  <si>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</si>
  <si>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</si>
  <si>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</si>
  <si>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</si>
  <si>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</si>
  <si>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</si>
  <si>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</si>
  <si>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</si>
  <si>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</si>
  <si>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</si>
  <si>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</si>
  <si>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</si>
  <si>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</si>
  <si>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</si>
  <si>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</si>
  <si>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</si>
  <si>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</si>
  <si>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</si>
  <si>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</si>
  <si>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</si>
  <si>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</si>
  <si>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</si>
  <si>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</si>
  <si>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</si>
  <si>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</si>
  <si>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</si>
  <si>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</si>
  <si>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</si>
  <si>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</si>
  <si>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</si>
  <si>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</si>
  <si>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</si>
  <si>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</si>
  <si>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</si>
  <si>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</si>
  <si>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</si>
  <si>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</si>
  <si>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</si>
  <si>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</si>
  <si>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</si>
  <si>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</si>
  <si>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</si>
  <si>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</si>
  <si>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</si>
  <si>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</si>
  <si>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</si>
  <si>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</si>
  <si>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</si>
  <si>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</si>
  <si>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</si>
  <si>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</si>
  <si>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</si>
  <si>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</si>
  <si>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</si>
  <si>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</si>
  <si>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</si>
  <si>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</si>
  <si>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</si>
  <si>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</si>
  <si>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</si>
  <si>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</si>
  <si>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</si>
  <si>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</si>
  <si>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</si>
  <si>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</si>
  <si>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</si>
  <si>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</si>
  <si>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</si>
  <si>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</si>
  <si>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</si>
  <si>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</si>
  <si>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</si>
  <si>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</si>
  <si>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</si>
  <si>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</si>
  <si>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</si>
  <si>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</si>
  <si>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</si>
  <si>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</si>
  <si>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</si>
  <si>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</si>
  <si>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</si>
  <si>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</si>
  <si>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</si>
  <si>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</si>
  <si>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</si>
  <si>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</si>
  <si>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</si>
  <si>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</si>
  <si>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</si>
  <si>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</si>
  <si>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</si>
  <si>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</si>
  <si>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</si>
  <si>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</si>
  <si>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</si>
  <si>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</si>
  <si>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</si>
  <si>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</si>
  <si>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</si>
  <si>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</si>
  <si>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</si>
  <si>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</si>
  <si>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</si>
  <si>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</si>
  <si>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</si>
  <si>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</si>
  <si>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</si>
  <si>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</si>
  <si>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</si>
  <si>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</si>
  <si>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</si>
  <si>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</si>
  <si>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</si>
  <si>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</si>
  <si>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</si>
  <si>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</si>
  <si>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</si>
  <si>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</si>
  <si>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</si>
  <si>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</si>
  <si>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</si>
  <si>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</si>
  <si>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</si>
  <si>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</si>
  <si>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</si>
  <si>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</si>
  <si>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</si>
  <si>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</si>
  <si>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</si>
  <si>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</si>
  <si>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</si>
  <si>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</si>
  <si>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</si>
  <si>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</si>
  <si>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</si>
  <si>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</si>
  <si>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</si>
  <si>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</si>
  <si>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</si>
  <si>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</si>
  <si>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</si>
  <si>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</si>
  <si>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</si>
  <si>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</si>
  <si>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</si>
  <si>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</si>
  <si>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</si>
  <si>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</si>
  <si>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</si>
  <si>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</si>
  <si>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</si>
  <si>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</si>
  <si>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</si>
  <si>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</si>
  <si>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</si>
  <si>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</si>
  <si>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</si>
  <si>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</si>
  <si>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</si>
  <si>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</si>
  <si>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</si>
  <si>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</si>
  <si>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</si>
  <si>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</si>
  <si>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</si>
  <si>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</si>
  <si>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</si>
  <si>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</si>
  <si>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</si>
  <si>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</si>
  <si>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</si>
  <si>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</si>
  <si>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</si>
  <si>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</si>
  <si>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</si>
  <si>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</si>
  <si>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</si>
  <si>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</si>
  <si>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</si>
  <si>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</si>
  <si>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</si>
  <si>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</si>
  <si>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</si>
  <si>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</si>
  <si>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</si>
  <si>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</si>
  <si>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</si>
  <si>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</si>
  <si>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</si>
  <si>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</si>
  <si>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</si>
  <si>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</si>
  <si>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</si>
  <si>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</si>
  <si>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</si>
  <si>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</si>
  <si>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</si>
  <si>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</si>
  <si>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</si>
  <si>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</si>
  <si>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</si>
  <si>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</si>
  <si>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</si>
  <si>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</si>
  <si>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</si>
  <si>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</si>
  <si>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</si>
  <si>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</si>
  <si>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</si>
  <si>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</si>
  <si>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</si>
  <si>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</si>
  <si>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</si>
  <si>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</si>
  <si>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</si>
  <si>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</si>
  <si>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</si>
  <si>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</si>
  <si>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</si>
  <si>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</si>
  <si>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</si>
  <si>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</si>
  <si>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</si>
  <si>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</si>
  <si>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</si>
  <si>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</si>
  <si>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</si>
  <si>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</si>
  <si>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</si>
  <si>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</si>
  <si>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</si>
  <si>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</si>
  <si>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</si>
  <si>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</si>
  <si>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</si>
  <si>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</si>
  <si>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</si>
  <si>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</si>
  <si>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</si>
  <si>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</si>
  <si>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</si>
  <si>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</si>
  <si>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</si>
  <si>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</si>
  <si>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</si>
  <si>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</si>
  <si>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</si>
  <si>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</si>
  <si>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</si>
  <si>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</si>
  <si>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</si>
  <si>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</si>
  <si>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</si>
  <si>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</si>
  <si>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</si>
  <si>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</si>
  <si>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</si>
  <si>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</si>
  <si>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</si>
  <si>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</si>
  <si>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</si>
  <si>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</si>
  <si>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</si>
  <si>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</si>
  <si>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</si>
  <si>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</si>
  <si>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</si>
  <si>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</si>
  <si>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</si>
  <si>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</si>
  <si>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</si>
  <si>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</si>
  <si>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</si>
  <si>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</si>
  <si>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</si>
  <si>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</si>
  <si>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</si>
  <si>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</si>
  <si>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</si>
  <si>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</si>
  <si>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</si>
  <si>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</si>
  <si>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</si>
  <si>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</si>
  <si>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</si>
  <si>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</si>
  <si>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</si>
  <si>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</si>
  <si>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</si>
  <si>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</si>
  <si>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</si>
  <si>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</si>
  <si>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</si>
  <si>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</si>
  <si>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</si>
  <si>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</si>
  <si>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</si>
  <si>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</si>
  <si>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</si>
  <si>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</si>
  <si>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</si>
  <si>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</si>
  <si>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</si>
  <si>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</si>
  <si>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</si>
  <si>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</si>
  <si>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</si>
  <si>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</si>
  <si>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</si>
  <si>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</si>
  <si>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</si>
  <si>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</si>
  <si>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</si>
  <si>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</si>
  <si>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</si>
  <si>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</si>
  <si>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</si>
  <si>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</si>
  <si>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</si>
  <si>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</si>
  <si>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</si>
  <si>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</si>
  <si>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</si>
  <si>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</si>
  <si>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</si>
  <si>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</si>
  <si>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</si>
  <si>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</si>
  <si>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</si>
  <si>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</si>
  <si>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</si>
  <si>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</si>
  <si>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</si>
  <si>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</si>
  <si>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</si>
  <si>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</si>
  <si>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</si>
  <si>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</si>
  <si>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</si>
  <si>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</si>
  <si>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</si>
  <si>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</si>
  <si>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</si>
  <si>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</si>
  <si>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</si>
  <si>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</si>
  <si>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</si>
  <si>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</si>
  <si>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</si>
  <si>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</si>
  <si>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</si>
  <si>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</si>
  <si>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</si>
  <si>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</si>
  <si>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</si>
  <si>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</si>
  <si>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</si>
  <si>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</si>
  <si>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</si>
  <si>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</si>
  <si>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</si>
  <si>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</si>
  <si>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</si>
  <si>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</si>
  <si>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</si>
  <si>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</si>
  <si>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</si>
  <si>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</si>
  <si>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</si>
  <si>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</si>
  <si>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</si>
  <si>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</si>
  <si>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</si>
  <si>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</si>
  <si>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</si>
  <si>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</si>
  <si>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</si>
  <si>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</si>
  <si>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</si>
  <si>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</si>
  <si>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</si>
  <si>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</si>
  <si>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</si>
  <si>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</si>
  <si>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</si>
  <si>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</si>
  <si>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</si>
  <si>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</si>
  <si>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</si>
  <si>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</si>
  <si>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</si>
  <si>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</si>
  <si>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</si>
  <si>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</si>
  <si>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</si>
  <si>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</si>
  <si>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</si>
  <si>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</si>
  <si>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</si>
  <si>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</si>
  <si>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</si>
  <si>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</si>
  <si>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</si>
  <si>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</si>
  <si>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</si>
  <si>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</si>
  <si>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</si>
  <si>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</si>
  <si>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</si>
  <si>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</si>
  <si>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</si>
  <si>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</si>
  <si>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</si>
  <si>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</si>
  <si>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</si>
  <si>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</si>
  <si>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</si>
  <si>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</si>
  <si>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</si>
  <si>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</si>
  <si>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</si>
  <si>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</si>
  <si>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</si>
  <si>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</si>
  <si>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</si>
  <si>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</si>
  <si>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</si>
  <si>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</si>
  <si>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</si>
  <si>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</si>
  <si>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</si>
  <si>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</si>
  <si>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</si>
  <si>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</si>
  <si>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</si>
  <si>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</si>
  <si>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</si>
  <si>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</si>
  <si>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</si>
  <si>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</si>
  <si>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</si>
  <si>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</si>
  <si>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</si>
  <si>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</si>
  <si>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</si>
  <si>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</si>
  <si>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</si>
  <si>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</si>
  <si>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</si>
  <si>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</si>
  <si>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</si>
  <si>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</si>
  <si>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</si>
  <si>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</si>
  <si>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</si>
  <si>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</si>
  <si>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</si>
  <si>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</si>
  <si>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</si>
  <si>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</si>
  <si>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</si>
  <si>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</si>
  <si>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</si>
  <si>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</si>
  <si>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</si>
  <si>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</si>
  <si>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</si>
  <si>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</si>
  <si>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</si>
  <si>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</si>
  <si>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</si>
  <si>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</si>
  <si>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</si>
  <si>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</si>
  <si>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</si>
  <si>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</si>
  <si>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</si>
  <si>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</si>
  <si>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</si>
  <si>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</si>
  <si>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</si>
  <si>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</si>
  <si>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</si>
  <si>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</si>
  <si>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</si>
  <si>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</si>
  <si>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</si>
  <si>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</si>
  <si>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</si>
  <si>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</si>
  <si>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</si>
  <si>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</si>
  <si>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</si>
  <si>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</si>
  <si>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</si>
  <si>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</si>
  <si>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</si>
  <si>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</si>
  <si>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</si>
  <si>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</si>
  <si>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</si>
  <si>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</si>
  <si>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</si>
  <si>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</si>
  <si>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</si>
  <si>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</si>
  <si>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</si>
  <si>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</si>
  <si>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</si>
  <si>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</si>
  <si>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</si>
  <si>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</si>
  <si>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</si>
  <si>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</si>
  <si>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</si>
  <si>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</si>
  <si>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</si>
  <si>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</si>
  <si>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</si>
  <si>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</si>
  <si>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</si>
  <si>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</si>
  <si>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</si>
  <si>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</si>
  <si>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</si>
  <si>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</si>
  <si>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</si>
  <si>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</si>
  <si>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</si>
  <si>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</si>
  <si>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</si>
  <si>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</si>
  <si>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</si>
  <si>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</si>
  <si>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</si>
  <si>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</si>
  <si>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</si>
  <si>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</si>
  <si>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</si>
  <si>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</si>
  <si>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</si>
  <si>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</si>
  <si>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</si>
  <si>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</si>
  <si>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</si>
  <si>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</si>
  <si>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</si>
  <si>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</si>
  <si>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</si>
  <si>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</si>
  <si>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</si>
  <si>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</si>
  <si>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</si>
  <si>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</si>
  <si>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</si>
  <si>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</si>
  <si>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</si>
  <si>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</si>
  <si>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</si>
  <si>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</si>
  <si>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</si>
  <si>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</si>
  <si>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</si>
  <si>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</si>
  <si>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</si>
  <si>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</si>
  <si>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</si>
  <si>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</si>
  <si>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</si>
  <si>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</si>
  <si>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</si>
  <si>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</si>
  <si>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</si>
  <si>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</si>
  <si>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</si>
  <si>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</si>
  <si>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</si>
  <si>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</si>
  <si>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</si>
  <si>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</si>
  <si>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</si>
  <si>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</si>
  <si>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</si>
  <si>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</si>
  <si>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</si>
  <si>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</si>
  <si>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</si>
  <si>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</si>
  <si>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</si>
  <si>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</si>
  <si>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</si>
  <si>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</si>
  <si>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</si>
  <si>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</si>
  <si>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</si>
  <si>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</si>
  <si>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</si>
  <si>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</si>
  <si>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</si>
  <si>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</si>
  <si>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</si>
  <si>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</si>
  <si>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</si>
  <si>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</si>
  <si>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</si>
  <si>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</si>
  <si>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</si>
  <si>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</si>
  <si>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</si>
  <si>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</si>
  <si>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</si>
  <si>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</si>
  <si>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</si>
  <si>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</si>
  <si>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</si>
  <si>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</si>
  <si>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</si>
  <si>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</si>
  <si>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</si>
  <si>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</si>
  <si>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</si>
  <si>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</si>
  <si>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</si>
  <si>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</si>
  <si>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</si>
  <si>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</si>
  <si>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</si>
  <si>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</si>
  <si>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</si>
  <si>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</si>
  <si>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</si>
  <si>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</si>
  <si>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</si>
  <si>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</si>
  <si>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</si>
  <si>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</si>
  <si>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</si>
  <si>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</si>
  <si>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</si>
  <si>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</si>
  <si>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</si>
  <si>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</si>
  <si>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</si>
  <si>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</si>
  <si>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</si>
  <si>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</si>
  <si>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</si>
  <si>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</si>
  <si>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</si>
  <si>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</si>
  <si>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</si>
  <si>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</si>
  <si>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</si>
  <si>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</si>
  <si>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</si>
  <si>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</si>
  <si>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</si>
  <si>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</si>
  <si>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</si>
  <si>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</si>
  <si>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</si>
  <si>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</si>
  <si>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</si>
  <si>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</si>
  <si>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</si>
  <si>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</si>
  <si>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</si>
  <si>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</si>
  <si>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</si>
  <si>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</si>
  <si>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</si>
  <si>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</si>
  <si>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</si>
  <si>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</si>
  <si>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</si>
  <si>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</si>
  <si>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</si>
  <si>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</si>
  <si>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</si>
  <si>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</si>
  <si>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</si>
  <si>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</si>
  <si>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</si>
  <si>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</si>
  <si>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</si>
  <si>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</si>
  <si>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</si>
  <si>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</si>
  <si>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</si>
  <si>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</si>
  <si>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</si>
  <si>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</si>
  <si>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</si>
  <si>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</si>
  <si>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</si>
  <si>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</si>
  <si>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</si>
  <si>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</si>
  <si>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</si>
  <si>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</si>
  <si>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</si>
  <si>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</si>
  <si>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</si>
  <si>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</si>
  <si>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</si>
  <si>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</si>
  <si>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</si>
  <si>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</si>
  <si>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</si>
  <si>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</si>
  <si>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</si>
  <si>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</si>
  <si>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</si>
  <si>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</si>
  <si>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</si>
  <si>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</si>
  <si>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</si>
  <si>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</si>
  <si>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</si>
  <si>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</si>
  <si>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</si>
  <si>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</si>
  <si>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</si>
  <si>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</si>
  <si>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</si>
  <si>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</si>
  <si>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</si>
  <si>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</si>
  <si>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</si>
  <si>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</si>
  <si>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</si>
  <si>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</si>
  <si>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</si>
  <si>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</si>
  <si>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</si>
  <si>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</si>
  <si>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</si>
  <si>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</si>
  <si>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</si>
  <si>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</si>
  <si>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</si>
  <si>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</si>
  <si>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</si>
  <si>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</si>
  <si>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</si>
  <si>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</si>
  <si>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</si>
  <si>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</si>
  <si>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</si>
  <si>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</si>
  <si>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</si>
  <si>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</si>
  <si>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</si>
  <si>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</si>
  <si>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</si>
  <si>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</si>
  <si>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</si>
  <si>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</si>
  <si>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</si>
  <si>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</si>
  <si>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</si>
  <si>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</si>
  <si>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</si>
  <si>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</si>
  <si>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</si>
  <si>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</si>
  <si>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</si>
  <si>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</si>
  <si>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</si>
  <si>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</si>
  <si>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</si>
  <si>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</si>
  <si>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</si>
  <si>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</si>
  <si>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</si>
  <si>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</si>
  <si>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</si>
  <si>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</si>
  <si>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</si>
  <si>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</si>
  <si>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</si>
  <si>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</si>
  <si>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</si>
  <si>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</si>
  <si>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</si>
  <si>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</si>
  <si>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</si>
  <si>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</si>
  <si>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</si>
  <si>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</si>
  <si>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</si>
  <si>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</si>
  <si>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</si>
  <si>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</si>
  <si>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</si>
  <si>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</si>
  <si>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</si>
  <si>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</si>
  <si>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</si>
  <si>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</si>
  <si>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</si>
  <si>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</si>
  <si>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</si>
  <si>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</si>
  <si>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</si>
  <si>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</si>
  <si>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</si>
  <si>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</si>
  <si>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</si>
  <si>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</si>
  <si>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</si>
  <si>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</si>
  <si>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</si>
  <si>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</si>
  <si>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</si>
  <si>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</si>
  <si>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</si>
  <si>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</si>
  <si>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</si>
  <si>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</si>
  <si>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</si>
  <si>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</si>
  <si>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</si>
  <si>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</si>
  <si>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</si>
  <si>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</si>
  <si>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</si>
  <si>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</si>
  <si>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</si>
  <si>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</si>
  <si>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</si>
  <si>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</si>
  <si>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</si>
  <si>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</si>
  <si>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</si>
  <si>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</si>
  <si>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</si>
  <si>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</si>
  <si>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</si>
  <si>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</si>
  <si>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</si>
  <si>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</si>
  <si>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</si>
  <si>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</si>
  <si>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</si>
  <si>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</si>
  <si>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</si>
  <si>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</si>
  <si>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</si>
  <si>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</si>
  <si>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</si>
  <si>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</si>
  <si>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</si>
  <si>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</si>
  <si>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</si>
  <si>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</si>
  <si>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</si>
  <si>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</si>
  <si>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</si>
  <si>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</si>
  <si>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</si>
  <si>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</si>
  <si>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</si>
  <si>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</si>
  <si>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</si>
  <si>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</si>
  <si>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</si>
  <si>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</si>
  <si>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</si>
  <si>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</si>
  <si>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</si>
  <si>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</si>
  <si>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</si>
  <si>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</si>
  <si>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</si>
  <si>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</si>
  <si>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</si>
  <si>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</si>
  <si>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</si>
  <si>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</si>
  <si>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</si>
  <si>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</si>
  <si>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</si>
  <si>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</si>
  <si>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</si>
  <si>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</si>
  <si>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</si>
  <si>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</si>
  <si>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</si>
  <si>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</si>
  <si>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</si>
  <si>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</si>
  <si>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</si>
  <si>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</si>
  <si>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</si>
  <si>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</si>
  <si>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</si>
  <si>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</si>
  <si>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</si>
  <si>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</si>
  <si>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</si>
  <si>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</si>
  <si>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</si>
  <si>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</si>
  <si>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</si>
  <si>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</si>
  <si>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</si>
  <si>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</si>
  <si>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</si>
  <si>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</si>
  <si>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</si>
  <si>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</si>
  <si>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</si>
  <si>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</si>
  <si>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</si>
  <si>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</si>
  <si>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</si>
  <si>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</si>
  <si>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</si>
  <si>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</si>
  <si>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</si>
  <si>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</si>
  <si>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</si>
  <si>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</si>
  <si>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</si>
  <si>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</si>
  <si>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</si>
  <si>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</si>
  <si>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</si>
  <si>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</si>
  <si>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</si>
  <si>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</si>
  <si>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</si>
  <si>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</si>
  <si>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</si>
  <si>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</si>
  <si>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</si>
  <si>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</si>
  <si>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</si>
  <si>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</si>
  <si>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</si>
  <si>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</si>
  <si>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</si>
  <si>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</si>
  <si>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</si>
  <si>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</si>
  <si>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</si>
  <si>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</si>
  <si>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</si>
  <si>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</si>
  <si>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</si>
  <si>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</si>
  <si>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</si>
  <si>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</si>
  <si>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</si>
  <si>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</si>
  <si>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</si>
  <si>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</si>
  <si>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</si>
  <si>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</si>
  <si>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</si>
  <si>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</si>
  <si>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</si>
  <si>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</si>
  <si>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</si>
  <si>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</si>
  <si>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</si>
  <si>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</si>
  <si>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</si>
  <si>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</si>
  <si>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</si>
  <si>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</si>
  <si>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</si>
  <si>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</si>
  <si>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</si>
  <si>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</si>
  <si>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</si>
  <si>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</si>
  <si>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</si>
  <si>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</si>
  <si>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</si>
  <si>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</si>
  <si>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</si>
  <si>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</si>
  <si>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</si>
  <si>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</si>
  <si>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</si>
  <si>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</si>
  <si>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</si>
  <si>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</si>
  <si>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</si>
  <si>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</si>
  <si>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</si>
  <si>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</si>
  <si>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</si>
  <si>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</si>
  <si>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</si>
  <si>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</si>
  <si>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</si>
  <si>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</si>
  <si>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</si>
  <si>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</si>
  <si>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</si>
  <si>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</si>
  <si>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</si>
  <si>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</si>
  <si>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</si>
  <si>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</si>
  <si>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</si>
  <si>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</si>
  <si>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</si>
  <si>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</si>
  <si>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</si>
  <si>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</si>
  <si>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</si>
  <si>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</si>
  <si>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</si>
  <si>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</si>
  <si>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</si>
  <si>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</si>
  <si>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</si>
  <si>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</si>
  <si>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</si>
  <si>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</si>
  <si>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</si>
  <si>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</si>
  <si>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</si>
  <si>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</si>
  <si>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</si>
  <si>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</si>
  <si>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</si>
  <si>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</si>
  <si>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</si>
  <si>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</si>
  <si>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</si>
  <si>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</si>
  <si>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</si>
  <si>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</si>
  <si>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</si>
  <si>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</si>
  <si>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</si>
  <si>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</si>
  <si>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</si>
  <si>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</si>
  <si>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</si>
  <si>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</si>
  <si>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</si>
  <si>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</si>
  <si>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</si>
  <si>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</si>
  <si>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</si>
  <si>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</si>
  <si>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</si>
  <si>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</si>
  <si>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</si>
  <si>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</si>
  <si>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</si>
  <si>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</si>
  <si>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</si>
  <si>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</si>
  <si>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</si>
  <si>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</si>
  <si>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</si>
  <si>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</si>
  <si>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</si>
  <si>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</si>
  <si>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</si>
  <si>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</si>
  <si>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</si>
  <si>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</si>
  <si>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</si>
  <si>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</si>
  <si>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</si>
  <si>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</si>
  <si>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</si>
  <si>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</si>
  <si>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</si>
  <si>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</si>
  <si>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</si>
  <si>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</si>
  <si>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</si>
  <si>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</si>
  <si>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</si>
  <si>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</si>
  <si>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</si>
  <si>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</si>
  <si>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</si>
  <si>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</si>
  <si>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</si>
  <si>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</si>
  <si>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</si>
  <si>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</si>
  <si>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</si>
  <si>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</si>
  <si>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</si>
  <si>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</si>
  <si>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</si>
  <si>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</si>
  <si>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</si>
  <si>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</si>
  <si>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</si>
  <si>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</si>
  <si>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</si>
  <si>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</si>
  <si>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</si>
  <si>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</si>
  <si>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</si>
  <si>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</si>
  <si>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</si>
  <si>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</si>
  <si>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</si>
  <si>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</si>
  <si>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</si>
  <si>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</si>
  <si>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</si>
  <si>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</si>
  <si>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</si>
  <si>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</si>
  <si>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</si>
  <si>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</si>
  <si>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</si>
  <si>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</si>
  <si>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</si>
  <si>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</si>
  <si>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</si>
  <si>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</si>
  <si>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</si>
  <si>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</si>
  <si>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</si>
  <si>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</si>
  <si>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</si>
  <si>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</si>
  <si>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</si>
  <si>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</si>
  <si>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</si>
  <si>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</si>
  <si>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</si>
  <si>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</si>
  <si>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</si>
  <si>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</si>
  <si>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</si>
  <si>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</si>
  <si>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</si>
  <si>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</si>
  <si>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</si>
  <si>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</si>
  <si>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</si>
  <si>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</si>
  <si>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</si>
  <si>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</si>
  <si>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</si>
  <si>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</si>
  <si>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</si>
  <si>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</si>
  <si>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</si>
  <si>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</si>
  <si>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</si>
  <si>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</si>
  <si>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</si>
  <si>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</si>
  <si>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</si>
  <si>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</si>
  <si>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</si>
  <si>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</si>
  <si>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</si>
  <si>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</si>
  <si>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</si>
  <si>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</si>
  <si>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</si>
  <si>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</si>
  <si>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</si>
  <si>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</si>
  <si>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</si>
  <si>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</si>
  <si>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</si>
  <si>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</si>
  <si>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</si>
  <si>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</si>
  <si>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</si>
  <si>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</si>
  <si>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</si>
  <si>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</si>
  <si>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</si>
  <si>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</si>
  <si>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</si>
  <si>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</si>
  <si>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</si>
  <si>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</si>
  <si>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</si>
  <si>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</si>
  <si>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</si>
  <si>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</si>
  <si>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</si>
  <si>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</si>
  <si>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</si>
  <si>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</si>
  <si>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</si>
  <si>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</si>
  <si>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</si>
  <si>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</si>
  <si>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</si>
  <si>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</si>
  <si>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</si>
  <si>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</si>
  <si>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</si>
  <si>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</si>
  <si>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</si>
  <si>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</si>
  <si>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</si>
  <si>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</si>
  <si>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</si>
  <si>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</si>
  <si>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</si>
  <si>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</si>
  <si>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</si>
  <si>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</si>
  <si>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</si>
  <si>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</si>
  <si>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</si>
  <si>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</si>
  <si>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</si>
  <si>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</si>
  <si>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</si>
  <si>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</si>
  <si>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</si>
  <si>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</si>
  <si>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</si>
  <si>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</si>
  <si>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</si>
  <si>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</si>
  <si>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</si>
  <si>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</si>
  <si>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</si>
  <si>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</si>
  <si>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</si>
  <si>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</si>
  <si>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</si>
  <si>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</si>
  <si>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</si>
  <si>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</si>
  <si>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</si>
  <si>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</si>
  <si>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</si>
  <si>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</si>
  <si>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</si>
  <si>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</si>
  <si>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</si>
  <si>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</si>
  <si>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</si>
  <si>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</si>
  <si>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</si>
  <si>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</si>
  <si>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</si>
  <si>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</si>
  <si>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</si>
  <si>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</si>
  <si>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</si>
  <si>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</si>
  <si>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</si>
  <si>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</si>
  <si>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</si>
  <si>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</si>
  <si>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</si>
  <si>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</si>
  <si>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</si>
  <si>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</si>
  <si>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</si>
  <si>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</si>
  <si>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</si>
  <si>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</si>
  <si>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</si>
  <si>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</si>
  <si>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</si>
  <si>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</si>
  <si>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</si>
  <si>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</si>
  <si>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</si>
  <si>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</si>
  <si>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</si>
  <si>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</si>
  <si>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</si>
  <si>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</si>
  <si>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</si>
  <si>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</si>
  <si>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</si>
  <si>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</si>
  <si>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</si>
  <si>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</si>
  <si>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</si>
  <si>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</si>
  <si>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</si>
  <si>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</si>
  <si>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</si>
  <si>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</si>
  <si>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</si>
  <si>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</si>
  <si>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</si>
  <si>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</si>
  <si>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</si>
  <si>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</si>
  <si>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</si>
  <si>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</si>
  <si>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</si>
  <si>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</si>
  <si>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</si>
  <si>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</si>
  <si>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</si>
  <si>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</si>
  <si>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</si>
  <si>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</si>
  <si>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</si>
  <si>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</si>
  <si>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</si>
  <si>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</si>
  <si>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</si>
  <si>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</si>
  <si>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</si>
  <si>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</si>
  <si>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</si>
  <si>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</si>
  <si>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</si>
  <si>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</si>
  <si>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</si>
  <si>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</si>
  <si>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</si>
  <si>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</si>
  <si>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</si>
  <si>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</si>
  <si>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</si>
  <si>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</si>
  <si>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</si>
  <si>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</si>
  <si>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</si>
  <si>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</si>
  <si>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</si>
  <si>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</si>
  <si>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</si>
  <si>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</si>
  <si>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</si>
  <si>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</si>
  <si>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</si>
  <si>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</si>
  <si>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</si>
  <si>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</si>
  <si>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</si>
  <si>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</si>
  <si>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</si>
  <si>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</si>
  <si>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</si>
  <si>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</si>
  <si>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</si>
  <si>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</si>
  <si>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</si>
  <si>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</si>
  <si>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</si>
  <si>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</si>
  <si>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</si>
  <si>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</si>
  <si>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</si>
  <si>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</si>
  <si>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</si>
  <si>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</si>
  <si>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</si>
  <si>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</si>
  <si>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</si>
  <si>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</si>
  <si>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</si>
  <si>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</si>
  <si>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</si>
  <si>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</si>
  <si>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</si>
  <si>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</si>
  <si>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</si>
  <si>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</si>
  <si>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</si>
  <si>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</si>
  <si>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</si>
  <si>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</si>
  <si>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</si>
  <si>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</si>
  <si>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</si>
  <si>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</si>
  <si>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</si>
  <si>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</si>
  <si>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</si>
  <si>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</si>
  <si>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</si>
  <si>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</si>
  <si>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</si>
  <si>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</si>
  <si>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</si>
  <si>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</si>
  <si>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</si>
  <si>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</si>
  <si>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</si>
  <si>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</si>
  <si>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</si>
  <si>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</si>
  <si>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</si>
  <si>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</si>
  <si>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</si>
  <si>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</si>
  <si>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</si>
  <si>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</si>
  <si>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</si>
  <si>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</si>
  <si>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</si>
  <si>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</si>
  <si>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</si>
  <si>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</si>
  <si>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</si>
  <si>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</si>
  <si>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</si>
  <si>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</si>
  <si>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</si>
  <si>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</si>
  <si>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</si>
  <si>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</si>
  <si>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</si>
  <si>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</si>
  <si>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</si>
  <si>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</si>
  <si>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</si>
  <si>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</si>
  <si>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</si>
  <si>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</si>
  <si>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</si>
  <si>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</si>
  <si>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</si>
  <si>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</si>
  <si>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</si>
  <si>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</si>
  <si>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</si>
  <si>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</si>
  <si>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</si>
  <si>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</si>
  <si>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</si>
  <si>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</si>
  <si>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</si>
  <si>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</si>
  <si>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</si>
  <si>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</si>
  <si>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</si>
  <si>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</si>
  <si>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</si>
  <si>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</si>
  <si>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</si>
  <si>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</si>
  <si>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</si>
  <si>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</si>
  <si>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</si>
  <si>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</si>
  <si>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</si>
  <si>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</si>
  <si>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</si>
  <si>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</si>
  <si>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</si>
  <si>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</si>
  <si>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</si>
  <si>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</si>
  <si>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</si>
  <si>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</si>
  <si>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</si>
  <si>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</si>
  <si>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</si>
  <si>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</si>
  <si>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</si>
  <si>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</si>
  <si>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</si>
  <si>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</si>
  <si>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</si>
  <si>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</si>
  <si>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</si>
  <si>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</si>
  <si>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</si>
  <si>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</si>
  <si>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</si>
  <si>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</si>
  <si>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</si>
  <si>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</si>
  <si>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</si>
  <si>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</si>
  <si>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</si>
  <si>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</si>
  <si>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</si>
  <si>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</si>
  <si>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</si>
  <si>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</si>
  <si>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</si>
  <si>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</si>
  <si>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</si>
  <si>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</si>
  <si>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</si>
  <si>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</si>
  <si>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</si>
  <si>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</si>
  <si>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</si>
  <si>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</si>
  <si>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</si>
  <si>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</si>
  <si>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</si>
  <si>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</si>
  <si>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</si>
  <si>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</si>
  <si>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</si>
  <si>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</si>
  <si>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</si>
  <si>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</si>
  <si>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</si>
  <si>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</si>
  <si>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</si>
  <si>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</si>
  <si>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</si>
  <si>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</si>
  <si>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</si>
  <si>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</si>
  <si>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</si>
  <si>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</si>
  <si>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</si>
  <si>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</si>
  <si>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</si>
  <si>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</si>
  <si>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</si>
  <si>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</si>
  <si>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</si>
  <si>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</si>
  <si>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</si>
  <si>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</si>
  <si>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</si>
  <si>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</si>
  <si>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</si>
  <si>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</si>
  <si>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</si>
  <si>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</si>
  <si>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</si>
  <si>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</si>
  <si>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</si>
  <si>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</si>
  <si>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</si>
  <si>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</si>
  <si>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</si>
  <si>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</si>
  <si>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</si>
  <si>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</si>
  <si>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</si>
  <si>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</si>
  <si>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</si>
  <si>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</si>
  <si>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</si>
  <si>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</si>
  <si>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</si>
  <si>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</si>
  <si>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</si>
  <si>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</si>
  <si>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</si>
  <si>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</si>
  <si>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</si>
  <si>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</si>
  <si>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</si>
  <si>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</si>
  <si>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</si>
  <si>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</si>
  <si>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</si>
  <si>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</si>
  <si>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</si>
  <si>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</si>
  <si>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</si>
  <si>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</si>
  <si>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</si>
  <si>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</si>
  <si>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</si>
  <si>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</si>
  <si>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</si>
  <si>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</si>
  <si>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</si>
  <si>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</si>
  <si>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</si>
  <si>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</si>
  <si>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</si>
  <si>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</si>
  <si>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</si>
  <si>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</si>
  <si>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</si>
  <si>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</si>
  <si>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</si>
  <si>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</si>
  <si>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</si>
  <si>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</si>
  <si>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</si>
  <si>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</si>
  <si>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</si>
  <si>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</si>
  <si>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</si>
  <si>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</si>
  <si>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</si>
  <si>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</si>
  <si>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</si>
  <si>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</si>
  <si>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</si>
  <si>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</si>
  <si>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</si>
  <si>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</si>
  <si>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</si>
  <si>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</si>
  <si>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</si>
  <si>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</si>
  <si>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</si>
  <si>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</si>
  <si>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</si>
  <si>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</si>
  <si>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</si>
  <si>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</si>
  <si>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</si>
  <si>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</si>
  <si>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</si>
  <si>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</si>
  <si>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</si>
  <si>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</si>
  <si>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</si>
  <si>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</si>
  <si>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</si>
  <si>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</si>
  <si>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</si>
  <si>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</si>
  <si>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</si>
  <si>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</si>
  <si>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</si>
  <si>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</si>
  <si>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</si>
  <si>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</si>
  <si>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</si>
  <si>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</si>
  <si>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</si>
  <si>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</si>
  <si>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</si>
  <si>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</si>
  <si>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</si>
  <si>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</si>
  <si>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</si>
  <si>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</si>
  <si>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</si>
  <si>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</si>
  <si>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</si>
  <si>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</si>
  <si>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</si>
  <si>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</si>
  <si>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</si>
  <si>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</si>
  <si>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</si>
  <si>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</si>
  <si>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</si>
  <si>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</si>
  <si>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</si>
  <si>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</si>
  <si>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</si>
  <si>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</si>
  <si>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</si>
  <si>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</si>
  <si>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</si>
  <si>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</si>
  <si>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</si>
  <si>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</si>
  <si>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</si>
  <si>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</si>
  <si>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</si>
  <si>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</si>
  <si>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</si>
  <si>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</si>
  <si>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</si>
  <si>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</si>
  <si>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</si>
  <si>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</si>
  <si>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</si>
  <si>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</si>
  <si>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</si>
  <si>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</si>
  <si>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</si>
  <si>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</si>
  <si>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</si>
  <si>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</si>
  <si>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</si>
  <si>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</si>
  <si>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</si>
  <si>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</si>
  <si>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</si>
  <si>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</si>
  <si>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</si>
  <si>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</si>
  <si>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</si>
  <si>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</si>
  <si>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</si>
  <si>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</si>
  <si>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</si>
  <si>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</si>
  <si>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</si>
  <si>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</si>
  <si>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</si>
  <si>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</si>
  <si>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</si>
  <si>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</si>
  <si>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</si>
  <si>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</si>
  <si>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</si>
  <si>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</si>
  <si>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</si>
  <si>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</si>
  <si>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</si>
  <si>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</si>
  <si>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</si>
  <si>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</si>
  <si>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</si>
  <si>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</si>
  <si>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</si>
  <si>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</si>
  <si>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</si>
  <si>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</si>
  <si>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</si>
  <si>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</si>
  <si>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</si>
  <si>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</si>
  <si>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</si>
  <si>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</si>
  <si>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</si>
  <si>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</si>
  <si>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</si>
  <si>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</si>
  <si>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</si>
  <si>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</si>
  <si>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</si>
  <si>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</si>
  <si>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</si>
  <si>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</si>
  <si>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</si>
  <si>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</si>
  <si>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</si>
  <si>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</si>
  <si>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</si>
  <si>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</si>
  <si>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</si>
  <si>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</si>
  <si>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</si>
  <si>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</si>
  <si>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</si>
  <si>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</si>
  <si>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</si>
  <si>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</si>
  <si>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</si>
  <si>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</si>
  <si>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</si>
  <si>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</si>
  <si>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</si>
  <si>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</si>
  <si>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</si>
  <si>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</si>
  <si>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</si>
  <si>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</si>
  <si>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</si>
  <si>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</si>
  <si>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</si>
  <si>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</si>
  <si>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</si>
  <si>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</si>
  <si>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</si>
  <si>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</si>
  <si>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</si>
  <si>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</si>
  <si>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</si>
  <si>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</si>
  <si>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</si>
  <si>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</si>
  <si>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</si>
  <si>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</si>
  <si>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</si>
  <si>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</si>
  <si>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</si>
  <si>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</si>
  <si>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</si>
  <si>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</si>
  <si>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</si>
  <si>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</si>
  <si>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</si>
  <si>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</si>
  <si>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</si>
  <si>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</si>
  <si>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</si>
  <si>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</si>
  <si>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</si>
  <si>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</si>
  <si>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</si>
  <si>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</si>
  <si>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</si>
  <si>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</si>
  <si>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</si>
  <si>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</si>
  <si>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</si>
  <si>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</si>
  <si>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</si>
  <si>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</si>
  <si>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</si>
  <si>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</si>
  <si>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</si>
  <si>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</si>
  <si>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</si>
  <si>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</si>
  <si>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</si>
  <si>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</si>
  <si>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</si>
  <si>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</si>
  <si>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</si>
  <si>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</si>
  <si>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</si>
  <si>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</si>
  <si>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</si>
  <si>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</si>
  <si>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</si>
  <si>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</si>
  <si>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</si>
  <si>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</si>
  <si>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</si>
  <si>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</si>
  <si>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</si>
  <si>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</si>
  <si>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</si>
  <si>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</si>
  <si>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</si>
  <si>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</si>
  <si>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</si>
  <si>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</si>
  <si>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</si>
  <si>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</si>
  <si>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</si>
  <si>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</si>
  <si>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</si>
  <si>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</si>
  <si>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</si>
  <si>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</si>
  <si>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</si>
  <si>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</si>
  <si>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</si>
  <si>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</si>
  <si>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</si>
  <si>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</si>
  <si>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</si>
  <si>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</si>
  <si>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</si>
  <si>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</si>
  <si>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</si>
  <si>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</si>
  <si>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</si>
  <si>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</si>
  <si>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</si>
  <si>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</si>
  <si>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</si>
  <si>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</si>
  <si>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</si>
  <si>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</si>
  <si>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</si>
  <si>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</si>
  <si>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</si>
  <si>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</si>
  <si>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</si>
  <si>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</si>
  <si>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</si>
  <si>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</si>
  <si>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</si>
  <si>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</si>
  <si>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</si>
  <si>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</si>
  <si>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</si>
  <si>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</si>
  <si>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</si>
  <si>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</si>
  <si>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</si>
  <si>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</si>
  <si>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</si>
  <si>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</si>
  <si>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</si>
  <si>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</si>
  <si>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</si>
  <si>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</si>
  <si>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</si>
  <si>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</si>
  <si>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</si>
  <si>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</si>
  <si>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</si>
  <si>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</si>
  <si>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</si>
  <si>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</si>
  <si>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</si>
  <si>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</si>
  <si>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</si>
  <si>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</si>
  <si>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</si>
  <si>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</si>
  <si>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</si>
  <si>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</si>
  <si>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</si>
  <si>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</si>
  <si>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</si>
  <si>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</si>
  <si>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</si>
  <si>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</si>
  <si>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</si>
  <si>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</si>
  <si>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</si>
  <si>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</si>
  <si>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</si>
  <si>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</si>
  <si>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</si>
  <si>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</si>
  <si>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</si>
  <si>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</si>
  <si>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</si>
  <si>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</si>
  <si>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</si>
  <si>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</si>
  <si>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</si>
  <si>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</si>
  <si>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</si>
  <si>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</si>
  <si>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</si>
  <si>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</si>
  <si>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</si>
  <si>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</si>
  <si>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</si>
  <si>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</si>
  <si>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</si>
  <si>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</si>
  <si>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</si>
  <si>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</si>
  <si>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</si>
  <si>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</si>
  <si>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</si>
  <si>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</si>
  <si>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</si>
  <si>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</si>
  <si>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</si>
  <si>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</si>
  <si>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</si>
  <si>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</si>
  <si>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</si>
  <si>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</si>
  <si>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</si>
  <si>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</si>
  <si>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</si>
  <si>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</si>
  <si>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</si>
  <si>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</si>
  <si>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</si>
  <si>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</si>
  <si>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</si>
  <si>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</si>
  <si>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</si>
  <si>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</si>
  <si>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</si>
  <si>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</si>
  <si>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</si>
  <si>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</si>
  <si>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</si>
  <si>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</si>
  <si>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</si>
  <si>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</si>
  <si>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</si>
  <si>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</si>
  <si>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</si>
  <si>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</si>
  <si>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</si>
  <si>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</si>
  <si>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</si>
  <si>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</si>
  <si>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</si>
  <si>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</si>
  <si>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</si>
  <si>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</si>
  <si>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</si>
  <si>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</si>
  <si>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</si>
  <si>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</si>
  <si>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</si>
  <si>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</si>
  <si>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</si>
  <si>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</si>
  <si>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</si>
  <si>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</si>
  <si>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</si>
  <si>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</si>
  <si>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</si>
  <si>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</si>
  <si>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</si>
  <si>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</si>
  <si>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</si>
  <si>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</si>
  <si>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</si>
  <si>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</si>
  <si>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</si>
  <si>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</si>
  <si>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</si>
  <si>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</si>
  <si>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</si>
  <si>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</si>
  <si>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</si>
  <si>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</si>
  <si>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</si>
  <si>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</si>
  <si>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</si>
  <si>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</si>
  <si>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</si>
  <si>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</si>
  <si>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</si>
  <si>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</si>
  <si>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</si>
  <si>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</si>
  <si>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</si>
  <si>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</si>
  <si>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</si>
  <si>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</si>
  <si>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</si>
  <si>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</si>
  <si>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</si>
  <si>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</si>
  <si>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</si>
  <si>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</si>
  <si>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</si>
  <si>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</si>
  <si>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</si>
  <si>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</si>
  <si>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</si>
  <si>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</si>
  <si>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</si>
  <si>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</si>
  <si>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</si>
  <si>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</si>
  <si>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</si>
  <si>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</si>
  <si>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</si>
  <si>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</si>
  <si>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</si>
  <si>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</si>
  <si>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</si>
  <si>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</si>
  <si>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</si>
  <si>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</si>
  <si>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</si>
  <si>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</si>
  <si>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</si>
  <si>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</si>
  <si>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</si>
  <si>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</si>
  <si>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</si>
  <si>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</si>
  <si>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</si>
  <si>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</si>
  <si>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</si>
  <si>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</si>
  <si>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</si>
  <si>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</si>
  <si>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</si>
  <si>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</si>
  <si>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</si>
  <si>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</si>
  <si>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</si>
  <si>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</si>
  <si>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</si>
  <si>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</si>
  <si>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</si>
  <si>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</si>
  <si>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</si>
  <si>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</si>
  <si>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</si>
  <si>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</si>
  <si>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</si>
  <si>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</si>
  <si>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</si>
  <si>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</si>
  <si>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</si>
  <si>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</si>
  <si>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</si>
  <si>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</si>
  <si>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</si>
  <si>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</si>
  <si>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</si>
  <si>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</si>
  <si>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</si>
  <si>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</si>
  <si>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</si>
  <si>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</si>
  <si>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</si>
  <si>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</si>
  <si>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</si>
  <si>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</si>
  <si>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</si>
  <si>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</si>
  <si>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</si>
  <si>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</si>
  <si>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</si>
  <si>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</si>
  <si>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</si>
  <si>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</si>
  <si>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</si>
  <si>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</si>
  <si>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</si>
  <si>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</si>
  <si>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</si>
  <si>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</si>
  <si>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</si>
  <si>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</si>
  <si>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</si>
  <si>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</si>
  <si>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</si>
  <si>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</si>
  <si>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</si>
  <si>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</si>
  <si>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</si>
  <si>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</si>
  <si>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</si>
  <si>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</si>
  <si>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</si>
  <si>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</si>
  <si>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</si>
  <si>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</si>
  <si>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</si>
  <si>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</si>
  <si>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</si>
  <si>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</si>
  <si>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</si>
  <si>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</si>
  <si>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</si>
  <si>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</si>
  <si>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</si>
  <si>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</si>
  <si>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</si>
  <si>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</si>
  <si>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</si>
  <si>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</si>
  <si>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</si>
  <si>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</si>
  <si>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</si>
  <si>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</si>
  <si>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</si>
  <si>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</si>
  <si>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</si>
  <si>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</si>
  <si>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</si>
  <si>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</si>
  <si>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</si>
  <si>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</si>
  <si>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</si>
  <si>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</si>
  <si>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</si>
  <si>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</si>
  <si>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</si>
  <si>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</si>
  <si>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</si>
  <si>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</si>
  <si>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</si>
  <si>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</si>
  <si>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</si>
  <si>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</si>
  <si>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</si>
  <si>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</si>
  <si>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</si>
  <si>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</si>
  <si>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</si>
  <si>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</si>
  <si>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</si>
  <si>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</si>
  <si>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</si>
  <si>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</si>
  <si>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</si>
  <si>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</si>
  <si>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</si>
  <si>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</si>
  <si>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</si>
  <si>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</si>
  <si>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</si>
  <si>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</si>
  <si>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</si>
  <si>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</si>
  <si>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</si>
  <si>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</si>
  <si>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</si>
  <si>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</si>
  <si>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</si>
  <si>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</si>
  <si>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</si>
  <si>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</si>
  <si>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</si>
  <si>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</si>
  <si>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</si>
  <si>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</si>
  <si>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</si>
  <si>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</si>
  <si>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</si>
  <si>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</si>
  <si>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</si>
  <si>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</si>
  <si>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</si>
  <si>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</si>
  <si>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</si>
  <si>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</si>
  <si>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</si>
  <si>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</si>
  <si>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</si>
  <si>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</si>
  <si>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</si>
  <si>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</si>
  <si>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</si>
  <si>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</si>
  <si>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</si>
  <si>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</si>
  <si>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</si>
  <si>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</si>
  <si>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</si>
  <si>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</si>
  <si>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</si>
  <si>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</si>
  <si>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</si>
  <si>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</si>
  <si>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</si>
  <si>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</si>
  <si>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</si>
  <si>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</si>
  <si>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</si>
  <si>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</si>
  <si>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</si>
  <si>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</si>
  <si>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</si>
  <si>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</si>
  <si>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</si>
  <si>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</si>
  <si>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</si>
  <si>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</si>
  <si>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</si>
  <si>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</si>
  <si>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</si>
  <si>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</si>
  <si>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</si>
  <si>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</si>
  <si>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</si>
  <si>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</si>
  <si>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</si>
  <si>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</si>
  <si>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</si>
  <si>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</si>
  <si>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</si>
  <si>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</si>
  <si>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</si>
  <si>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</si>
  <si>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</si>
  <si>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</si>
  <si>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</si>
  <si>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</si>
  <si>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</si>
  <si>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</si>
  <si>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</si>
  <si>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</si>
  <si>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</si>
  <si>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</si>
  <si>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</si>
  <si>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</si>
  <si>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</si>
  <si>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</si>
  <si>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</si>
  <si>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</si>
  <si>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</si>
  <si>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</si>
  <si>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</si>
  <si>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</si>
  <si>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</si>
  <si>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</si>
  <si>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</si>
  <si>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</si>
  <si>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</si>
  <si>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</si>
  <si>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</si>
  <si>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</si>
  <si>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</si>
  <si>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</si>
  <si>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</si>
  <si>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</si>
  <si>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</si>
  <si>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</si>
  <si>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</si>
  <si>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</si>
  <si>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</si>
  <si>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</si>
  <si>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</si>
  <si>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</si>
  <si>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</si>
  <si>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</si>
  <si>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</si>
  <si>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</si>
  <si>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</si>
  <si>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</si>
  <si>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</si>
  <si>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</si>
  <si>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</si>
  <si>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</si>
  <si>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</si>
  <si>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</si>
  <si>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</si>
  <si>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</si>
  <si>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</si>
  <si>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</si>
  <si>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</si>
  <si>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</si>
  <si>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</si>
  <si>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</si>
  <si>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</si>
  <si>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</si>
  <si>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</si>
  <si>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</si>
  <si>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</si>
  <si>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</si>
  <si>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</si>
  <si>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</si>
  <si>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</si>
  <si>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</si>
  <si>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</si>
  <si>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</si>
  <si>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</si>
  <si>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</si>
  <si>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</si>
  <si>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</si>
  <si>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</si>
  <si>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</si>
  <si>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</si>
  <si>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</si>
  <si>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</si>
  <si>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</si>
  <si>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</si>
  <si>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</si>
  <si>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</si>
  <si>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</si>
  <si>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</si>
  <si>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</si>
  <si>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</si>
  <si>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</si>
  <si>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</si>
  <si>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</si>
  <si>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</si>
  <si>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</si>
  <si>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</si>
  <si>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</si>
  <si>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</si>
  <si>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</si>
  <si>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</si>
  <si>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</si>
  <si>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</si>
  <si>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</si>
  <si>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</si>
  <si>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</si>
  <si>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</si>
  <si>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</si>
  <si>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</si>
  <si>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</si>
  <si>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</si>
  <si>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</si>
  <si>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</si>
  <si>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</si>
  <si>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</si>
  <si>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</si>
  <si>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</si>
  <si>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</si>
  <si>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</si>
  <si>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</si>
  <si>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</si>
  <si>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</si>
  <si>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</si>
  <si>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</si>
  <si>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</si>
  <si>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</si>
  <si>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</si>
  <si>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</si>
  <si>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</si>
  <si>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</si>
  <si>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</si>
  <si>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</si>
  <si>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</si>
  <si>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</si>
  <si>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</si>
  <si>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</si>
  <si>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</si>
  <si>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</si>
  <si>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</si>
  <si>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</si>
  <si>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</si>
  <si>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</si>
  <si>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</si>
  <si>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</si>
  <si>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</si>
  <si>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</si>
  <si>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</si>
  <si>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</si>
  <si>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</si>
  <si>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</si>
  <si>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</si>
  <si>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</si>
  <si>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</si>
  <si>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</si>
  <si>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</si>
  <si>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</si>
  <si>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</si>
  <si>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</si>
  <si>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</si>
  <si>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</si>
  <si>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</si>
  <si>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</si>
  <si>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</si>
  <si>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</si>
  <si>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</si>
  <si>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</si>
  <si>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</si>
  <si>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</si>
  <si>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</si>
  <si>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</si>
  <si>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</si>
  <si>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</si>
  <si>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</si>
  <si>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</si>
  <si>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</si>
  <si>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</si>
  <si>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</si>
  <si>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</si>
  <si>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</si>
  <si>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</si>
  <si>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</si>
  <si>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</si>
  <si>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</si>
  <si>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</si>
  <si>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</si>
  <si>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</si>
  <si>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</si>
  <si>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</si>
  <si>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</si>
  <si>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</si>
  <si>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</si>
  <si>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</si>
  <si>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</si>
  <si>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</si>
  <si>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</si>
  <si>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</si>
  <si>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</si>
  <si>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</si>
  <si>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</si>
  <si>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</si>
  <si>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</si>
  <si>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</si>
  <si>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</si>
  <si>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</si>
  <si>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</si>
  <si>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</si>
  <si>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</si>
  <si>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</si>
  <si>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</si>
  <si>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</si>
  <si>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</si>
  <si>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</si>
  <si>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</si>
  <si>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</si>
  <si>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</si>
  <si>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</si>
  <si>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</si>
  <si>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</si>
  <si>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</si>
  <si>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</si>
  <si>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</si>
  <si>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</si>
  <si>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</si>
  <si>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</si>
  <si>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</si>
  <si>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</si>
  <si>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</si>
  <si>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</si>
  <si>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</si>
  <si>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</si>
  <si>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</si>
  <si>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</si>
  <si>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</si>
  <si>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</si>
  <si>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</si>
  <si>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</si>
  <si>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</si>
  <si>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</si>
  <si>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</si>
  <si>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</si>
  <si>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</si>
  <si>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</si>
  <si>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</si>
  <si>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</si>
  <si>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</si>
  <si>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</si>
  <si>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</si>
  <si>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</si>
  <si>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</si>
  <si>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</si>
  <si>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</si>
  <si>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</si>
  <si>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</si>
  <si>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</si>
  <si>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</si>
  <si>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</si>
  <si>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</si>
  <si>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</si>
  <si>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</si>
  <si>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</si>
  <si>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</si>
  <si>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</si>
  <si>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</si>
  <si>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 Id</t>
  </si>
  <si>
    <t>Product Name</t>
  </si>
  <si>
    <t>Category</t>
  </si>
  <si>
    <t>Discounted Price</t>
  </si>
  <si>
    <t>Actual Price</t>
  </si>
  <si>
    <t>Discount Percentage</t>
  </si>
  <si>
    <t>Rating</t>
  </si>
  <si>
    <t>Rating Count</t>
  </si>
  <si>
    <t>Short Name</t>
  </si>
  <si>
    <t>Computers&amp;Accessories</t>
  </si>
  <si>
    <t>Electronics</t>
  </si>
  <si>
    <t>MusicalInstruments</t>
  </si>
  <si>
    <t>OfficeProducts</t>
  </si>
  <si>
    <t>Home&amp;Kitchen</t>
  </si>
  <si>
    <t>HomeImprovement</t>
  </si>
  <si>
    <t>Toys&amp;Games</t>
  </si>
  <si>
    <t>Car&amp;Motorbike</t>
  </si>
  <si>
    <t>Health&amp;PersonalCare</t>
  </si>
  <si>
    <t>Potential Revenue</t>
  </si>
  <si>
    <t>Price Bucket</t>
  </si>
  <si>
    <t>50% Discount</t>
  </si>
  <si>
    <t>Review &lt; 1000</t>
  </si>
  <si>
    <t>Rating &amp; Rating Count</t>
  </si>
  <si>
    <t>Row Labels</t>
  </si>
  <si>
    <t>Grand Total</t>
  </si>
  <si>
    <t>Average of Discount Percentage</t>
  </si>
  <si>
    <t>Count of Product Name</t>
  </si>
  <si>
    <t>Sum of Rating Count</t>
  </si>
  <si>
    <t>Reffair AX30 [MAX] Portable</t>
  </si>
  <si>
    <t>Acer EK220Q 21.5 Inch</t>
  </si>
  <si>
    <t>Agaro Blaze USBA to</t>
  </si>
  <si>
    <t>AirCase Protective Laptop Bag</t>
  </si>
  <si>
    <t>AirCase Rugged Hard Drive</t>
  </si>
  <si>
    <t>Airtel AMF-311WW Data Card</t>
  </si>
  <si>
    <t>Amazon Basics Magic Slate</t>
  </si>
  <si>
    <t>Amazon Basics Multipurpose Foldable</t>
  </si>
  <si>
    <t>Amazon Basics New Release</t>
  </si>
  <si>
    <t>Amazon Basics USB 3.0</t>
  </si>
  <si>
    <t>Amazon Basics USB A</t>
  </si>
  <si>
    <t>Amazon Basics USB C</t>
  </si>
  <si>
    <t>Amazon Basics USB Type-C</t>
  </si>
  <si>
    <t>Amazon Basics Wireless Mouse</t>
  </si>
  <si>
    <t>Amazon Brand - Solimo</t>
  </si>
  <si>
    <t>AmazonBasics 6 Feet DisplayPort</t>
  </si>
  <si>
    <t>AmazonBasics Double Braided Nylon</t>
  </si>
  <si>
    <t>AmazonBasics New Release ABS</t>
  </si>
  <si>
    <t>AmazonBasics New Release Nylon</t>
  </si>
  <si>
    <t>Amazonbasics Nylon Braided Usb-C</t>
  </si>
  <si>
    <t>AmazonBasics USB 2.0 -</t>
  </si>
  <si>
    <t>AmazonBasics USB 2.0 Cable</t>
  </si>
  <si>
    <t>AmazonBasics USB 2.0 Extension</t>
  </si>
  <si>
    <t>AmazonBasics USB C to</t>
  </si>
  <si>
    <t>AmazonBasics USB Type-C to</t>
  </si>
  <si>
    <t>Ambrane 2 in 1</t>
  </si>
  <si>
    <t>Ambrane 60W / 3A</t>
  </si>
  <si>
    <t>Ambrane BCL-15 Lightning Cable</t>
  </si>
  <si>
    <t>Ambrane Fast 100W Output</t>
  </si>
  <si>
    <t>Ambrane Unbreakable 3 in</t>
  </si>
  <si>
    <t>Ambrane Unbreakable 3A Fast</t>
  </si>
  <si>
    <t>Ambrane Unbreakable 60W /</t>
  </si>
  <si>
    <t>Amkette 30 Pin to</t>
  </si>
  <si>
    <t>Anjaney Enterprise Smart Multipurpose</t>
  </si>
  <si>
    <t>Ant Esports GM320 RGB</t>
  </si>
  <si>
    <t>APC Back-UPS BX600C-IN 600VA</t>
  </si>
  <si>
    <t>Artis AR-45W-MG2 45 Watts</t>
  </si>
  <si>
    <t>Belkin Apple Certified Lightning</t>
  </si>
  <si>
    <t>Belkin USB C to</t>
  </si>
  <si>
    <t>BESTOR¬Æ LCD Writing Tablet/pad</t>
  </si>
  <si>
    <t>boAt A 350 Type</t>
  </si>
  <si>
    <t>boAt A400 USB Type-C</t>
  </si>
  <si>
    <t>boAt Deuce USB 300</t>
  </si>
  <si>
    <t>boAt Laptop, Smartphone Type-c</t>
  </si>
  <si>
    <t>boAt LTG 500 Apple</t>
  </si>
  <si>
    <t>boAt LTG 550v3 Lightning</t>
  </si>
  <si>
    <t>boAt Micro USB 55</t>
  </si>
  <si>
    <t>boAt Rugged V3 Braided</t>
  </si>
  <si>
    <t>boAt Rugged v3 Extra</t>
  </si>
  <si>
    <t>boAt Type C A325</t>
  </si>
  <si>
    <t>boAt Type C A750</t>
  </si>
  <si>
    <t>boAt Type-c A400 Type-c</t>
  </si>
  <si>
    <t>Brand Conquer 6 in</t>
  </si>
  <si>
    <t>Cablet 2.5 Inch SATA</t>
  </si>
  <si>
    <t>Callas Multipurpose Foldable Laptop</t>
  </si>
  <si>
    <t>Canon E4570 All-in-One Wi-Fi</t>
  </si>
  <si>
    <t>Canon PIXMA E477 All-in-One</t>
  </si>
  <si>
    <t>Canon PIXMA MG2577s All-in-One</t>
  </si>
  <si>
    <t>CARECASE¬Æ Optical Bay 2nd</t>
  </si>
  <si>
    <t>CEDO 65W OnePlus Dash</t>
  </si>
  <si>
    <t>Croma 3A Fast charge</t>
  </si>
  <si>
    <t>CROSSVOLT Compatible Dash/Warp Data</t>
  </si>
  <si>
    <t>Crucial BX500 240GB 3D</t>
  </si>
  <si>
    <t>Crucial P3 500GB PCIe</t>
  </si>
  <si>
    <t>Crucial RAM 8GB DDR4</t>
  </si>
  <si>
    <t>Cuzor 12V Mini ups</t>
  </si>
  <si>
    <t>Dell KB216 Wired Multimedia</t>
  </si>
  <si>
    <t>Dell MS116 1000Dpi USB</t>
  </si>
  <si>
    <t>Dell USB Wireless Keyboard</t>
  </si>
  <si>
    <t>Dell WM118 Wireless Mouse,</t>
  </si>
  <si>
    <t>D-Link DIR-615 Wi-fi Ethernet-N300</t>
  </si>
  <si>
    <t>D-Link DWA-131 300 Mbps</t>
  </si>
  <si>
    <t>Duracell Micro USB 3A</t>
  </si>
  <si>
    <t>Duracell Type C To</t>
  </si>
  <si>
    <t>Duracell Type-C To Micro</t>
  </si>
  <si>
    <t>Duracell USB C To</t>
  </si>
  <si>
    <t>Duracell USB Lightning Apple</t>
  </si>
  <si>
    <t>Dyazo 6 Angles Adjustable</t>
  </si>
  <si>
    <t>E-COSMOS 5V 1.2W Portable</t>
  </si>
  <si>
    <t>E-COSMOS Plug in LED</t>
  </si>
  <si>
    <t>Epson 003 65 ml</t>
  </si>
  <si>
    <t>ESR Screen Protector Compatible</t>
  </si>
  <si>
    <t>ESR USB C to</t>
  </si>
  <si>
    <t>EYNK Extra Long Micro</t>
  </si>
  <si>
    <t>FEDUS Cat6 Ethernet Cable,</t>
  </si>
  <si>
    <t>FLiX (Beetel Flow USB</t>
  </si>
  <si>
    <t>FLiX (Beetel USB to</t>
  </si>
  <si>
    <t>FLiX (Beetel) 3in1 (Type</t>
  </si>
  <si>
    <t>Flix (Beetel) Usb To</t>
  </si>
  <si>
    <t>Flix Micro Usb Cable</t>
  </si>
  <si>
    <t>Foxin FTC 12A /</t>
  </si>
  <si>
    <t>GENERIC Ultra-Mini Bluetooth CSR</t>
  </si>
  <si>
    <t>Gilary Multi Charging Cable,</t>
  </si>
  <si>
    <t>GIZGA Club-laptop Neoprene Reversible</t>
  </si>
  <si>
    <t>Gizga Essentials Hard Drive</t>
  </si>
  <si>
    <t>Gizga Essentials Laptop Bag</t>
  </si>
  <si>
    <t>Gizga Essentials Laptop Power</t>
  </si>
  <si>
    <t>Gizga Essentials Multi-Purpose Portable</t>
  </si>
  <si>
    <t>GIZGA Essentials Portable Tabletop</t>
  </si>
  <si>
    <t>GIZGA essentials Universal Silicone</t>
  </si>
  <si>
    <t>Gizga Essentials USB WiFi</t>
  </si>
  <si>
    <t>Gizga Essentials Webcam Cover,</t>
  </si>
  <si>
    <t>HB Plus Folding Height</t>
  </si>
  <si>
    <t>Hi-Mobiler iPhone Charger Lightning</t>
  </si>
  <si>
    <t>HP 150 Wireless USB</t>
  </si>
  <si>
    <t>HP 330 Wireless Black</t>
  </si>
  <si>
    <t>HP 65W AC Laptops</t>
  </si>
  <si>
    <t>HP 682 Black Original</t>
  </si>
  <si>
    <t>HP 805 Black Original</t>
  </si>
  <si>
    <t>HP Deskjet 2331 Colour</t>
  </si>
  <si>
    <t>HP Deskjet 2723 AIO</t>
  </si>
  <si>
    <t>HP GK320 Wired Full</t>
  </si>
  <si>
    <t>HP GT 53 XL</t>
  </si>
  <si>
    <t>HP K500F Backlit Membrane</t>
  </si>
  <si>
    <t>HP M270 Backlit USB</t>
  </si>
  <si>
    <t>HP USB Wireless Spill</t>
  </si>
  <si>
    <t>HP v222w 64GB USB</t>
  </si>
  <si>
    <t>HP v236w USB 2.0</t>
  </si>
  <si>
    <t>HP Wired Mouse 100</t>
  </si>
  <si>
    <t>Hp Wired On Ear</t>
  </si>
  <si>
    <t>HP X1000 Wired USB</t>
  </si>
  <si>
    <t>HP X200 Wireless Mouse</t>
  </si>
  <si>
    <t>HP Z3700 Wireless Optical</t>
  </si>
  <si>
    <t>HUMBLE Dynamic Lapel Collar</t>
  </si>
  <si>
    <t>INOVERA World Map Extended</t>
  </si>
  <si>
    <t>Inventis 5V 1.2W Portable</t>
  </si>
  <si>
    <t>IT2M Designer Mouse Pad</t>
  </si>
  <si>
    <t>JBL Commercial CSLM20B Auxiliary</t>
  </si>
  <si>
    <t>Kanget [2 Pack] Type</t>
  </si>
  <si>
    <t>King Shine Multi Retractable</t>
  </si>
  <si>
    <t>Kingston DataTraveler Exodia DTX/32</t>
  </si>
  <si>
    <t>KLAM LCD Writing Tablet</t>
  </si>
  <si>
    <t>Lapster 1.5 mtr USB</t>
  </si>
  <si>
    <t>Lapster 5 pin mini</t>
  </si>
  <si>
    <t>Lapster 65W compatible for</t>
  </si>
  <si>
    <t>LAPSTER Accessories Power Cable</t>
  </si>
  <si>
    <t>Lapster Caddy for ssd</t>
  </si>
  <si>
    <t>Lapster Gel Mouse pad</t>
  </si>
  <si>
    <t>LAPSTER Spiral Charger Spiral</t>
  </si>
  <si>
    <t>Lapster usb 2.0 mantra</t>
  </si>
  <si>
    <t>Lapster USB 3.0 A</t>
  </si>
  <si>
    <t>Lapster USB 3.0 sata</t>
  </si>
  <si>
    <t>Lava Charging Adapter Elements</t>
  </si>
  <si>
    <t>Lenovo 130 Wireless Compact</t>
  </si>
  <si>
    <t>Lenovo 300 FHD Webcam</t>
  </si>
  <si>
    <t>Lenovo 300 Wired Plug</t>
  </si>
  <si>
    <t>Lenovo 400 Wireless Mouse,</t>
  </si>
  <si>
    <t>Lenovo 600 Bluetooth 5.0</t>
  </si>
  <si>
    <t>Lenovo GX20L29764 65W Laptop</t>
  </si>
  <si>
    <t>Lenovo IdeaPad 3 11th</t>
  </si>
  <si>
    <t>Lenovo USB A to</t>
  </si>
  <si>
    <t>LIRAMARK Webcam Cover Slide,</t>
  </si>
  <si>
    <t>Logitech B100 Wired USB</t>
  </si>
  <si>
    <t>Logitech B170 Wireless Mouse,</t>
  </si>
  <si>
    <t>Logitech C270 Digital HD</t>
  </si>
  <si>
    <t>Logitech G102 USB Light</t>
  </si>
  <si>
    <t>Logitech G402 Hyperion Fury</t>
  </si>
  <si>
    <t>Logitech K380 Wireless Multi-Device</t>
  </si>
  <si>
    <t>Logitech K480 Wireless Multi-Device</t>
  </si>
  <si>
    <t>Logitech M221 Wireless Mouse,</t>
  </si>
  <si>
    <t>Logitech M235 Wireless Mouse,</t>
  </si>
  <si>
    <t>Logitech M331 Silent Plus</t>
  </si>
  <si>
    <t>Logitech MK215 Wireless Keyboard</t>
  </si>
  <si>
    <t>Logitech MK240 Nano Wireless</t>
  </si>
  <si>
    <t>Logitech MK270r USB Wireless</t>
  </si>
  <si>
    <t>Logitech Pebble M350 Wireless</t>
  </si>
  <si>
    <t>LS LAPSTER Quality Assured</t>
  </si>
  <si>
    <t>MemeHo¬Æ Smart Standard Multi-Purpose</t>
  </si>
  <si>
    <t>MI 2-in-1 USB Type</t>
  </si>
  <si>
    <t>MI Braided USB Type-C</t>
  </si>
  <si>
    <t>MI Usb Type-C Cable</t>
  </si>
  <si>
    <t>MI Xiaomi USB Type</t>
  </si>
  <si>
    <t>MYVN LTG to USB</t>
  </si>
  <si>
    <t>NK STAR 950 Mbps</t>
  </si>
  <si>
    <t>Oakter Mini UPS for</t>
  </si>
  <si>
    <t>Offbeat¬Æ - DASH 2.4GHz</t>
  </si>
  <si>
    <t>OFIXO Multi-Purpose Laptop Table/Study</t>
  </si>
  <si>
    <t>oraimo 65W Type C</t>
  </si>
  <si>
    <t>Orico 2.5"(6.3cm) USB 3.0</t>
  </si>
  <si>
    <t>PC SQUARE Laptop Tabletop</t>
  </si>
  <si>
    <t>Pinnaclz Original Combo of</t>
  </si>
  <si>
    <t>POPIO Type C Dash</t>
  </si>
  <si>
    <t>Portronics Key2 Combo Multimedia</t>
  </si>
  <si>
    <t>Portronics Konnect CL 20W</t>
  </si>
  <si>
    <t>Portronics Konnect L 1.2M</t>
  </si>
  <si>
    <t>Portronics Konnect L 1.2Mtr,</t>
  </si>
  <si>
    <t>Portronics Konnect L 20W</t>
  </si>
  <si>
    <t>Portronics Konnect L 60W</t>
  </si>
  <si>
    <t>Portronics Konnect L POR-1081</t>
  </si>
  <si>
    <t>Portronics Konnect L POR-1403</t>
  </si>
  <si>
    <t>Portronics Konnect Spydr 31</t>
  </si>
  <si>
    <t>Portronics MPORT 31 4</t>
  </si>
  <si>
    <t>Portronics MPORT 31C 4-in-1</t>
  </si>
  <si>
    <t>Portronics My buddy plus</t>
  </si>
  <si>
    <t>Portronics Ruffpad 12E Re-Writable</t>
  </si>
  <si>
    <t>Portronics Ruffpad 8.5M Multicolor</t>
  </si>
  <si>
    <t>Portronics Toad 23 Wireless</t>
  </si>
  <si>
    <t>ProElite Faux Leather Smart</t>
  </si>
  <si>
    <t>pTron Solero 331 3.4Amps</t>
  </si>
  <si>
    <t>pTron Solero M241 2.4A</t>
  </si>
  <si>
    <t>pTron Solero MB301 3A</t>
  </si>
  <si>
    <t>PTron Solero T241 2.4A</t>
  </si>
  <si>
    <t>pTron Solero T351 3.5Amps</t>
  </si>
  <si>
    <t>pTron Solero TB301 3A</t>
  </si>
  <si>
    <t>Quantum QHM-7406 Full-Sized Keyboard</t>
  </si>
  <si>
    <t>Quantum RJ45 Ethernet Patch</t>
  </si>
  <si>
    <t>RC PRINT GI 790</t>
  </si>
  <si>
    <t>realme 10W Fast Charging</t>
  </si>
  <si>
    <t>Redgear A-15 Wired Gaming</t>
  </si>
  <si>
    <t>Redgear Cloak Wired RGB</t>
  </si>
  <si>
    <t>Redgear Cosmo 7,1 Usb</t>
  </si>
  <si>
    <t>Redgear MP35 Speed-Type Gaming</t>
  </si>
  <si>
    <t>Redgear Pro Wireless Gamepad</t>
  </si>
  <si>
    <t>Redragon K617 Fizz 60%</t>
  </si>
  <si>
    <t>REDTECH USB-C to Lightning</t>
  </si>
  <si>
    <t>RESONATE RouterUPS CRU12V2A |</t>
  </si>
  <si>
    <t>Robustrion [Anti-Scratch] &amp; [Smudge</t>
  </si>
  <si>
    <t>Robustrion Anti-Scratch &amp; Smudge</t>
  </si>
  <si>
    <t>Robustrion Smart Trifold Hard</t>
  </si>
  <si>
    <t>Robustrion Tempered Glass Screen</t>
  </si>
  <si>
    <t>RPM Euro Games Gaming</t>
  </si>
  <si>
    <t>RPM Euro Games Laptop/PC</t>
  </si>
  <si>
    <t>rts [2 Pack] Mini</t>
  </si>
  <si>
    <t>SaleOn‚Ñ¢ Portable Storage Organizer</t>
  </si>
  <si>
    <t>Samsung 24-inch(60.46cm) FHD Monitor,</t>
  </si>
  <si>
    <t>Samsung Original Type C</t>
  </si>
  <si>
    <t>SanDisk 1TB Extreme Portable</t>
  </si>
  <si>
    <t>SanDisk Cruzer Blade 32GB</t>
  </si>
  <si>
    <t>SanDisk Ultra 128 GB</t>
  </si>
  <si>
    <t>SanDisk Ultra 64 GB</t>
  </si>
  <si>
    <t>SanDisk Ultra Dual 64</t>
  </si>
  <si>
    <t>SanDisk Ultra Dual Drive</t>
  </si>
  <si>
    <t>SanDisk Ultra Flair 64GB</t>
  </si>
  <si>
    <t>Scarters Mouse Pad, Desk</t>
  </si>
  <si>
    <t>Seagate Expansion 1TB External</t>
  </si>
  <si>
    <t>Seagate One Touch 2TB</t>
  </si>
  <si>
    <t>Skadioo WiFi Adapter for</t>
  </si>
  <si>
    <t>SKE Bed Study Table</t>
  </si>
  <si>
    <t>Sounce 65W OnePlus Dash</t>
  </si>
  <si>
    <t>Sounce Fast Phone Charging</t>
  </si>
  <si>
    <t>Sounce Spiral Charger Cable</t>
  </si>
  <si>
    <t>Storio Kids Toys LCD</t>
  </si>
  <si>
    <t>Storite High Speed Micro</t>
  </si>
  <si>
    <t>Storite Super Speed USB</t>
  </si>
  <si>
    <t>Storite USB 2.0 A</t>
  </si>
  <si>
    <t>Storite USB 3.0 Cable</t>
  </si>
  <si>
    <t>Storite USB Extension Cable</t>
  </si>
  <si>
    <t>STRIFF Adjustable Laptop Tabletop</t>
  </si>
  <si>
    <t>STRIFF Laptop Stand Adjustable</t>
  </si>
  <si>
    <t>STRIFF Laptop Tabletop Stand,</t>
  </si>
  <si>
    <t>STRIFF Mpad Mouse Mat</t>
  </si>
  <si>
    <t>SupCares Laptop Stand 7</t>
  </si>
  <si>
    <t>SWAPKART Fast Charging Cable</t>
  </si>
  <si>
    <t>SWAPKART Portable Flexible Adjustable</t>
  </si>
  <si>
    <t>Syncwire LTG to USB</t>
  </si>
  <si>
    <t>Synqe Type C to</t>
  </si>
  <si>
    <t>Synqe USB C to</t>
  </si>
  <si>
    <t>Synqe USB Type C</t>
  </si>
  <si>
    <t>Tabelito¬Æ Polyester Foam, Nylon</t>
  </si>
  <si>
    <t>TABLE MAGIC Multipurpose Laptop</t>
  </si>
  <si>
    <t>Tarkan Portable Folding Laptop</t>
  </si>
  <si>
    <t>Time Office Scanner Replacement</t>
  </si>
  <si>
    <t>Tizum Mouse Pad/ Computer</t>
  </si>
  <si>
    <t>TP-Link AC1200 Archer A6</t>
  </si>
  <si>
    <t>TP-LINK AC1300 Archer T3U</t>
  </si>
  <si>
    <t>TP-Link AC1300 USB WiFi</t>
  </si>
  <si>
    <t>TP-Link AC600 600 Mbps</t>
  </si>
  <si>
    <t>TP-Link AC750 Dual Band</t>
  </si>
  <si>
    <t>TP-Link AC750 Wifi Range</t>
  </si>
  <si>
    <t>TP-Link Archer AC1200 Archer</t>
  </si>
  <si>
    <t>TP-link N300 WiFi Wireless</t>
  </si>
  <si>
    <t>TP-Link Nano AC600 USB</t>
  </si>
  <si>
    <t>TP-Link Nano USB WiFi</t>
  </si>
  <si>
    <t>TP-Link TL-WA850RE Single_Band 300Mbps</t>
  </si>
  <si>
    <t>TP-Link TL-WA855RE 300 Mbps</t>
  </si>
  <si>
    <t>TP-Link UE300 USB 3.0</t>
  </si>
  <si>
    <t>TP-Link UE300C USB Type-C</t>
  </si>
  <si>
    <t>TP-Link USB Bluetooth Adapter</t>
  </si>
  <si>
    <t>TP-Link USB WiFi Adapter</t>
  </si>
  <si>
    <t>TP-LINK WiFi Dongle 300</t>
  </si>
  <si>
    <t>Tukzer Gel Mouse Pad</t>
  </si>
  <si>
    <t>TVARA LCD Writing Tablet</t>
  </si>
  <si>
    <t>TVARA LCD Writing Tablet,</t>
  </si>
  <si>
    <t>Verilux¬Æ USB C Hub</t>
  </si>
  <si>
    <t>Wacom One by CTL-472/K0-CX</t>
  </si>
  <si>
    <t>Wayona 3in1 Nylon Braided</t>
  </si>
  <si>
    <t>Wayona Nylon Braided (2</t>
  </si>
  <si>
    <t>Wayona Nylon Braided 2M</t>
  </si>
  <si>
    <t>Wayona Nylon Braided 3A</t>
  </si>
  <si>
    <t>Wayona Nylon Braided Lightning</t>
  </si>
  <si>
    <t>Wayona Type C Cable</t>
  </si>
  <si>
    <t>Wayona Usb C 65W</t>
  </si>
  <si>
    <t>Wayona Usb Nylon Braided</t>
  </si>
  <si>
    <t>Wayona Usb Type C</t>
  </si>
  <si>
    <t>Wecool Nylon Braided Multifunction</t>
  </si>
  <si>
    <t>Wecool Unbreakable 3 in</t>
  </si>
  <si>
    <t>Wembley LCD Writing Pad/Tab</t>
  </si>
  <si>
    <t>Western Digital WD 1.5TB</t>
  </si>
  <si>
    <t>Western Digital WD 2TB</t>
  </si>
  <si>
    <t>Western Digital WD Green</t>
  </si>
  <si>
    <t>Wings Phantom Pro Earphones</t>
  </si>
  <si>
    <t>Xiaomi Mi 4A Dual_Band</t>
  </si>
  <si>
    <t>Xiaomi Pad 5| Qualcomm</t>
  </si>
  <si>
    <t>ZEBRONICS Aluminium Alloy Laptop</t>
  </si>
  <si>
    <t>Zebronics CU3100V Fast charging</t>
  </si>
  <si>
    <t>Zebronics Wired Keyboard and</t>
  </si>
  <si>
    <t>Zebronics Zeb Wonderbar 10</t>
  </si>
  <si>
    <t>ZEBRONICS Zeb-100HB 4 Ports</t>
  </si>
  <si>
    <t>Zebronics ZEB-90HB USB Hub,</t>
  </si>
  <si>
    <t>ZEBRONICS Zeb-Comfort Wired USB</t>
  </si>
  <si>
    <t>Zebronics Zeb-Companion 107 USB</t>
  </si>
  <si>
    <t>ZEBRONICS Zeb-Dash Plus 2.4GHz</t>
  </si>
  <si>
    <t>Zebronics Zeb-Jaguar Wireless Mouse,</t>
  </si>
  <si>
    <t>Zebronics ZEB-KM2100 Multimedia USB</t>
  </si>
  <si>
    <t>Zebronics Zeb-Power Wired USB</t>
  </si>
  <si>
    <t>Zebronics Zeb-Transformer Gaming Keyboard</t>
  </si>
  <si>
    <t>Zebronics Zeb-Transformer-M Optical USB</t>
  </si>
  <si>
    <t>ZEBRONICS ZEB-USB150WF1 WiFi USB</t>
  </si>
  <si>
    <t>ZEBRONICS Zeb-Warrior II 10</t>
  </si>
  <si>
    <t>Zebronics, ZEB-NC3300 USB Powered</t>
  </si>
  <si>
    <t>Zinq Five Fan Cooling</t>
  </si>
  <si>
    <t>Zinq UPS for Router,</t>
  </si>
  <si>
    <t>Zodo 8. 5 inch</t>
  </si>
  <si>
    <t>Zoul Type C to</t>
  </si>
  <si>
    <t>Zoul USB C 60W</t>
  </si>
  <si>
    <t>Zoul USB C to</t>
  </si>
  <si>
    <t>Zoul USB Type C</t>
  </si>
  <si>
    <t>10k 8k 4k HDMI</t>
  </si>
  <si>
    <t>10WeRun Id-116 Bluetooth Smartwatch</t>
  </si>
  <si>
    <t>7SEVEN Compatible LG TV</t>
  </si>
  <si>
    <t>7SEVEN¬Æ Bluetooth Voice Command</t>
  </si>
  <si>
    <t>7SEVEN¬Æ Compatible for Mi</t>
  </si>
  <si>
    <t>7SEVEN¬Æ Compatible for Samsung</t>
  </si>
  <si>
    <t>7SEVEN¬Æ Compatible for Sony</t>
  </si>
  <si>
    <t>7SEVEN¬Æ Compatible for Tata</t>
  </si>
  <si>
    <t>7SEVEN¬Æ Compatible Lg Smart</t>
  </si>
  <si>
    <t>7SEVEN¬Æ Compatible Tata Sky</t>
  </si>
  <si>
    <t>7SEVEN¬Æ Compatible Vu Smart</t>
  </si>
  <si>
    <t>7SEVEN¬Æ Compatible with Fire</t>
  </si>
  <si>
    <t>7SEVEN¬Æ Suitable Sony Tv</t>
  </si>
  <si>
    <t>7SEVEN¬Æ TCL Remote Control</t>
  </si>
  <si>
    <t>Acer 100 cm (40</t>
  </si>
  <si>
    <t>Acer 109 cm (43</t>
  </si>
  <si>
    <t>Acer 127 cm (50</t>
  </si>
  <si>
    <t>Acer 139 cm (55</t>
  </si>
  <si>
    <t>Acer 80 cm (32</t>
  </si>
  <si>
    <t>AGARO Blaze USB 3.0</t>
  </si>
  <si>
    <t>Aine HDMI Male to</t>
  </si>
  <si>
    <t>Airtel Digital TV HD</t>
  </si>
  <si>
    <t>Airtel DigitalTV DTH Remote</t>
  </si>
  <si>
    <t>Airtel DigitalTV DTH Television,</t>
  </si>
  <si>
    <t>Airtel DigitalTV HD Setup</t>
  </si>
  <si>
    <t>Amazfit GTS2 Mini (New</t>
  </si>
  <si>
    <t>Amazon Basics 10.2 Gbps</t>
  </si>
  <si>
    <t>Amazon Basics 16-Gauge Speaker</t>
  </si>
  <si>
    <t>Amazon Basics 2 Amp</t>
  </si>
  <si>
    <t>Amazon Basics High-Speed HDMI</t>
  </si>
  <si>
    <t>AmazonBasics - High-Speed Male</t>
  </si>
  <si>
    <t>AmazonBasics 10.2 Gbps High-Speed</t>
  </si>
  <si>
    <t>AmazonBasics 108 cm (43</t>
  </si>
  <si>
    <t>AmazonBasics 3 Feet High</t>
  </si>
  <si>
    <t>AmazonBasics 3.5mm to 2-Male</t>
  </si>
  <si>
    <t>AmazonBasics 6-Feet DisplayPort (not</t>
  </si>
  <si>
    <t>AmazonBasics Digital Optical Coax</t>
  </si>
  <si>
    <t>AmazonBasics Flexible Premium HDMI</t>
  </si>
  <si>
    <t>AmazonBasics High-Speed Braided HDMI</t>
  </si>
  <si>
    <t>Ambrane 10000mAh Slim Power</t>
  </si>
  <si>
    <t>Ambrane 20000mAh Power Bank</t>
  </si>
  <si>
    <t>Ambrane 27000mAh Power Bank,</t>
  </si>
  <si>
    <t>Ambrane Mobile Holding Stand,</t>
  </si>
  <si>
    <t>Amozo Ultra Hybrid Camera</t>
  </si>
  <si>
    <t>Astigo Compatible Remote Control</t>
  </si>
  <si>
    <t>Astigo Compatible Remote for</t>
  </si>
  <si>
    <t>Belkin Essential Series 4-Socket</t>
  </si>
  <si>
    <t>Bestor ¬Æ 8K Hdmi</t>
  </si>
  <si>
    <t>BlueRigger Digital Optical Audio</t>
  </si>
  <si>
    <t>BlueRigger High Speed HDMI</t>
  </si>
  <si>
    <t>boAt Airdopes 121v2 in-Ear</t>
  </si>
  <si>
    <t>boAt Airdopes 141 Bluetooth</t>
  </si>
  <si>
    <t>boAt Airdopes 171 in</t>
  </si>
  <si>
    <t>boAt Airdopes 181 in-Ear</t>
  </si>
  <si>
    <t>boAt Airdopes 191G True</t>
  </si>
  <si>
    <t>boAt Bassheads 100 in</t>
  </si>
  <si>
    <t>boAt BassHeads 100 in-Ear</t>
  </si>
  <si>
    <t>boAt Bassheads 102 Wired</t>
  </si>
  <si>
    <t>boAt BassHeads 122 Wired</t>
  </si>
  <si>
    <t>boAt Bassheads 152 in</t>
  </si>
  <si>
    <t>boAt Bassheads 225 in</t>
  </si>
  <si>
    <t>boAt Bassheads 242 in</t>
  </si>
  <si>
    <t>boAt BassHeads 900 On-Ear</t>
  </si>
  <si>
    <t>boAt Dual Port Rapid</t>
  </si>
  <si>
    <t>boAt Flash Edition Smart</t>
  </si>
  <si>
    <t>boAt Newly Launched Wave</t>
  </si>
  <si>
    <t>boAt Rockerz 255 Pro+</t>
  </si>
  <si>
    <t>boAt Rockerz 330 in-Ear</t>
  </si>
  <si>
    <t>boAt Rockerz 370 On</t>
  </si>
  <si>
    <t>boAt Rockerz 400 Bluetooth</t>
  </si>
  <si>
    <t>boAt Rockerz 450 Bluetooth</t>
  </si>
  <si>
    <t>boAt Rockerz 550 Over</t>
  </si>
  <si>
    <t>boAt Stone 180 5W</t>
  </si>
  <si>
    <t>boAt Stone 250 Portable</t>
  </si>
  <si>
    <t>boAt Stone 650 10W</t>
  </si>
  <si>
    <t>boAt Wave Call Smart</t>
  </si>
  <si>
    <t>boAt Wave Lite Smartwatch</t>
  </si>
  <si>
    <t>boAt Xtend Smartwatch with</t>
  </si>
  <si>
    <t>Boult Audio AirBass PowerBuds</t>
  </si>
  <si>
    <t>Boult Audio Airbass Propods</t>
  </si>
  <si>
    <t>Boult Audio Airbass Z20</t>
  </si>
  <si>
    <t>Boult Audio Bass Buds</t>
  </si>
  <si>
    <t>Boult Audio BassBuds Oak</t>
  </si>
  <si>
    <t>Boult Audio BassBuds X1</t>
  </si>
  <si>
    <t>Boult Audio FXCharge with</t>
  </si>
  <si>
    <t>Boult Audio Omega with</t>
  </si>
  <si>
    <t>Boult Audio Probass Curve</t>
  </si>
  <si>
    <t>Boult Audio Truebuds with</t>
  </si>
  <si>
    <t>Boult Audio ZCharge Bluetooth</t>
  </si>
  <si>
    <t>CableCreation RCA to 3.5mm</t>
  </si>
  <si>
    <t>Caldipree Silicone Case Cover</t>
  </si>
  <si>
    <t>Caprigo Heavy Duty TV</t>
  </si>
  <si>
    <t>Cotbolt Silicone Case Cover</t>
  </si>
  <si>
    <t>Cotbolt Silicone Protective Case</t>
  </si>
  <si>
    <t>CP PLUS 2MP Full</t>
  </si>
  <si>
    <t>Croma 80 cm (32</t>
  </si>
  <si>
    <t>Crypo‚Ñ¢ Universal Remote Compatible</t>
  </si>
  <si>
    <t>Cubetek 3 in 1</t>
  </si>
  <si>
    <t>Dealfreez Case Compatible for</t>
  </si>
  <si>
    <t>Dealfreez Case Compatible with</t>
  </si>
  <si>
    <t>Digitek DTR 550 LW</t>
  </si>
  <si>
    <t>DIGITEK¬Æ (DLS-9FT) Lightweight &amp;</t>
  </si>
  <si>
    <t>DIGITEK¬Æ (DRL-14C) Professional (31cm)</t>
  </si>
  <si>
    <t>DIGITEK¬Æ (DTR 260 GT)</t>
  </si>
  <si>
    <t>DIGITEK¬Æ (DTR-200MT) (18 CM)</t>
  </si>
  <si>
    <t>Duracell 38W Fast Car</t>
  </si>
  <si>
    <t>Duracell Chhota Power AA</t>
  </si>
  <si>
    <t>Duracell CR2016 3V Lithium</t>
  </si>
  <si>
    <t>Duracell CR2025 3V Lithium</t>
  </si>
  <si>
    <t>Duracell Plus AAA Rechargeable</t>
  </si>
  <si>
    <t>Duracell Rechargeable AA 1300mAh</t>
  </si>
  <si>
    <t>Duracell Rechargeable AA 2500mAh</t>
  </si>
  <si>
    <t>Duracell Ultra Alkaline AA</t>
  </si>
  <si>
    <t>Duracell Ultra Alkaline AAA</t>
  </si>
  <si>
    <t>Duracell Ultra Alkaline D</t>
  </si>
  <si>
    <t>DYAZO USB 3.0 Type</t>
  </si>
  <si>
    <t>EGate i9 Pro-Max 1080p</t>
  </si>
  <si>
    <t>Electvision Remote Control Compatible</t>
  </si>
  <si>
    <t>Electvision Remote Control for</t>
  </si>
  <si>
    <t>Elv Aluminium Adjustable Mobile</t>
  </si>
  <si>
    <t>ELV Aluminum Adjustable Mobile</t>
  </si>
  <si>
    <t>ELV Car Mount Adjustable</t>
  </si>
  <si>
    <t>Elv Mobile Phone Mount</t>
  </si>
  <si>
    <t>EN LIGNE Adjustable Cell</t>
  </si>
  <si>
    <t>ENVIE ECR-20 Charger for</t>
  </si>
  <si>
    <t>ENVIE¬Æ (AA10004PLNi-CD) AA Rechargeable</t>
  </si>
  <si>
    <t>Eveready 1015 Carbon Zinc</t>
  </si>
  <si>
    <t>Eveready Red 1012 AAA</t>
  </si>
  <si>
    <t>Fire-Boltt Gladiator 1.96" Biggest</t>
  </si>
  <si>
    <t>Fire-Boltt India's No 1</t>
  </si>
  <si>
    <t>Fire-Boltt Ninja 3 Smartwatch</t>
  </si>
  <si>
    <t>Fire-Boltt Ninja Call Pro</t>
  </si>
  <si>
    <t>Fire-Boltt Ninja Calling 1.69"</t>
  </si>
  <si>
    <t>Fire-Boltt Phoenix Smart Watch</t>
  </si>
  <si>
    <t>Fire-Boltt Ring 3 Smart</t>
  </si>
  <si>
    <t>Fire-Boltt Ring Pro Bluetooth</t>
  </si>
  <si>
    <t>Fire-Boltt Tank 1.85" Bluetooth</t>
  </si>
  <si>
    <t>Fire-Boltt Visionary 1.78" AMOLED</t>
  </si>
  <si>
    <t>Flix (Beetel) Bolt 2.4</t>
  </si>
  <si>
    <t>FLiX Usb Charger,Flix (Beetel)</t>
  </si>
  <si>
    <t>Fujifilm Instax Mini Single</t>
  </si>
  <si>
    <t>Gizga Essentials Earphone Carrying</t>
  </si>
  <si>
    <t>Gizga Essentials Professional 3-in-1</t>
  </si>
  <si>
    <t>Gizga Essentials Spiral Cable</t>
  </si>
  <si>
    <t>Goldmedal Curve Plus 202042</t>
  </si>
  <si>
    <t>Hisense 108 cm (43</t>
  </si>
  <si>
    <t>Hisense 126 cm (50</t>
  </si>
  <si>
    <t>HP 32GB Class 10</t>
  </si>
  <si>
    <t>HP w100 480P 30</t>
  </si>
  <si>
    <t>iFFALCON 80 cm (32</t>
  </si>
  <si>
    <t>Imou 360¬∞ 1080P Full</t>
  </si>
  <si>
    <t>Infinity (JBL Fuze 100,</t>
  </si>
  <si>
    <t>Infinity (JBL Fuze Pint,</t>
  </si>
  <si>
    <t>Infinity (JBL Glide 510,</t>
  </si>
  <si>
    <t>iPhone Original 20W C</t>
  </si>
  <si>
    <t>iQOO 9 SE 5G</t>
  </si>
  <si>
    <t>iQOO Neo 6 5G</t>
  </si>
  <si>
    <t>iQOO vivo Z6 5G</t>
  </si>
  <si>
    <t>iQOO Z6 44W by</t>
  </si>
  <si>
    <t>iQOO Z6 Lite 5G</t>
  </si>
  <si>
    <t>iQOO Z6 Pro 5G</t>
  </si>
  <si>
    <t>Irusu Play VR Plus</t>
  </si>
  <si>
    <t>Isoelite Remote Compatible for</t>
  </si>
  <si>
    <t>JBL C100SI Wired In</t>
  </si>
  <si>
    <t>JBL C200SI, Premium in</t>
  </si>
  <si>
    <t>JBL C50HI, Wired in</t>
  </si>
  <si>
    <t>JBL Go 2, Wireless</t>
  </si>
  <si>
    <t>JBL Tune 215BT, 16</t>
  </si>
  <si>
    <t>Karbonn 80 cm (32</t>
  </si>
  <si>
    <t>KINGONE Upgraded Stylus Pen,</t>
  </si>
  <si>
    <t>KINGONE Wireless Charging Pencil</t>
  </si>
  <si>
    <t>Kodak 126 cm (50</t>
  </si>
  <si>
    <t>Kodak 139 cm (55</t>
  </si>
  <si>
    <t>Kodak 80 cm (32</t>
  </si>
  <si>
    <t>KRISONS Thunder Speaker, Multimedia</t>
  </si>
  <si>
    <t>Kyosei Advanced Tempered Glass</t>
  </si>
  <si>
    <t>LAPSTER 12pcs Spiral Cable</t>
  </si>
  <si>
    <t>Lava A1 Josh 21(Blue</t>
  </si>
  <si>
    <t>LG 108 cm (43</t>
  </si>
  <si>
    <t>LG 139 cm (55</t>
  </si>
  <si>
    <t>LG 80 cm (32</t>
  </si>
  <si>
    <t>Logitech H111 Wired On</t>
  </si>
  <si>
    <t>LOHAYA LCD/LED Remote Compatible</t>
  </si>
  <si>
    <t>LOHAYA Remote Compatible for</t>
  </si>
  <si>
    <t>LOHAYA Television Remote Compatible</t>
  </si>
  <si>
    <t>LOHAYA Voice Assistant Remote</t>
  </si>
  <si>
    <t>LRIPL Compatible Sony Bravia</t>
  </si>
  <si>
    <t>LRIPL Mi Remote Control</t>
  </si>
  <si>
    <t>LUNAGARIYA¬Æ, Protective Case Compatible</t>
  </si>
  <si>
    <t>MI 100 cm (40</t>
  </si>
  <si>
    <t>MI 10000mAh 3i Lithium</t>
  </si>
  <si>
    <t>Mi 10000mAH Li-Polymer, Micro-USB</t>
  </si>
  <si>
    <t>MI 10000mAh Lithium Ion,</t>
  </si>
  <si>
    <t>Mi 10W Wall Charger</t>
  </si>
  <si>
    <t>MI 138.8 cm (55</t>
  </si>
  <si>
    <t>MI 33W SonicCharge 2.0</t>
  </si>
  <si>
    <t>MI 360¬∞ Home Security</t>
  </si>
  <si>
    <t>MI 80 cm (32</t>
  </si>
  <si>
    <t>MI Power Bank 3i</t>
  </si>
  <si>
    <t>MI REDMI 9i Sport</t>
  </si>
  <si>
    <t>MI Xiaomi 22.5W Fast</t>
  </si>
  <si>
    <t>Mobilife Bluetooth Extendable Selfie</t>
  </si>
  <si>
    <t>Model-P4 6 Way Swivel</t>
  </si>
  <si>
    <t>Motorola a10 Dual Sim</t>
  </si>
  <si>
    <t>Myvn 30W Warp/20W Dash</t>
  </si>
  <si>
    <t>Newly Launched Boult Dive+</t>
  </si>
  <si>
    <t>Noise Agile 2 Buzz</t>
  </si>
  <si>
    <t>Noise Buds Vs104 Bluetooth</t>
  </si>
  <si>
    <t>Noise Buds VS201 V2</t>
  </si>
  <si>
    <t>Noise Buds VS402 Truly</t>
  </si>
  <si>
    <t>Noise ColorFit Pro 2</t>
  </si>
  <si>
    <t>Noise ColorFit Pro 4</t>
  </si>
  <si>
    <t>Noise ColorFit Pulse Grand</t>
  </si>
  <si>
    <t>Noise ColorFit Pulse Smartwatch</t>
  </si>
  <si>
    <t>Noise ColorFit Ultra 2</t>
  </si>
  <si>
    <t>Noise ColorFit Ultra Buzz</t>
  </si>
  <si>
    <t>Noise ColorFit Ultra SE</t>
  </si>
  <si>
    <t>Noise ColorFit Ultra Smart</t>
  </si>
  <si>
    <t>Noise Pulse 2 Max</t>
  </si>
  <si>
    <t>Noise Pulse Buzz 1.69"</t>
  </si>
  <si>
    <t>Noise Pulse Go Buzz</t>
  </si>
  <si>
    <t>Noise_Colorfit Smart Watch Charger</t>
  </si>
  <si>
    <t>Nokia 105 Plus Single</t>
  </si>
  <si>
    <t>Nokia 105 Single SIM,</t>
  </si>
  <si>
    <t>Nokia 8210 4G Volte</t>
  </si>
  <si>
    <t>OnePlus 108 cm (43</t>
  </si>
  <si>
    <t>OnePlus 10R 5G (Forest</t>
  </si>
  <si>
    <t>OnePlus 10T 5G (Moonstone</t>
  </si>
  <si>
    <t>OnePlus 126 cm (50</t>
  </si>
  <si>
    <t>OnePlus 138.7 cm (55</t>
  </si>
  <si>
    <t>OnePlus 163.8 cm (65</t>
  </si>
  <si>
    <t>OnePlus 80 cm (32</t>
  </si>
  <si>
    <t>OnePlus Nord 2T 5G</t>
  </si>
  <si>
    <t>OnePlus Nord Watch with</t>
  </si>
  <si>
    <t>OpenTech¬Æ Military-Grade Tempered Glass</t>
  </si>
  <si>
    <t>OPPO A31 (Mystery Black,</t>
  </si>
  <si>
    <t>OPPO A74 5G (Fantastic</t>
  </si>
  <si>
    <t>OPPO A74 5G (Fluid</t>
  </si>
  <si>
    <t>Oraimo 18W USB &amp;</t>
  </si>
  <si>
    <t>Panasonic CR-2032/5BE Lithium Coin</t>
  </si>
  <si>
    <t>Panasonic Eneloop BQ-CC55N Advanced,</t>
  </si>
  <si>
    <t>POCO C31 (Royal Blue,</t>
  </si>
  <si>
    <t>POCO C31 (Shadow Gray,</t>
  </si>
  <si>
    <t>POPIO Tempered Glass Compatible</t>
  </si>
  <si>
    <t>POPIO Tempered Glass Screen</t>
  </si>
  <si>
    <t>Portronics Adapto 20 Type</t>
  </si>
  <si>
    <t>Portronics CarPower Mini Car</t>
  </si>
  <si>
    <t>Portronics CLAMP X Car-Vent</t>
  </si>
  <si>
    <t>Portronics MODESK POR-122 Universal</t>
  </si>
  <si>
    <t>Posh 1.5 Meter High</t>
  </si>
  <si>
    <t>PROLEGEND¬Æ PL-T002 Universal TV</t>
  </si>
  <si>
    <t>Prolet Classic Bumper Case</t>
  </si>
  <si>
    <t>PRUSHTI COVER AND BAGS,</t>
  </si>
  <si>
    <t>PTron Boom Ultima 4D</t>
  </si>
  <si>
    <t>pTron Bullet Pro 36W</t>
  </si>
  <si>
    <t>PTron Newly Launched Force</t>
  </si>
  <si>
    <t>PTron Tangent Lite Bluetooth</t>
  </si>
  <si>
    <t>PTron Tangentbeat in-Ear Bluetooth</t>
  </si>
  <si>
    <t>pTron Volta Dual Port</t>
  </si>
  <si>
    <t>Qubo Smart Cam 360</t>
  </si>
  <si>
    <t>realme Buds Classic Wired</t>
  </si>
  <si>
    <t>realme Buds Wireless in</t>
  </si>
  <si>
    <t>realme narzo 50 (Speed</t>
  </si>
  <si>
    <t>realme narzo 50i (Mint</t>
  </si>
  <si>
    <t>Realme Smart TV Stick</t>
  </si>
  <si>
    <t>Redmi 108 cm (43</t>
  </si>
  <si>
    <t>Redmi 10A (Charcoal Black,</t>
  </si>
  <si>
    <t>Redmi 10A (Sea Blue,</t>
  </si>
  <si>
    <t>Redmi 10A (Slate Grey,</t>
  </si>
  <si>
    <t>Redmi 11 Prime 5G</t>
  </si>
  <si>
    <t>Redmi 126 cm (50</t>
  </si>
  <si>
    <t>Redmi 80 cm (32</t>
  </si>
  <si>
    <t>Redmi 9 Activ (Carbon</t>
  </si>
  <si>
    <t>Redmi 9A Sport (Carbon</t>
  </si>
  <si>
    <t>Redmi 9A Sport (Coral</t>
  </si>
  <si>
    <t>Redmi A1 (Black, 2GB</t>
  </si>
  <si>
    <t>Redmi A1 (Light Blue,</t>
  </si>
  <si>
    <t>Redmi A1 (Light Green,</t>
  </si>
  <si>
    <t>Redmi Note 11 (Horizon</t>
  </si>
  <si>
    <t>Redmi Note 11 (Space</t>
  </si>
  <si>
    <t>Redmi Note 11 Pro</t>
  </si>
  <si>
    <t>Redmi Note 11T 5G</t>
  </si>
  <si>
    <t>Remote Compatible for Samsung</t>
  </si>
  <si>
    <t>Remote Control Compatible for</t>
  </si>
  <si>
    <t>Rts‚Ñ¢ High Speed 3D</t>
  </si>
  <si>
    <t>Saifsmart Outlet Wall Mount</t>
  </si>
  <si>
    <t>Samsung 108 cm (43</t>
  </si>
  <si>
    <t>Samsung 138 cm (55</t>
  </si>
  <si>
    <t>Samsung 25W USB Travel</t>
  </si>
  <si>
    <t>Samsung 80 cm (32</t>
  </si>
  <si>
    <t>Samsung Ehs64 Ehs64Avfwecinu Hands-Free</t>
  </si>
  <si>
    <t>Samsung EVO Plus 128GB</t>
  </si>
  <si>
    <t>Samsung EVO Plus 64GB</t>
  </si>
  <si>
    <t>Samsung Galaxy Buds Live</t>
  </si>
  <si>
    <t>Samsung Galaxy M04 Dark</t>
  </si>
  <si>
    <t>Samsung Galaxy M04 Light</t>
  </si>
  <si>
    <t>Samsung Galaxy M13 (Aqua</t>
  </si>
  <si>
    <t>Samsung Galaxy M13 (Midnight</t>
  </si>
  <si>
    <t>Samsung Galaxy M13 (Stardust</t>
  </si>
  <si>
    <t>Samsung Galaxy M13 5G</t>
  </si>
  <si>
    <t>Samsung Galaxy M32 Prime</t>
  </si>
  <si>
    <t>Samsung Galaxy M33 5G</t>
  </si>
  <si>
    <t>Samsung Galaxy M53 5G</t>
  </si>
  <si>
    <t>Samsung Galaxy S20 FE</t>
  </si>
  <si>
    <t>Samsung Galaxy Watch4 Bluetooth(4.4</t>
  </si>
  <si>
    <t>Samsung Original 25W USB</t>
  </si>
  <si>
    <t>Samsung Original EHS64 Wired</t>
  </si>
  <si>
    <t>SanDisk Extreme microSD UHS</t>
  </si>
  <si>
    <t>SanDisk Extreme SD UHS</t>
  </si>
  <si>
    <t>SanDisk Ultra microSD UHS-I</t>
  </si>
  <si>
    <t>SanDisk Ultra SDHC UHS-I</t>
  </si>
  <si>
    <t>SanDisk Ultra¬Æ microSDXC‚Ñ¢ UHS-I</t>
  </si>
  <si>
    <t>Sansui 140cm (55 inches)</t>
  </si>
  <si>
    <t>Sansui 80cm (32 inches)</t>
  </si>
  <si>
    <t>Sennheiser CX 80S in-Ear</t>
  </si>
  <si>
    <t>Shopoflux Silicone Remote Cover</t>
  </si>
  <si>
    <t>SHREENOVA ID116 Plus Bluetooth</t>
  </si>
  <si>
    <t>Silicone Rubber Earbuds Tips,</t>
  </si>
  <si>
    <t>SKYWALL 81.28 cm (32</t>
  </si>
  <si>
    <t>SLOVIC¬Æ Tripod Mount Adapter|</t>
  </si>
  <si>
    <t>Smashtronics¬Æ - Case for</t>
  </si>
  <si>
    <t>SoniVision SA-D10 SA-D100 SA-D40</t>
  </si>
  <si>
    <t>Sony Bravia 164 cm</t>
  </si>
  <si>
    <t>Sony TV - Remote</t>
  </si>
  <si>
    <t>Sony WI-C100 Wireless Headphones</t>
  </si>
  <si>
    <t>Sounce 360 Adjustable Mobile</t>
  </si>
  <si>
    <t>Sounce Gold Plated 3.5</t>
  </si>
  <si>
    <t>Sounce Protective Case Cover</t>
  </si>
  <si>
    <t>Spigen EZ Fit Tempered</t>
  </si>
  <si>
    <t>Spigen Ultra Hybrid Back</t>
  </si>
  <si>
    <t>STRIFF 12 Pieces Highly</t>
  </si>
  <si>
    <t>STRIFF Multi Angle Tablet/Mobile</t>
  </si>
  <si>
    <t>STRIFF PS2_01 Multi Angle</t>
  </si>
  <si>
    <t>STRIFF UPH2W Multi Angle</t>
  </si>
  <si>
    <t>STRIFF Wall Mount Phone</t>
  </si>
  <si>
    <t>SVM Products Unbreakable Set</t>
  </si>
  <si>
    <t>SWAPKART Flexible Mobile Tabletop</t>
  </si>
  <si>
    <t>SYVO WT 3130 Aluminum</t>
  </si>
  <si>
    <t>Tata Sky Digital TV</t>
  </si>
  <si>
    <t>TATA SKY HD Connection</t>
  </si>
  <si>
    <t>TCL 100 cm (40</t>
  </si>
  <si>
    <t>TCL 108 cm (43</t>
  </si>
  <si>
    <t>TCL 80 cm (32</t>
  </si>
  <si>
    <t>Technotech High Speed HDMI</t>
  </si>
  <si>
    <t>Tecno Spark 8T (Turquoise</t>
  </si>
  <si>
    <t>Tecno Spark 9 (Sky</t>
  </si>
  <si>
    <t>tizum HDMI to VGA</t>
  </si>
  <si>
    <t>Tokdis MX-1 Pro Bluetooth</t>
  </si>
  <si>
    <t>Toshiba 108 cm (43</t>
  </si>
  <si>
    <t>TP-Link Tapo 360¬∞ 2MP</t>
  </si>
  <si>
    <t>Tuarso 8K HDMI 2.1</t>
  </si>
  <si>
    <t>Tukzer Capacitive Stylus Pen</t>
  </si>
  <si>
    <t>Tukzer Fully Foldable Tabletop</t>
  </si>
  <si>
    <t>Tukzer Stylus Pen, iPad</t>
  </si>
  <si>
    <t>Tygot 10 Inches Big</t>
  </si>
  <si>
    <t>Tygot Bluetooth Extendable Selfie</t>
  </si>
  <si>
    <t>Universal Remote Control for</t>
  </si>
  <si>
    <t>URBN 10000 mAh Lithium</t>
  </si>
  <si>
    <t>USB Charger, Oraimo Elite</t>
  </si>
  <si>
    <t>VU 108 cm (43</t>
  </si>
  <si>
    <t>VU 138 cm (55</t>
  </si>
  <si>
    <t>VU 139 cm (55</t>
  </si>
  <si>
    <t>VU 164 cm (65</t>
  </si>
  <si>
    <t>VW 60 cm (24</t>
  </si>
  <si>
    <t>VW 80 cm (32</t>
  </si>
  <si>
    <t>WANBO X1 Pro (Upgraded)</t>
  </si>
  <si>
    <t>WeCool B1 Mobile Holder</t>
  </si>
  <si>
    <t>WeCool Bluetooth Extendable Selfie</t>
  </si>
  <si>
    <t>WeCool C1 Car Mobile</t>
  </si>
  <si>
    <t>Wecool Moonwalk M1 ENC</t>
  </si>
  <si>
    <t>WeCool S5 Long Selfie</t>
  </si>
  <si>
    <t>WZATCO Pixel | Portable</t>
  </si>
  <si>
    <t>Xiaomi Mi Wired in</t>
  </si>
  <si>
    <t>Zebronics Astra 10 Portable</t>
  </si>
  <si>
    <t>ZEBRONICS HAA2021 HDMI version</t>
  </si>
  <si>
    <t>Zebronics Zeb Buds C2</t>
  </si>
  <si>
    <t>ZEBRONICS Zeb-Astra 20 Wireless</t>
  </si>
  <si>
    <t>ZEBRONICS Zeb-Bro in Ear</t>
  </si>
  <si>
    <t>ZEBRONICS Zeb-Buds 30 3.5Mm</t>
  </si>
  <si>
    <t>Zebronics ZEB-COUNTY 3W Wireless</t>
  </si>
  <si>
    <t>ZEBRONICS Zeb-Evolve Wireless in</t>
  </si>
  <si>
    <t>ZEBRONICS Zeb-Fame 5watts 2.0</t>
  </si>
  <si>
    <t>Zebronics Zeb-JUKEBAR 3900, 80W</t>
  </si>
  <si>
    <t>ZEBRONICS Zeb-Sound Bomb N1</t>
  </si>
  <si>
    <t>ZEBRONICS Zeb-Thunder Bluetooth Wireless</t>
  </si>
  <si>
    <t>Zebronics ZEB-VITA Wireless Bluetooth</t>
  </si>
  <si>
    <t>ZORBES¬Æ Wall Adapter Holder</t>
  </si>
  <si>
    <t>Dr Trust Electronic Kitchen</t>
  </si>
  <si>
    <t>!!1000 Watt/2000-Watt Room Heater!!</t>
  </si>
  <si>
    <t>!!HANEUL!!1000 Watt/2000-Watt Room Heater!!</t>
  </si>
  <si>
    <t>3M Scotch Double Sided</t>
  </si>
  <si>
    <t>4 in 1 Handheld</t>
  </si>
  <si>
    <t>Abode Kitchen Essential Measuring</t>
  </si>
  <si>
    <t>ACTIVA 1200 MM HIGH</t>
  </si>
  <si>
    <t>Activa Easy Mix Nutri</t>
  </si>
  <si>
    <t>Activa Heat-Max 2000 Watts</t>
  </si>
  <si>
    <t>ACTIVA Instant 3 LTR</t>
  </si>
  <si>
    <t>AGARO 33398 Rapid 1000-Watt,</t>
  </si>
  <si>
    <t>AGARO Ace 1600 Watts,</t>
  </si>
  <si>
    <t>AGARO Classic Portable Yogurt</t>
  </si>
  <si>
    <t>AGARO Esteem Multi Kettle</t>
  </si>
  <si>
    <t>AGARO Glory Cool Mist</t>
  </si>
  <si>
    <t>AGARO Imperial 240-Watt Slow</t>
  </si>
  <si>
    <t>AGARO LR2007 Lint Remover,</t>
  </si>
  <si>
    <t>AGARO Marvel 9 Liters</t>
  </si>
  <si>
    <t>AGARO Regal 800 Watts</t>
  </si>
  <si>
    <t>AGARO Regal Electric Rice</t>
  </si>
  <si>
    <t>AGARO Royal Double Layered</t>
  </si>
  <si>
    <t>AGARO Royal Stand 1000W</t>
  </si>
  <si>
    <t>AGARO Supreme High Pressure</t>
  </si>
  <si>
    <t>akiara - Makes life</t>
  </si>
  <si>
    <t>Akiara¬Æ - Makes life</t>
  </si>
  <si>
    <t>Allin Exporters J66 Ultrasonic</t>
  </si>
  <si>
    <t>Amazon Basics 1500 W</t>
  </si>
  <si>
    <t>Amazon Basics 2000/1000 Watt</t>
  </si>
  <si>
    <t>Amazon Basics 300 W</t>
  </si>
  <si>
    <t>Amazon Basics 650 Watt</t>
  </si>
  <si>
    <t>AmazonBasics Cylinder Bagless Vacuum</t>
  </si>
  <si>
    <t>AmazonBasics High Speed 55</t>
  </si>
  <si>
    <t>AmazonBasics Induction Cooktop 1600</t>
  </si>
  <si>
    <t>AMERICAN MICRONIC- Imported Wet</t>
  </si>
  <si>
    <t>AO Smith HSE-VAS-X-015 Storage</t>
  </si>
  <si>
    <t>Apsara Platinum Pencils Value</t>
  </si>
  <si>
    <t>Aqua d pure Active</t>
  </si>
  <si>
    <t>Aquadpure Copper + Mineral</t>
  </si>
  <si>
    <t>Aquaguard Aura RO+UV+UF+Taste Adjuster(MTDS)</t>
  </si>
  <si>
    <t>Aquasure From Aquaguard Amaze</t>
  </si>
  <si>
    <t>ATOM Selves-MH 200 GM</t>
  </si>
  <si>
    <t>atomberg Renesa 1200mm BLDC</t>
  </si>
  <si>
    <t>AVNISH Tap Water Purifier</t>
  </si>
  <si>
    <t>Bajaj ATX 4 750-Watt</t>
  </si>
  <si>
    <t>Bajaj Deluxe 2000 Watts</t>
  </si>
  <si>
    <t>Bajaj DHX-9 1000W Heavy</t>
  </si>
  <si>
    <t>Bajaj DX-2 600W Dry</t>
  </si>
  <si>
    <t>Bajaj DX-6 1000W Dry</t>
  </si>
  <si>
    <t>Bajaj DX-7 1000W Dry</t>
  </si>
  <si>
    <t>Bajaj Frore 1200 mm</t>
  </si>
  <si>
    <t>Bajaj HM-01 Powerful 250W</t>
  </si>
  <si>
    <t>Bajaj Immersion Rod Water</t>
  </si>
  <si>
    <t>Bajaj Majesty Duetto Gas</t>
  </si>
  <si>
    <t>Bajaj Majesty DX-11 1000W</t>
  </si>
  <si>
    <t>Bajaj Majesty RX10 2000</t>
  </si>
  <si>
    <t>Bajaj Majesty RX11 2000</t>
  </si>
  <si>
    <t>Bajaj Minor 1000 Watts</t>
  </si>
  <si>
    <t>Bajaj New Shakti Neo</t>
  </si>
  <si>
    <t>Bajaj OFR Room Heater,</t>
  </si>
  <si>
    <t>BAJAJ PYGMY MINI 110</t>
  </si>
  <si>
    <t>Bajaj Rex 500W Mixer</t>
  </si>
  <si>
    <t>Bajaj Rex 750W Mixer</t>
  </si>
  <si>
    <t>Bajaj Rex DLX 750</t>
  </si>
  <si>
    <t>Bajaj RHX-2 800-Watt Room</t>
  </si>
  <si>
    <t>Bajaj Splendora 3 Litre</t>
  </si>
  <si>
    <t>Bajaj Waterproof 1500 Watts</t>
  </si>
  <si>
    <t>Balzano High Speed Nutri</t>
  </si>
  <si>
    <t>beatXP Kitchen Scale Multipurpose</t>
  </si>
  <si>
    <t>Black + Decker BD</t>
  </si>
  <si>
    <t>Black+Decker Handheld Portable Garment</t>
  </si>
  <si>
    <t>Borosil Chef Delite BCH20DBB21</t>
  </si>
  <si>
    <t>Borosil Electric Egg Boiler,</t>
  </si>
  <si>
    <t>Borosil Jumbo 1000-Watt Grill</t>
  </si>
  <si>
    <t>Borosil Prime Grill Sandwich</t>
  </si>
  <si>
    <t>Borosil Rio 1.5 L</t>
  </si>
  <si>
    <t>Borosil Volcano 13 Fin</t>
  </si>
  <si>
    <t>Bosch Pro 1000W Mixer</t>
  </si>
  <si>
    <t>Brayden Chopro, Electric Vegetable</t>
  </si>
  <si>
    <t>Brayden Fito Atom Rechargeable</t>
  </si>
  <si>
    <t>Bulfyss Plastic Sticky Lint</t>
  </si>
  <si>
    <t>Bulfyss Stainless Steel Digital</t>
  </si>
  <si>
    <t>Bulfyss USB Rechargeable Lint</t>
  </si>
  <si>
    <t>Butterfly EKN 1.5-Litre Electric</t>
  </si>
  <si>
    <t>Butterfly Hero Mixer Grinder,</t>
  </si>
  <si>
    <t>Butterfly Jet Elite Mixer</t>
  </si>
  <si>
    <t>Butterfly Smart Mixer Grinder,</t>
  </si>
  <si>
    <t>Butterfly Smart Wet Grinder,</t>
  </si>
  <si>
    <t>C (DEVICE) Lint Remover</t>
  </si>
  <si>
    <t>Cafe JEI French Press</t>
  </si>
  <si>
    <t>Camel Artist Acrylic Color</t>
  </si>
  <si>
    <t>Camel Fabrica Acrylic Ultra</t>
  </si>
  <si>
    <t>Camel Oil Pastel with</t>
  </si>
  <si>
    <t>Campfire Spring Chef Prolix</t>
  </si>
  <si>
    <t>Candes 10 Litre Perfecto</t>
  </si>
  <si>
    <t>Candes BlowHot All in</t>
  </si>
  <si>
    <t>Candes Gloster All in</t>
  </si>
  <si>
    <t>CARDEX Digital Kitchen Weighing</t>
  </si>
  <si>
    <t>Cello Eliza Plastic Laundry</t>
  </si>
  <si>
    <t>Cello Non-Stick Aluminium Sandwich</t>
  </si>
  <si>
    <t>Cello Quick Boil Popular</t>
  </si>
  <si>
    <t>Classmate Octane Colour Burst-Multicolour</t>
  </si>
  <si>
    <t>Cookwell Bullet Mixer Grinder</t>
  </si>
  <si>
    <t>Coway Professional Air Purifier</t>
  </si>
  <si>
    <t>Croma 1100 W Dry</t>
  </si>
  <si>
    <t>Croma 500W Mixer Grinder</t>
  </si>
  <si>
    <t>Crompton Amica 15-L 5</t>
  </si>
  <si>
    <t>Crompton Arno Neo 15-L</t>
  </si>
  <si>
    <t>Crompton Brio 1000-Watts Dry</t>
  </si>
  <si>
    <t>Crompton Gracee 5-L Instant</t>
  </si>
  <si>
    <t>Crompton Highspeed Markle Prime</t>
  </si>
  <si>
    <t>Crompton Hill Briz Deco</t>
  </si>
  <si>
    <t>Crompton IHL 152 1500-Watt</t>
  </si>
  <si>
    <t>Crompton IHL 251 1500-Watt</t>
  </si>
  <si>
    <t>Crompton Insta Comfort Heater</t>
  </si>
  <si>
    <t>Crompton Insta Comfy 800</t>
  </si>
  <si>
    <t>Crompton Insta Delight Fan</t>
  </si>
  <si>
    <t>Crompton InstaBliss 3-L Instant</t>
  </si>
  <si>
    <t>Crompton InstaGlide 1000-Watts Dry</t>
  </si>
  <si>
    <t>Crompton Sea Sapphira 1200</t>
  </si>
  <si>
    <t>Crompton Solarium Qube 15-L</t>
  </si>
  <si>
    <t>CSI INTERNATIONAL¬Æ Instant Water</t>
  </si>
  <si>
    <t>Demokrazy New Nova Lint</t>
  </si>
  <si>
    <t>Dynore Stainless Steel Set</t>
  </si>
  <si>
    <t>Eco Crystal J 5</t>
  </si>
  <si>
    <t>ECOVACS DEEBOT N8 2-in-1</t>
  </si>
  <si>
    <t>Empty Mist Trigger Plastic</t>
  </si>
  <si>
    <t>ENEM Sealing Machine |</t>
  </si>
  <si>
    <t>Eopora PTC Ceramic Fast</t>
  </si>
  <si>
    <t>ESN 999 Supreme Quality</t>
  </si>
  <si>
    <t>Esquire Laundry Basket Brown,</t>
  </si>
  <si>
    <t>Eureka Forbes Active Clean</t>
  </si>
  <si>
    <t>Eureka Forbes Aquasure Amrit</t>
  </si>
  <si>
    <t>Eureka Forbes car Vac</t>
  </si>
  <si>
    <t>Eureka Forbes Euroclean Paper</t>
  </si>
  <si>
    <t>Eureka Forbes Supervac 1600</t>
  </si>
  <si>
    <t>Eureka Forbes Trendy Zip</t>
  </si>
  <si>
    <t>Eureka Forbes Wet &amp;</t>
  </si>
  <si>
    <t>FABWARE Lint Remover for</t>
  </si>
  <si>
    <t>FIGMENT Handheld Milk Frother</t>
  </si>
  <si>
    <t>FYA Handheld Vacuum Cleaner</t>
  </si>
  <si>
    <t>Gadgetronics Digital Kitchen Weighing</t>
  </si>
  <si>
    <t>GILTON Egg Boiler Electric</t>
  </si>
  <si>
    <t>Glen 3 in 1</t>
  </si>
  <si>
    <t>Glun Multipurpose Portable Electronic</t>
  </si>
  <si>
    <t>Goodscity Garment Steamer for</t>
  </si>
  <si>
    <t>Green Tales Heat Seal</t>
  </si>
  <si>
    <t>Havells Ambrose 1200mm Ceiling</t>
  </si>
  <si>
    <t>Havells Aqua Plus 1.2</t>
  </si>
  <si>
    <t>Havells Bero Quartz Heater</t>
  </si>
  <si>
    <t>Havells Cista Room Heater,</t>
  </si>
  <si>
    <t>Havells D'zire 1000 watt</t>
  </si>
  <si>
    <t>Havells Festiva 1200mm Dust</t>
  </si>
  <si>
    <t>Havells Gatik Neo 400mm</t>
  </si>
  <si>
    <t>Havells Glaze 74W Pearl</t>
  </si>
  <si>
    <t>Havells Glydo 1000 watt</t>
  </si>
  <si>
    <t>Havells Immersion HB15 1500</t>
  </si>
  <si>
    <t>Havells Instanio 10 Litre</t>
  </si>
  <si>
    <t>Havells Instanio 1-Litre 3KW</t>
  </si>
  <si>
    <t>Havells Instanio 3-Litre 4.5KW</t>
  </si>
  <si>
    <t>Havells Instanio 3-Litre Instant</t>
  </si>
  <si>
    <t>Havells OFR 13 Wave</t>
  </si>
  <si>
    <t>Havells Ventil Air DSP</t>
  </si>
  <si>
    <t>Havells Ventil Air DX</t>
  </si>
  <si>
    <t>Havells Zella Flap Auto</t>
  </si>
  <si>
    <t>HealthSense Chef-Mate KS 33</t>
  </si>
  <si>
    <t>HealthSense Rechargeable Lint Remover</t>
  </si>
  <si>
    <t>HealthSense Weight Machine for</t>
  </si>
  <si>
    <t>Heart Home Waterproof Round</t>
  </si>
  <si>
    <t>Hilton Quartz Heater 400/800-Watt</t>
  </si>
  <si>
    <t>Hindware Atlantic Compacto 3</t>
  </si>
  <si>
    <t>Hindware Atlantic Xceed 5L</t>
  </si>
  <si>
    <t>Homeistic Applience‚Ñ¢ Instant Electric</t>
  </si>
  <si>
    <t>HOMEPACK 750W Radiant Room</t>
  </si>
  <si>
    <t>House of Quirk Reusable</t>
  </si>
  <si>
    <t>HUL Pureit Eco Water</t>
  </si>
  <si>
    <t>HUL Pureit Germkill kit</t>
  </si>
  <si>
    <t>iBELL Castor CTEK15L Premium</t>
  </si>
  <si>
    <t>iBELL Induction Cooktop, 2000W</t>
  </si>
  <si>
    <t>iBELL MPK120L Premium Stainless</t>
  </si>
  <si>
    <t>iBELL SEK15L Premium 1.5</t>
  </si>
  <si>
    <t>iBELL SEK170BM Premium Electric</t>
  </si>
  <si>
    <t>iBELL SM1301 3-in-1 Sandwich</t>
  </si>
  <si>
    <t>iBELL SM1515NEW Sandwich Maker</t>
  </si>
  <si>
    <t>Ikea 903.391.72 Polypropylene Plastic</t>
  </si>
  <si>
    <t>Ikea Little Loved Corner</t>
  </si>
  <si>
    <t>IKEA Milk Frother for</t>
  </si>
  <si>
    <t>INALSA Air Fryer Digital</t>
  </si>
  <si>
    <t>INALSA Electric Chopper Bullet-</t>
  </si>
  <si>
    <t>Inalsa Electric Fan Heater</t>
  </si>
  <si>
    <t>INALSA Electric Kettle 1.5</t>
  </si>
  <si>
    <t>Inalsa Electric Kettle Prism</t>
  </si>
  <si>
    <t>INALSA Hand Blender 1000</t>
  </si>
  <si>
    <t>Inalsa Hand Blender| Hand</t>
  </si>
  <si>
    <t>INALSA Upright Vacuum Cleaner,</t>
  </si>
  <si>
    <t>INALSA Vaccum Cleaner Handheld</t>
  </si>
  <si>
    <t>Inalsa Vacuum Cleaner Wet</t>
  </si>
  <si>
    <t>INDIAS¬Æ‚Ñ¢ Electro-Instant Water Geyser</t>
  </si>
  <si>
    <t>INKULTURE Stainless_Steel Measuring Cups</t>
  </si>
  <si>
    <t>InstaCuppa Milk Frother for</t>
  </si>
  <si>
    <t>InstaCuppa Portable Blender for</t>
  </si>
  <si>
    <t>InstaCuppa Rechargeable Mini Electric</t>
  </si>
  <si>
    <t>Instant Pot Air Fryer,</t>
  </si>
  <si>
    <t>IONIX Activated Carbon Faucet</t>
  </si>
  <si>
    <t>Ionix Jewellery Scale |</t>
  </si>
  <si>
    <t>IONIX Tap filter Multilayer</t>
  </si>
  <si>
    <t>JIALTO Mini Waffle Maker</t>
  </si>
  <si>
    <t>JM SELLER 180 W</t>
  </si>
  <si>
    <t>Karcher WD3 EU Wet</t>
  </si>
  <si>
    <t>Kenstar 2400 Watts 9</t>
  </si>
  <si>
    <t>KENT 11054 Alkaline Water</t>
  </si>
  <si>
    <t>KENT 16025 Sandwich Grill</t>
  </si>
  <si>
    <t>KENT 16026 Electric Kettle</t>
  </si>
  <si>
    <t>KENT 16044 Hand Blender</t>
  </si>
  <si>
    <t>KENT 16051 Hand Blender</t>
  </si>
  <si>
    <t>KENT 16052 Elegant Electric</t>
  </si>
  <si>
    <t>KENT 16055 Amaze Cool</t>
  </si>
  <si>
    <t>KENT 16068 Zoom Vacuum</t>
  </si>
  <si>
    <t>KENT 16088 Vogue Electric</t>
  </si>
  <si>
    <t>KENT Electric Chopper-B for</t>
  </si>
  <si>
    <t>KENT Gold Optima Gravity</t>
  </si>
  <si>
    <t>Kent Gold, Optima, Gold+</t>
  </si>
  <si>
    <t>KENT POWP-Sediment Filter 10''</t>
  </si>
  <si>
    <t>KENT Smart Multi Cooker</t>
  </si>
  <si>
    <t>KHAITAN AVAANTE KA-2013 1200</t>
  </si>
  <si>
    <t>Khaitan ORFin Fan heater</t>
  </si>
  <si>
    <t>Kitchen Kit Electric Kettle,</t>
  </si>
  <si>
    <t>Kitchen Mart Stainless Steel</t>
  </si>
  <si>
    <t>Kitchengenix's Mini Waffle Maker</t>
  </si>
  <si>
    <t>Kitchenwell 18Pc Plastic Food</t>
  </si>
  <si>
    <t>Kitchenwell Multipurpose Portable Electronic</t>
  </si>
  <si>
    <t>KNOWZA Electric Handheld Milk</t>
  </si>
  <si>
    <t>KNYUC MART Mini Electric</t>
  </si>
  <si>
    <t>KONVIO NEER 10 Inch</t>
  </si>
  <si>
    <t>Kuber Industries Nylon Mesh</t>
  </si>
  <si>
    <t>Kuber Industries Round Non</t>
  </si>
  <si>
    <t>Kuber Industries Waterproof Canvas</t>
  </si>
  <si>
    <t>Kuber Industries Waterproof Round</t>
  </si>
  <si>
    <t>LACOPINE Mini Pocket Size</t>
  </si>
  <si>
    <t>Larrito wooden Cool Mist</t>
  </si>
  <si>
    <t>LG 1.5 Ton 5</t>
  </si>
  <si>
    <t>Libra Room Heater for</t>
  </si>
  <si>
    <t>Libra Roti Maker Electric</t>
  </si>
  <si>
    <t>Lifelong 2-in1 Egg Boiler</t>
  </si>
  <si>
    <t>Lifelong LLEK15 Electric Kettle</t>
  </si>
  <si>
    <t>Lifelong LLFH921 Regalia 2000</t>
  </si>
  <si>
    <t>Lifelong LLMG23 Power Pro</t>
  </si>
  <si>
    <t>Lifelong LLMG74 750 Watt</t>
  </si>
  <si>
    <t>Lifelong LLMG93 500 Watt</t>
  </si>
  <si>
    <t>Lifelong LLQH922 Regalia 800</t>
  </si>
  <si>
    <t>Lifelong LLQH925 Dyno Quartz</t>
  </si>
  <si>
    <t>Lifelong LLSM120G Sandwich Griller</t>
  </si>
  <si>
    <t>Lifelong LLWH106 Flash 3</t>
  </si>
  <si>
    <t>Lifelong LLWM105 750-Watt Belgian</t>
  </si>
  <si>
    <t>Lifelong Power - Pro</t>
  </si>
  <si>
    <t>Lint Remover For Clothes</t>
  </si>
  <si>
    <t>Lint Remover Woolen Clothes</t>
  </si>
  <si>
    <t>Lint Roller with 40</t>
  </si>
  <si>
    <t>Livpure Glo Star RO+UV+UF+Mineraliser</t>
  </si>
  <si>
    <t>LONAXA Mini Travel Rechargeable</t>
  </si>
  <si>
    <t>Longway Blaze 2 Rod</t>
  </si>
  <si>
    <t>Luminous Vento Deluxe 150</t>
  </si>
  <si>
    <t>Macmillan Aquafresh 5 Micron</t>
  </si>
  <si>
    <t>Maharaja Whiteline Lava Neo</t>
  </si>
  <si>
    <t>Maharaja Whiteline Nano Carbon</t>
  </si>
  <si>
    <t>Maharaja Whiteline Odacio Plus</t>
  </si>
  <si>
    <t>Melbon VM-905 2000-Watt Room</t>
  </si>
  <si>
    <t>Mi Air Purifier 3</t>
  </si>
  <si>
    <t>Mi Robot Vacuum-Mop P,</t>
  </si>
  <si>
    <t>Milk Frother, Immersion Blender</t>
  </si>
  <si>
    <t>Milton Go Electro 2.0</t>
  </si>
  <si>
    <t>MILTON Smart Egg Boiler</t>
  </si>
  <si>
    <t>Monitor AC Stand/Heavy Duty</t>
  </si>
  <si>
    <t>Morphy Richards Aristo 2000</t>
  </si>
  <si>
    <t>Morphy Richards Daisy 1000W</t>
  </si>
  <si>
    <t>Morphy Richards Icon Superb</t>
  </si>
  <si>
    <t>Morphy Richards New Europa</t>
  </si>
  <si>
    <t>Morphy Richards OFR Room</t>
  </si>
  <si>
    <t>MR. BRAND Portable USB</t>
  </si>
  <si>
    <t>Multifunctional 2 in 1</t>
  </si>
  <si>
    <t>NEXOMS Instant Heating Water</t>
  </si>
  <si>
    <t>NGI Store 2 Pieces</t>
  </si>
  <si>
    <t>Nirdambhay Mini Bag Sealer,</t>
  </si>
  <si>
    <t>Noir Aqua - 5pcs</t>
  </si>
  <si>
    <t>NutriPro Juicer Mixer Grinder</t>
  </si>
  <si>
    <t>Oratech Coffee Frother electric,</t>
  </si>
  <si>
    <t>Orient Electric Apex-FX 1200mm</t>
  </si>
  <si>
    <t>Orient Electric Aura Neo</t>
  </si>
  <si>
    <t>Orient Electric Fabrijoy DIFJ10BP</t>
  </si>
  <si>
    <t>Orpat HHB-100E 250-Watt Hand</t>
  </si>
  <si>
    <t>Orpat HHB-100E WOB 250-Watt</t>
  </si>
  <si>
    <t>Orpat OEH-1260 2000-Watt Fan</t>
  </si>
  <si>
    <t>Pajaka¬Æ South Indian Filter</t>
  </si>
  <si>
    <t>Panasonic SR-WA22H (E) Automatic</t>
  </si>
  <si>
    <t>Personal Size Blender, Portable</t>
  </si>
  <si>
    <t>Philips AC1215/20 Air purifier,</t>
  </si>
  <si>
    <t>PHILIPS Air Fryer HD9200/90,</t>
  </si>
  <si>
    <t>Philips Air Purifier Ac2887/20,Vitashield</t>
  </si>
  <si>
    <t>Philips Daily Collection HD2582/00</t>
  </si>
  <si>
    <t>PHILIPS Digital Air Fryer</t>
  </si>
  <si>
    <t>PHILIPS Drip Coffee Maker</t>
  </si>
  <si>
    <t>Philips EasySpeed Plus Steam</t>
  </si>
  <si>
    <t>Philips EasyTouch Plus Standing</t>
  </si>
  <si>
    <t>Philips GC026/30 Fabric Shaver,</t>
  </si>
  <si>
    <t>Philips GC181 Heavy Weight</t>
  </si>
  <si>
    <t>Philips GC1905 1440-Watt Steam</t>
  </si>
  <si>
    <t>Philips GC1920/28 1440-Watt Non-Stick</t>
  </si>
  <si>
    <t>Philips HD6975/00 25 Litre</t>
  </si>
  <si>
    <t>Philips HD9306/06 1.5-Litre Electric</t>
  </si>
  <si>
    <t>Philips Hi113 1000-Watt Plastic</t>
  </si>
  <si>
    <t>PHILIPS HL1655/00 Hand Blender,</t>
  </si>
  <si>
    <t>Philips HL7756/00 Mixer Grinder,</t>
  </si>
  <si>
    <t>Philips PowerPro FC9352/01 Compact</t>
  </si>
  <si>
    <t>Philips Viva Collection HD4928/01</t>
  </si>
  <si>
    <t>Philips Viva Collection HR1832/00</t>
  </si>
  <si>
    <t>Pick Ur Needs¬Æ Lint</t>
  </si>
  <si>
    <t>PIDILITE Fevicryl Acrylic Colours</t>
  </si>
  <si>
    <t>Pigeon 1.5 litre Hot</t>
  </si>
  <si>
    <t>Pigeon by Stovekraft 2</t>
  </si>
  <si>
    <t>Pigeon By Stovekraft ABS</t>
  </si>
  <si>
    <t>Pigeon by Stovekraft Amaze</t>
  </si>
  <si>
    <t>Pigeon by Stovekraft Cruise</t>
  </si>
  <si>
    <t>Pigeon by Stovekraft Quartz</t>
  </si>
  <si>
    <t>Pigeon Healthifry Digital Air</t>
  </si>
  <si>
    <t>Pigeon Kessel Multipurpose Kettle</t>
  </si>
  <si>
    <t>Pigeon Polypropylene Mini Handy</t>
  </si>
  <si>
    <t>Pigeon Zest Mixer Grinder</t>
  </si>
  <si>
    <t>Portable Lint Remover Pet</t>
  </si>
  <si>
    <t>Portable, Handy Compact Plug-in</t>
  </si>
  <si>
    <t>Preethi Blue Leaf Diamond</t>
  </si>
  <si>
    <t>Preethi MGA-502 0.4-Litre Grind</t>
  </si>
  <si>
    <t>Prestige 1.5 Litre Kettle</t>
  </si>
  <si>
    <t>Prestige Clean Home Water</t>
  </si>
  <si>
    <t>Prestige Delight PRWO Electric</t>
  </si>
  <si>
    <t>Prestige Electric Kettle PKOSS</t>
  </si>
  <si>
    <t>Prestige Iris 750 Watt</t>
  </si>
  <si>
    <t>Prestige IRIS Plus 750</t>
  </si>
  <si>
    <t>Prestige PIC 15.0+ 1900-Watt</t>
  </si>
  <si>
    <t>Prestige PIC 16.0+ 1900W</t>
  </si>
  <si>
    <t>Prestige PIC 20 1600</t>
  </si>
  <si>
    <t>Prestige PKGSS 1.7L 1500W</t>
  </si>
  <si>
    <t>Prestige PRWO 1.8-2 700-Watts</t>
  </si>
  <si>
    <t>Prestige PSMFB 800 Watt</t>
  </si>
  <si>
    <t>Prestige PWG 07 Wet</t>
  </si>
  <si>
    <t>Prestige Sandwich Maker PGMFD</t>
  </si>
  <si>
    <t>PrettyKrafts Folding Laundry Basket</t>
  </si>
  <si>
    <t>PrettyKrafts Laundry Bag /</t>
  </si>
  <si>
    <t>PrettyKrafts Laundry Basket for</t>
  </si>
  <si>
    <t>PrettyKrafts Laundry Square Shape</t>
  </si>
  <si>
    <t>PRO365 Indo Mocktails/Coffee Foamer/Cappuccino/Lemonade/Milk</t>
  </si>
  <si>
    <t>Proven¬Æ Copper + Mineral</t>
  </si>
  <si>
    <t>R B Nova Lint/Fabric</t>
  </si>
  <si>
    <t>Racold Eterno Pro 25L</t>
  </si>
  <si>
    <t>Racold Pronto Pro 3Litres</t>
  </si>
  <si>
    <t>Raffles Premium Stainless Steel</t>
  </si>
  <si>
    <t>Rico IRPRO 1500 Watt</t>
  </si>
  <si>
    <t>Rico Japanese Technology Rechargeable</t>
  </si>
  <si>
    <t>Room Heater Warmer Wall-Outlet</t>
  </si>
  <si>
    <t>ROYAL STEP - AMAZON'S</t>
  </si>
  <si>
    <t>ROYAL STEP Portable Electric</t>
  </si>
  <si>
    <t>SAIELLIN Electric Lint Remover</t>
  </si>
  <si>
    <t>SaiEllin Room Heater For</t>
  </si>
  <si>
    <t>Saiyam Stainless Steel Espresso</t>
  </si>
  <si>
    <t>SaleOn Instant Coal Heater</t>
  </si>
  <si>
    <t>Shakti Technology S3 High</t>
  </si>
  <si>
    <t>Shakti Technology S5 High</t>
  </si>
  <si>
    <t>SHOPTOSHOP Electric Lint Remover,</t>
  </si>
  <si>
    <t>Simxen Egg Boiler Electric</t>
  </si>
  <si>
    <t>Singer Aroma 1.8 Liter</t>
  </si>
  <si>
    <t>SKYTONE Stainless Steel Electric</t>
  </si>
  <si>
    <t>SOFLIN Egg Boiler Electric</t>
  </si>
  <si>
    <t>Solidaire 550-Watt Mixer Grinder</t>
  </si>
  <si>
    <t>StyleHouse Lint Remover for</t>
  </si>
  <si>
    <t>Sui Generis Electric Handheld</t>
  </si>
  <si>
    <t>Sujata Chutney Steel Jar,</t>
  </si>
  <si>
    <t>Sujata Dynamix DX Mixer</t>
  </si>
  <si>
    <t>Sujata Dynamix, Mixer Grinder,</t>
  </si>
  <si>
    <t>Sujata Powermatic Plus 900</t>
  </si>
  <si>
    <t>Sujata Powermatic Plus, Juicer</t>
  </si>
  <si>
    <t>Sujata Supermix, Mixer Grinder,</t>
  </si>
  <si>
    <t>Sure From Aquaguard Delight</t>
  </si>
  <si>
    <t>Swiffer Instant Electric Water</t>
  </si>
  <si>
    <t>Swiss Military VC03 Wireless</t>
  </si>
  <si>
    <t>Syska SDI-07 1000 W</t>
  </si>
  <si>
    <t>T TOPLINE 180 W</t>
  </si>
  <si>
    <t>Tata Swach Bulb 6000-Litre</t>
  </si>
  <si>
    <t>TE‚Ñ¢ Instant Electric Heating</t>
  </si>
  <si>
    <t>Tesora - Inspired by</t>
  </si>
  <si>
    <t>Themisto 350 Watts Egg</t>
  </si>
  <si>
    <t>Themisto TH-WS20 Digital Kitchen</t>
  </si>
  <si>
    <t>Tom &amp; Jerry Folding</t>
  </si>
  <si>
    <t>Tosaa T2STSR Sandwich Gas</t>
  </si>
  <si>
    <t>TTK Prestige Limited Orion</t>
  </si>
  <si>
    <t>USHA 1212 PTC with</t>
  </si>
  <si>
    <t>USHA Armor AR1100WB 1100</t>
  </si>
  <si>
    <t>Usha Aurora 1000 W</t>
  </si>
  <si>
    <t>Usha CookJoy (CJ1600WPC) 1600</t>
  </si>
  <si>
    <t>USHA EI 1602 1000</t>
  </si>
  <si>
    <t>Usha EI 3710 Heavy</t>
  </si>
  <si>
    <t>Usha Goliath GO1200WG Heavy</t>
  </si>
  <si>
    <t>Usha Hc 812 T</t>
  </si>
  <si>
    <t>USHA Heat Convector 812</t>
  </si>
  <si>
    <t>Usha IH2415 1500-Watt Immersion</t>
  </si>
  <si>
    <t>Usha Janome Dream Stitch</t>
  </si>
  <si>
    <t>USHA Quartz Room Heater</t>
  </si>
  <si>
    <t>USHA RapidMix 500-Watt Copper</t>
  </si>
  <si>
    <t>Usha Steam Pro SI</t>
  </si>
  <si>
    <t>VAPJA¬Æ Portable Mini Juicer</t>
  </si>
  <si>
    <t>Vedini Transparent Empty Refillable</t>
  </si>
  <si>
    <t>Venus Digital Kitchen Weighing</t>
  </si>
  <si>
    <t>V-Guard Divino 5 Star</t>
  </si>
  <si>
    <t>V-Guard Zenora RO+UF+MB Water</t>
  </si>
  <si>
    <t>V-Guard Zio Instant Water</t>
  </si>
  <si>
    <t>VR 18 Pcs -</t>
  </si>
  <si>
    <t>VRPRIME Lint Roller Lint</t>
  </si>
  <si>
    <t>White Feather Portable Heat</t>
  </si>
  <si>
    <t>WIDEWINGS Electric Handheld Milk</t>
  </si>
  <si>
    <t>Wipro Smartlife Super Deluxe</t>
  </si>
  <si>
    <t>Wipro Vesta 1.8 litre</t>
  </si>
  <si>
    <t>Wipro Vesta 1200 Watt</t>
  </si>
  <si>
    <t>Wipro Vesta 1380W Cordless</t>
  </si>
  <si>
    <t>Wipro Vesta Electric Egg</t>
  </si>
  <si>
    <t>Wipro Vesta Grill 1000</t>
  </si>
  <si>
    <t>Wolpin 1 Lint Roller</t>
  </si>
  <si>
    <t>Wonderchef Nutri-blend Complete Kitchen</t>
  </si>
  <si>
    <t>Wonderchef Nutri-blend Mixer, Grinder</t>
  </si>
  <si>
    <t>ZIGMA WinoteK WinoteK Sun</t>
  </si>
  <si>
    <t>Zuvexa Egg Boiler Poacher</t>
  </si>
  <si>
    <t>Zuvexa USB Rechargeable Electric</t>
  </si>
  <si>
    <t>ESnipe Mart Worldwide Travel</t>
  </si>
  <si>
    <t>Gizga Essentials Cable Organiser,</t>
  </si>
  <si>
    <t>Boya ByM1 Auxiliary Omnidirectional</t>
  </si>
  <si>
    <t>MAONO AU-400 Lavalier Auxiliary</t>
  </si>
  <si>
    <t>3M Post-it Sticky Note</t>
  </si>
  <si>
    <t>BRUSTRO Copytinta Coloured Craft</t>
  </si>
  <si>
    <t>Camlin Elegante Fountain Pen</t>
  </si>
  <si>
    <t>Casio FX-82MS 2nd Gen</t>
  </si>
  <si>
    <t>Casio FX-991ES Plus-2nd Edition</t>
  </si>
  <si>
    <t>Casio MJ-120D 150 Steps</t>
  </si>
  <si>
    <t>Casio MJ-12D 150 Steps</t>
  </si>
  <si>
    <t>Classmate 2100117 Soft Cover</t>
  </si>
  <si>
    <t>Classmate Drawing Book -</t>
  </si>
  <si>
    <t>Classmate Long Book -</t>
  </si>
  <si>
    <t>Classmate Long Notebook -</t>
  </si>
  <si>
    <t>Classmate Octane Neon- 25</t>
  </si>
  <si>
    <t>Classmate Octane Neon- Blue</t>
  </si>
  <si>
    <t>Classmate Pulse 1 Subject</t>
  </si>
  <si>
    <t>Classmate Pulse 6 Subject</t>
  </si>
  <si>
    <t>Classmate Pulse Spiral Notebook</t>
  </si>
  <si>
    <t>Classmate Soft Cover 6</t>
  </si>
  <si>
    <t>COI Note Pad/Memo Book</t>
  </si>
  <si>
    <t>Luxor 5 Subject Single</t>
  </si>
  <si>
    <t>Parker Classic Gold Gold</t>
  </si>
  <si>
    <t>Parker Moments Vector Timecheck</t>
  </si>
  <si>
    <t>Parker Quink Ink Bottle</t>
  </si>
  <si>
    <t>Parker Quink Ink Bottle,</t>
  </si>
  <si>
    <t>Parker Vector Camouflage Gift</t>
  </si>
  <si>
    <t>Parker Vector Standard Chrome</t>
  </si>
  <si>
    <t>Pentonic Multicolor Ball Point</t>
  </si>
  <si>
    <t>Pilot Frixion Clicker Roller</t>
  </si>
  <si>
    <t>Pilot V7 Liquid Ink</t>
  </si>
  <si>
    <t>Portronics Ruffpad 15 Re-Writable</t>
  </si>
  <si>
    <t>Faber-Castell Connector Pen Set</t>
  </si>
  <si>
    <t>Average of Rating</t>
  </si>
  <si>
    <t>Average of Discounted Price</t>
  </si>
  <si>
    <t>Average of Actual Price</t>
  </si>
  <si>
    <t>No</t>
  </si>
  <si>
    <t>Yes</t>
  </si>
  <si>
    <t>Count of Short Name</t>
  </si>
  <si>
    <t>Sum of Potential Revenue</t>
  </si>
  <si>
    <t>AmazonBasics Micro USB Fast</t>
  </si>
  <si>
    <t>Wayona Nylon Braided Usb</t>
  </si>
  <si>
    <t>MI 108 cm (43</t>
  </si>
  <si>
    <t>URBN 20000 mAh lithium_polymer</t>
  </si>
  <si>
    <t>TIZUM High Speed HDMI</t>
  </si>
  <si>
    <t>Wayona Type C To</t>
  </si>
  <si>
    <t>Philips Handheld Garment Steamer</t>
  </si>
  <si>
    <t>₹200–₹500</t>
  </si>
  <si>
    <t>&lt;₹200</t>
  </si>
  <si>
    <t>&gt;₹500</t>
  </si>
  <si>
    <t>Max of Discount Percentage</t>
  </si>
  <si>
    <t>QUESTION 1</t>
  </si>
  <si>
    <t>QUESTION 2</t>
  </si>
  <si>
    <t>QUESTION 3</t>
  </si>
  <si>
    <t>QUESTION 4</t>
  </si>
  <si>
    <t>QUESTION 5</t>
  </si>
  <si>
    <t>QUESTION 6</t>
  </si>
  <si>
    <t>QUESTION 13</t>
  </si>
  <si>
    <t>QUESTION 12</t>
  </si>
  <si>
    <t>QUESTION 10</t>
  </si>
  <si>
    <t>QUESTION 9</t>
  </si>
  <si>
    <t>QUESTION 7</t>
  </si>
  <si>
    <t>QUESTION 8</t>
  </si>
  <si>
    <t>QUESTION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</si>
</sst>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rgb="FFFF0000"/>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2">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1" fontId="0" fillId="0" borderId="0" xfId="42" applyNumberFormat="1" applyFont="1"/>
    <xf numFmtId="165" fontId="0" fillId="0" borderId="0" xfId="0" applyNumberFormat="1"/>
    <xf numFmtId="43" fontId="0" fillId="0" borderId="0" xfId="0" applyNumberFormat="1"/>
    <xf numFmtId="0" fontId="0" fillId="0" borderId="0" xfId="0" pivotButton="1"/>
    <xf numFmtId="0" fontId="0" fillId="0" borderId="0" xfId="0" applyAlignment="1">
      <alignment horizontal="left"/>
    </xf>
    <xf numFmtId="0" fontId="18" fillId="0" borderId="0" xfId="0" applyFont="1"/>
    <xf numFmtId="0" fontId="18" fillId="0" borderId="0" xfId="0" applyFon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OF RATING</a:t>
            </a:r>
            <a:r>
              <a:rPr lang="en-US" baseline="0"/>
              <a:t> WITH DISCOUNT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tx>
            <c:strRef>
              <c:f>'MY SHEET'!$H$1</c:f>
              <c:strCache>
                <c:ptCount val="1"/>
                <c:pt idx="0">
                  <c:v>Rating</c:v>
                </c:pt>
              </c:strCache>
            </c:strRef>
          </c:tx>
          <c:spPr>
            <a:ln w="25400" cap="rnd">
              <a:noFill/>
              <a:round/>
            </a:ln>
            <a:effectLst/>
          </c:spPr>
          <c:marker>
            <c:symbol val="circle"/>
            <c:size val="5"/>
            <c:spPr>
              <a:solidFill>
                <a:schemeClr val="accent1"/>
              </a:solidFill>
              <a:ln w="9525">
                <a:solidFill>
                  <a:schemeClr val="accent1"/>
                </a:solidFill>
              </a:ln>
              <a:effectLst/>
            </c:spPr>
          </c:marker>
          <c:xVal>
            <c:numRef>
              <c:f>'MY SHEET'!$G$2:$G$1466</c:f>
              <c:numCache>
                <c:formatCode>0%</c:formatCode>
                <c:ptCount val="1465"/>
                <c:pt idx="0">
                  <c:v>0.44</c:v>
                </c:pt>
                <c:pt idx="1">
                  <c:v>0.23</c:v>
                </c:pt>
                <c:pt idx="2">
                  <c:v>0.21</c:v>
                </c:pt>
                <c:pt idx="3">
                  <c:v>0.24</c:v>
                </c:pt>
                <c:pt idx="4">
                  <c:v>0.19</c:v>
                </c:pt>
                <c:pt idx="5">
                  <c:v>0.49</c:v>
                </c:pt>
                <c:pt idx="6">
                  <c:v>0.27</c:v>
                </c:pt>
                <c:pt idx="7">
                  <c:v>0.37</c:v>
                </c:pt>
                <c:pt idx="8">
                  <c:v>0.33</c:v>
                </c:pt>
                <c:pt idx="9">
                  <c:v>0.68</c:v>
                </c:pt>
                <c:pt idx="10">
                  <c:v>0.31</c:v>
                </c:pt>
                <c:pt idx="11">
                  <c:v>0.44</c:v>
                </c:pt>
                <c:pt idx="12">
                  <c:v>0.44</c:v>
                </c:pt>
                <c:pt idx="13">
                  <c:v>0.22</c:v>
                </c:pt>
                <c:pt idx="14">
                  <c:v>0.36</c:v>
                </c:pt>
                <c:pt idx="15">
                  <c:v>0.27</c:v>
                </c:pt>
                <c:pt idx="16">
                  <c:v>0.27</c:v>
                </c:pt>
                <c:pt idx="17">
                  <c:v>0.32</c:v>
                </c:pt>
                <c:pt idx="18">
                  <c:v>0.32</c:v>
                </c:pt>
                <c:pt idx="19">
                  <c:v>0.32</c:v>
                </c:pt>
                <c:pt idx="20">
                  <c:v>0.43</c:v>
                </c:pt>
                <c:pt idx="21">
                  <c:v>0.22</c:v>
                </c:pt>
                <c:pt idx="22">
                  <c:v>0.28000000000000003</c:v>
                </c:pt>
                <c:pt idx="23">
                  <c:v>0.35</c:v>
                </c:pt>
                <c:pt idx="24">
                  <c:v>0.44</c:v>
                </c:pt>
                <c:pt idx="25">
                  <c:v>0.27</c:v>
                </c:pt>
                <c:pt idx="26">
                  <c:v>0.04</c:v>
                </c:pt>
                <c:pt idx="27">
                  <c:v>0.21</c:v>
                </c:pt>
                <c:pt idx="28">
                  <c:v>0.17</c:v>
                </c:pt>
                <c:pt idx="29">
                  <c:v>0.25</c:v>
                </c:pt>
                <c:pt idx="30">
                  <c:v>0.22</c:v>
                </c:pt>
                <c:pt idx="31">
                  <c:v>0.26</c:v>
                </c:pt>
                <c:pt idx="32">
                  <c:v>0.26</c:v>
                </c:pt>
                <c:pt idx="33">
                  <c:v>0.19</c:v>
                </c:pt>
                <c:pt idx="34">
                  <c:v>0.19</c:v>
                </c:pt>
                <c:pt idx="35">
                  <c:v>0.19</c:v>
                </c:pt>
                <c:pt idx="36">
                  <c:v>0.2</c:v>
                </c:pt>
                <c:pt idx="37">
                  <c:v>0.67</c:v>
                </c:pt>
                <c:pt idx="38">
                  <c:v>0.78</c:v>
                </c:pt>
                <c:pt idx="39">
                  <c:v>0</c:v>
                </c:pt>
                <c:pt idx="40">
                  <c:v>0.28999999999999998</c:v>
                </c:pt>
                <c:pt idx="41">
                  <c:v>0.65</c:v>
                </c:pt>
                <c:pt idx="42">
                  <c:v>0.71</c:v>
                </c:pt>
                <c:pt idx="43">
                  <c:v>0.74</c:v>
                </c:pt>
                <c:pt idx="44">
                  <c:v>0.32</c:v>
                </c:pt>
                <c:pt idx="45">
                  <c:v>0.32</c:v>
                </c:pt>
                <c:pt idx="46">
                  <c:v>0.71</c:v>
                </c:pt>
                <c:pt idx="47">
                  <c:v>0.71</c:v>
                </c:pt>
                <c:pt idx="48">
                  <c:v>0.56999999999999995</c:v>
                </c:pt>
                <c:pt idx="49">
                  <c:v>0.24</c:v>
                </c:pt>
                <c:pt idx="50">
                  <c:v>0</c:v>
                </c:pt>
                <c:pt idx="51">
                  <c:v>0</c:v>
                </c:pt>
                <c:pt idx="52">
                  <c:v>0.32</c:v>
                </c:pt>
                <c:pt idx="53">
                  <c:v>0.34</c:v>
                </c:pt>
                <c:pt idx="54">
                  <c:v>0.11</c:v>
                </c:pt>
                <c:pt idx="55">
                  <c:v>0.18</c:v>
                </c:pt>
                <c:pt idx="56">
                  <c:v>0.8</c:v>
                </c:pt>
                <c:pt idx="57">
                  <c:v>0.7</c:v>
                </c:pt>
                <c:pt idx="58">
                  <c:v>0.7</c:v>
                </c:pt>
                <c:pt idx="59">
                  <c:v>0.21</c:v>
                </c:pt>
                <c:pt idx="60">
                  <c:v>0.21</c:v>
                </c:pt>
                <c:pt idx="61">
                  <c:v>0.62</c:v>
                </c:pt>
                <c:pt idx="62">
                  <c:v>0.1</c:v>
                </c:pt>
                <c:pt idx="63">
                  <c:v>0.69</c:v>
                </c:pt>
                <c:pt idx="64">
                  <c:v>0.75</c:v>
                </c:pt>
                <c:pt idx="65">
                  <c:v>0</c:v>
                </c:pt>
                <c:pt idx="66">
                  <c:v>0.28000000000000003</c:v>
                </c:pt>
                <c:pt idx="67">
                  <c:v>0.26</c:v>
                </c:pt>
                <c:pt idx="68">
                  <c:v>0.26</c:v>
                </c:pt>
                <c:pt idx="69">
                  <c:v>0.28000000000000003</c:v>
                </c:pt>
                <c:pt idx="70">
                  <c:v>7.0000000000000007E-2</c:v>
                </c:pt>
                <c:pt idx="71">
                  <c:v>0.48</c:v>
                </c:pt>
                <c:pt idx="72">
                  <c:v>0.48</c:v>
                </c:pt>
                <c:pt idx="73">
                  <c:v>0.41</c:v>
                </c:pt>
                <c:pt idx="74">
                  <c:v>0.62</c:v>
                </c:pt>
                <c:pt idx="75">
                  <c:v>0.62</c:v>
                </c:pt>
                <c:pt idx="76">
                  <c:v>0.3</c:v>
                </c:pt>
                <c:pt idx="77">
                  <c:v>0.3</c:v>
                </c:pt>
                <c:pt idx="78">
                  <c:v>0.41</c:v>
                </c:pt>
                <c:pt idx="79">
                  <c:v>0.41</c:v>
                </c:pt>
                <c:pt idx="80">
                  <c:v>0.41</c:v>
                </c:pt>
                <c:pt idx="81">
                  <c:v>0.28000000000000003</c:v>
                </c:pt>
                <c:pt idx="82">
                  <c:v>0.28000000000000003</c:v>
                </c:pt>
                <c:pt idx="83">
                  <c:v>0.28000000000000003</c:v>
                </c:pt>
                <c:pt idx="84">
                  <c:v>0.28000000000000003</c:v>
                </c:pt>
                <c:pt idx="85">
                  <c:v>0.48</c:v>
                </c:pt>
                <c:pt idx="86">
                  <c:v>0.18</c:v>
                </c:pt>
                <c:pt idx="87">
                  <c:v>0.18</c:v>
                </c:pt>
                <c:pt idx="88">
                  <c:v>0.65</c:v>
                </c:pt>
                <c:pt idx="89">
                  <c:v>0.62</c:v>
                </c:pt>
                <c:pt idx="90">
                  <c:v>0.63</c:v>
                </c:pt>
                <c:pt idx="91">
                  <c:v>0.65</c:v>
                </c:pt>
                <c:pt idx="92">
                  <c:v>0.28000000000000003</c:v>
                </c:pt>
                <c:pt idx="93">
                  <c:v>0.28000000000000003</c:v>
                </c:pt>
                <c:pt idx="94">
                  <c:v>0.26</c:v>
                </c:pt>
                <c:pt idx="95">
                  <c:v>0.31</c:v>
                </c:pt>
                <c:pt idx="96">
                  <c:v>0.68</c:v>
                </c:pt>
                <c:pt idx="97">
                  <c:v>0.68</c:v>
                </c:pt>
                <c:pt idx="98">
                  <c:v>0.25</c:v>
                </c:pt>
                <c:pt idx="99">
                  <c:v>0.28000000000000003</c:v>
                </c:pt>
                <c:pt idx="100">
                  <c:v>0.53</c:v>
                </c:pt>
                <c:pt idx="101">
                  <c:v>0.78</c:v>
                </c:pt>
                <c:pt idx="102">
                  <c:v>0.24</c:v>
                </c:pt>
                <c:pt idx="103">
                  <c:v>0.35</c:v>
                </c:pt>
                <c:pt idx="104">
                  <c:v>0.69</c:v>
                </c:pt>
                <c:pt idx="105">
                  <c:v>0.69</c:v>
                </c:pt>
                <c:pt idx="106">
                  <c:v>0.49</c:v>
                </c:pt>
                <c:pt idx="107">
                  <c:v>0.78</c:v>
                </c:pt>
                <c:pt idx="108">
                  <c:v>0.78</c:v>
                </c:pt>
                <c:pt idx="109">
                  <c:v>0.78</c:v>
                </c:pt>
                <c:pt idx="110">
                  <c:v>0.27</c:v>
                </c:pt>
                <c:pt idx="111">
                  <c:v>0.25</c:v>
                </c:pt>
                <c:pt idx="112">
                  <c:v>0.76</c:v>
                </c:pt>
                <c:pt idx="113">
                  <c:v>0.76</c:v>
                </c:pt>
                <c:pt idx="114">
                  <c:v>0.53</c:v>
                </c:pt>
                <c:pt idx="115">
                  <c:v>0.53</c:v>
                </c:pt>
                <c:pt idx="116">
                  <c:v>0.49</c:v>
                </c:pt>
                <c:pt idx="117">
                  <c:v>0.41</c:v>
                </c:pt>
                <c:pt idx="118">
                  <c:v>0.8</c:v>
                </c:pt>
                <c:pt idx="119">
                  <c:v>0.27</c:v>
                </c:pt>
                <c:pt idx="120">
                  <c:v>0.27</c:v>
                </c:pt>
                <c:pt idx="121">
                  <c:v>0.3</c:v>
                </c:pt>
                <c:pt idx="122">
                  <c:v>0.3</c:v>
                </c:pt>
                <c:pt idx="123">
                  <c:v>0.91</c:v>
                </c:pt>
                <c:pt idx="124">
                  <c:v>0.91</c:v>
                </c:pt>
                <c:pt idx="125">
                  <c:v>0.91</c:v>
                </c:pt>
                <c:pt idx="126">
                  <c:v>0.91</c:v>
                </c:pt>
                <c:pt idx="127">
                  <c:v>0.91</c:v>
                </c:pt>
                <c:pt idx="128">
                  <c:v>0.8</c:v>
                </c:pt>
                <c:pt idx="129">
                  <c:v>0.8</c:v>
                </c:pt>
                <c:pt idx="130">
                  <c:v>0.8</c:v>
                </c:pt>
                <c:pt idx="131">
                  <c:v>0.8</c:v>
                </c:pt>
                <c:pt idx="132">
                  <c:v>0.64</c:v>
                </c:pt>
                <c:pt idx="133">
                  <c:v>0.35</c:v>
                </c:pt>
                <c:pt idx="134">
                  <c:v>0.54</c:v>
                </c:pt>
                <c:pt idx="135">
                  <c:v>0.3</c:v>
                </c:pt>
                <c:pt idx="136">
                  <c:v>0.66</c:v>
                </c:pt>
                <c:pt idx="137">
                  <c:v>0.48</c:v>
                </c:pt>
                <c:pt idx="138">
                  <c:v>0.25</c:v>
                </c:pt>
                <c:pt idx="139">
                  <c:v>0.68</c:v>
                </c:pt>
                <c:pt idx="140">
                  <c:v>0.28999999999999998</c:v>
                </c:pt>
                <c:pt idx="141">
                  <c:v>0.59</c:v>
                </c:pt>
                <c:pt idx="142">
                  <c:v>0.39</c:v>
                </c:pt>
                <c:pt idx="143">
                  <c:v>0.39</c:v>
                </c:pt>
                <c:pt idx="144">
                  <c:v>0.5</c:v>
                </c:pt>
                <c:pt idx="145">
                  <c:v>0.83</c:v>
                </c:pt>
                <c:pt idx="146">
                  <c:v>0.18</c:v>
                </c:pt>
                <c:pt idx="147">
                  <c:v>0.56999999999999995</c:v>
                </c:pt>
                <c:pt idx="148">
                  <c:v>0.54</c:v>
                </c:pt>
                <c:pt idx="149">
                  <c:v>0.75</c:v>
                </c:pt>
                <c:pt idx="150">
                  <c:v>0.54</c:v>
                </c:pt>
                <c:pt idx="151">
                  <c:v>0.06</c:v>
                </c:pt>
                <c:pt idx="152">
                  <c:v>0.43</c:v>
                </c:pt>
                <c:pt idx="153">
                  <c:v>0.25</c:v>
                </c:pt>
                <c:pt idx="154">
                  <c:v>0.6</c:v>
                </c:pt>
                <c:pt idx="155">
                  <c:v>0.69</c:v>
                </c:pt>
                <c:pt idx="156">
                  <c:v>0.44</c:v>
                </c:pt>
                <c:pt idx="157">
                  <c:v>0.43</c:v>
                </c:pt>
                <c:pt idx="158">
                  <c:v>0.57999999999999996</c:v>
                </c:pt>
                <c:pt idx="159">
                  <c:v>0.42</c:v>
                </c:pt>
                <c:pt idx="160">
                  <c:v>0.76</c:v>
                </c:pt>
                <c:pt idx="161">
                  <c:v>0.66</c:v>
                </c:pt>
                <c:pt idx="162">
                  <c:v>0.85</c:v>
                </c:pt>
                <c:pt idx="163">
                  <c:v>0.31</c:v>
                </c:pt>
                <c:pt idx="164">
                  <c:v>0.44</c:v>
                </c:pt>
                <c:pt idx="165">
                  <c:v>0.22</c:v>
                </c:pt>
                <c:pt idx="166">
                  <c:v>0.22</c:v>
                </c:pt>
                <c:pt idx="167">
                  <c:v>0.19</c:v>
                </c:pt>
                <c:pt idx="168">
                  <c:v>0.39</c:v>
                </c:pt>
                <c:pt idx="169">
                  <c:v>0.7</c:v>
                </c:pt>
                <c:pt idx="170">
                  <c:v>0.7</c:v>
                </c:pt>
                <c:pt idx="171">
                  <c:v>0.32</c:v>
                </c:pt>
                <c:pt idx="172">
                  <c:v>0.85</c:v>
                </c:pt>
                <c:pt idx="173">
                  <c:v>0.64</c:v>
                </c:pt>
                <c:pt idx="174">
                  <c:v>0.19</c:v>
                </c:pt>
                <c:pt idx="175">
                  <c:v>0.19</c:v>
                </c:pt>
                <c:pt idx="176">
                  <c:v>0.35</c:v>
                </c:pt>
                <c:pt idx="177">
                  <c:v>0.25</c:v>
                </c:pt>
                <c:pt idx="178">
                  <c:v>0.32</c:v>
                </c:pt>
                <c:pt idx="179">
                  <c:v>0.4</c:v>
                </c:pt>
                <c:pt idx="180">
                  <c:v>0.4</c:v>
                </c:pt>
                <c:pt idx="181">
                  <c:v>0.33</c:v>
                </c:pt>
                <c:pt idx="182">
                  <c:v>0.74</c:v>
                </c:pt>
                <c:pt idx="183">
                  <c:v>0.74</c:v>
                </c:pt>
                <c:pt idx="184">
                  <c:v>0.81</c:v>
                </c:pt>
                <c:pt idx="185">
                  <c:v>0.81</c:v>
                </c:pt>
                <c:pt idx="186">
                  <c:v>0.81</c:v>
                </c:pt>
                <c:pt idx="187">
                  <c:v>0.1</c:v>
                </c:pt>
                <c:pt idx="188">
                  <c:v>0.5</c:v>
                </c:pt>
                <c:pt idx="189">
                  <c:v>0.51</c:v>
                </c:pt>
                <c:pt idx="190">
                  <c:v>0.5</c:v>
                </c:pt>
                <c:pt idx="191">
                  <c:v>0.47</c:v>
                </c:pt>
                <c:pt idx="192">
                  <c:v>0.63</c:v>
                </c:pt>
                <c:pt idx="193">
                  <c:v>0.41</c:v>
                </c:pt>
                <c:pt idx="194">
                  <c:v>0.31</c:v>
                </c:pt>
                <c:pt idx="195">
                  <c:v>0.56000000000000005</c:v>
                </c:pt>
                <c:pt idx="196">
                  <c:v>0.36</c:v>
                </c:pt>
                <c:pt idx="197">
                  <c:v>0.73</c:v>
                </c:pt>
                <c:pt idx="198">
                  <c:v>0.19</c:v>
                </c:pt>
                <c:pt idx="199">
                  <c:v>0.63</c:v>
                </c:pt>
                <c:pt idx="200">
                  <c:v>0.1</c:v>
                </c:pt>
                <c:pt idx="201">
                  <c:v>0.48</c:v>
                </c:pt>
                <c:pt idx="202">
                  <c:v>0.25</c:v>
                </c:pt>
                <c:pt idx="203">
                  <c:v>0.25</c:v>
                </c:pt>
                <c:pt idx="204">
                  <c:v>0.25</c:v>
                </c:pt>
                <c:pt idx="205">
                  <c:v>0.52</c:v>
                </c:pt>
                <c:pt idx="206">
                  <c:v>0.79</c:v>
                </c:pt>
                <c:pt idx="207">
                  <c:v>0.79</c:v>
                </c:pt>
                <c:pt idx="208">
                  <c:v>0.79</c:v>
                </c:pt>
                <c:pt idx="209">
                  <c:v>0.79</c:v>
                </c:pt>
                <c:pt idx="210">
                  <c:v>0.67</c:v>
                </c:pt>
                <c:pt idx="211">
                  <c:v>0.6</c:v>
                </c:pt>
                <c:pt idx="212">
                  <c:v>0.4</c:v>
                </c:pt>
                <c:pt idx="213">
                  <c:v>0.31</c:v>
                </c:pt>
                <c:pt idx="214">
                  <c:v>0.4</c:v>
                </c:pt>
                <c:pt idx="215">
                  <c:v>0.76</c:v>
                </c:pt>
                <c:pt idx="216">
                  <c:v>0.16</c:v>
                </c:pt>
                <c:pt idx="217">
                  <c:v>0.22</c:v>
                </c:pt>
                <c:pt idx="218">
                  <c:v>0.75</c:v>
                </c:pt>
                <c:pt idx="219">
                  <c:v>0.77</c:v>
                </c:pt>
                <c:pt idx="220">
                  <c:v>0.75</c:v>
                </c:pt>
                <c:pt idx="221">
                  <c:v>0.75</c:v>
                </c:pt>
                <c:pt idx="222">
                  <c:v>0.75</c:v>
                </c:pt>
                <c:pt idx="223">
                  <c:v>0.6</c:v>
                </c:pt>
                <c:pt idx="224">
                  <c:v>0.64</c:v>
                </c:pt>
                <c:pt idx="225">
                  <c:v>0.6</c:v>
                </c:pt>
                <c:pt idx="226">
                  <c:v>0.56000000000000005</c:v>
                </c:pt>
                <c:pt idx="227">
                  <c:v>0.6</c:v>
                </c:pt>
                <c:pt idx="228">
                  <c:v>0.38</c:v>
                </c:pt>
                <c:pt idx="229">
                  <c:v>0.46</c:v>
                </c:pt>
                <c:pt idx="230">
                  <c:v>0.33</c:v>
                </c:pt>
                <c:pt idx="231">
                  <c:v>0.56000000000000005</c:v>
                </c:pt>
                <c:pt idx="232">
                  <c:v>0.54</c:v>
                </c:pt>
                <c:pt idx="233">
                  <c:v>0.26</c:v>
                </c:pt>
                <c:pt idx="234">
                  <c:v>0.34</c:v>
                </c:pt>
                <c:pt idx="235">
                  <c:v>0.47</c:v>
                </c:pt>
                <c:pt idx="236">
                  <c:v>0.6</c:v>
                </c:pt>
                <c:pt idx="237">
                  <c:v>0.5</c:v>
                </c:pt>
                <c:pt idx="238">
                  <c:v>0.6</c:v>
                </c:pt>
                <c:pt idx="239">
                  <c:v>0.5</c:v>
                </c:pt>
                <c:pt idx="240">
                  <c:v>0.53</c:v>
                </c:pt>
                <c:pt idx="241">
                  <c:v>0.41</c:v>
                </c:pt>
                <c:pt idx="242">
                  <c:v>0.65</c:v>
                </c:pt>
                <c:pt idx="243">
                  <c:v>0.24</c:v>
                </c:pt>
                <c:pt idx="244">
                  <c:v>0.44</c:v>
                </c:pt>
                <c:pt idx="245">
                  <c:v>0.41</c:v>
                </c:pt>
                <c:pt idx="246">
                  <c:v>0.14000000000000001</c:v>
                </c:pt>
                <c:pt idx="247">
                  <c:v>0.62</c:v>
                </c:pt>
                <c:pt idx="248">
                  <c:v>0.4</c:v>
                </c:pt>
                <c:pt idx="249">
                  <c:v>0.28999999999999998</c:v>
                </c:pt>
                <c:pt idx="250">
                  <c:v>0.8</c:v>
                </c:pt>
                <c:pt idx="251">
                  <c:v>0.28000000000000003</c:v>
                </c:pt>
                <c:pt idx="252">
                  <c:v>0.36</c:v>
                </c:pt>
                <c:pt idx="253">
                  <c:v>0.65</c:v>
                </c:pt>
                <c:pt idx="254">
                  <c:v>0.65</c:v>
                </c:pt>
                <c:pt idx="255">
                  <c:v>0.83</c:v>
                </c:pt>
                <c:pt idx="256">
                  <c:v>0.57999999999999996</c:v>
                </c:pt>
                <c:pt idx="257">
                  <c:v>0.69</c:v>
                </c:pt>
                <c:pt idx="258">
                  <c:v>0.68</c:v>
                </c:pt>
                <c:pt idx="259">
                  <c:v>0.08</c:v>
                </c:pt>
                <c:pt idx="260">
                  <c:v>0.42</c:v>
                </c:pt>
                <c:pt idx="261">
                  <c:v>0.5</c:v>
                </c:pt>
                <c:pt idx="262">
                  <c:v>0.49</c:v>
                </c:pt>
                <c:pt idx="263">
                  <c:v>0.48</c:v>
                </c:pt>
                <c:pt idx="264">
                  <c:v>0.64</c:v>
                </c:pt>
                <c:pt idx="265">
                  <c:v>0.75</c:v>
                </c:pt>
                <c:pt idx="266">
                  <c:v>0.48</c:v>
                </c:pt>
                <c:pt idx="267">
                  <c:v>0.04</c:v>
                </c:pt>
                <c:pt idx="268">
                  <c:v>0.41</c:v>
                </c:pt>
                <c:pt idx="269">
                  <c:v>0.35</c:v>
                </c:pt>
                <c:pt idx="270">
                  <c:v>0.4</c:v>
                </c:pt>
                <c:pt idx="271">
                  <c:v>0.33</c:v>
                </c:pt>
                <c:pt idx="272">
                  <c:v>0.44</c:v>
                </c:pt>
                <c:pt idx="273">
                  <c:v>0.57999999999999996</c:v>
                </c:pt>
                <c:pt idx="274">
                  <c:v>0.56999999999999995</c:v>
                </c:pt>
                <c:pt idx="275">
                  <c:v>0.52</c:v>
                </c:pt>
                <c:pt idx="276">
                  <c:v>0.59</c:v>
                </c:pt>
                <c:pt idx="277">
                  <c:v>0.63</c:v>
                </c:pt>
                <c:pt idx="278">
                  <c:v>0.28000000000000003</c:v>
                </c:pt>
                <c:pt idx="279">
                  <c:v>0.47</c:v>
                </c:pt>
                <c:pt idx="280">
                  <c:v>0.75</c:v>
                </c:pt>
                <c:pt idx="281">
                  <c:v>0.23</c:v>
                </c:pt>
                <c:pt idx="282">
                  <c:v>0.82</c:v>
                </c:pt>
                <c:pt idx="283">
                  <c:v>0.66</c:v>
                </c:pt>
                <c:pt idx="284">
                  <c:v>0.67</c:v>
                </c:pt>
                <c:pt idx="285">
                  <c:v>0.33</c:v>
                </c:pt>
                <c:pt idx="286">
                  <c:v>0.37</c:v>
                </c:pt>
                <c:pt idx="287">
                  <c:v>0.5</c:v>
                </c:pt>
                <c:pt idx="288">
                  <c:v>0.63</c:v>
                </c:pt>
                <c:pt idx="289">
                  <c:v>0.63</c:v>
                </c:pt>
                <c:pt idx="290">
                  <c:v>0.63</c:v>
                </c:pt>
                <c:pt idx="291">
                  <c:v>0.51</c:v>
                </c:pt>
                <c:pt idx="292">
                  <c:v>0.7</c:v>
                </c:pt>
                <c:pt idx="293">
                  <c:v>0.7</c:v>
                </c:pt>
                <c:pt idx="294">
                  <c:v>0.76</c:v>
                </c:pt>
                <c:pt idx="295">
                  <c:v>0.21</c:v>
                </c:pt>
                <c:pt idx="296">
                  <c:v>0.43</c:v>
                </c:pt>
                <c:pt idx="297">
                  <c:v>0.42</c:v>
                </c:pt>
                <c:pt idx="298">
                  <c:v>0.49</c:v>
                </c:pt>
                <c:pt idx="299">
                  <c:v>0.37</c:v>
                </c:pt>
                <c:pt idx="300">
                  <c:v>0.43</c:v>
                </c:pt>
                <c:pt idx="301">
                  <c:v>0.28000000000000003</c:v>
                </c:pt>
                <c:pt idx="302">
                  <c:v>0.46</c:v>
                </c:pt>
                <c:pt idx="303">
                  <c:v>0.28000000000000003</c:v>
                </c:pt>
                <c:pt idx="304">
                  <c:v>0.28000000000000003</c:v>
                </c:pt>
                <c:pt idx="305">
                  <c:v>0.28000000000000003</c:v>
                </c:pt>
                <c:pt idx="306">
                  <c:v>0.7</c:v>
                </c:pt>
                <c:pt idx="307">
                  <c:v>0.56999999999999995</c:v>
                </c:pt>
                <c:pt idx="308">
                  <c:v>0.61</c:v>
                </c:pt>
                <c:pt idx="309">
                  <c:v>0.38</c:v>
                </c:pt>
                <c:pt idx="310">
                  <c:v>0.43</c:v>
                </c:pt>
                <c:pt idx="311">
                  <c:v>0.43</c:v>
                </c:pt>
                <c:pt idx="312">
                  <c:v>0.08</c:v>
                </c:pt>
                <c:pt idx="313">
                  <c:v>0.28999999999999998</c:v>
                </c:pt>
                <c:pt idx="314">
                  <c:v>0.53</c:v>
                </c:pt>
                <c:pt idx="315">
                  <c:v>0.53</c:v>
                </c:pt>
                <c:pt idx="316">
                  <c:v>0.53</c:v>
                </c:pt>
                <c:pt idx="317">
                  <c:v>0.56999999999999995</c:v>
                </c:pt>
                <c:pt idx="318">
                  <c:v>0.41</c:v>
                </c:pt>
                <c:pt idx="319">
                  <c:v>0.37</c:v>
                </c:pt>
                <c:pt idx="320">
                  <c:v>0.2</c:v>
                </c:pt>
                <c:pt idx="321">
                  <c:v>0.45</c:v>
                </c:pt>
                <c:pt idx="322">
                  <c:v>0.38</c:v>
                </c:pt>
                <c:pt idx="323">
                  <c:v>0.3</c:v>
                </c:pt>
                <c:pt idx="324">
                  <c:v>0.54</c:v>
                </c:pt>
                <c:pt idx="325">
                  <c:v>0.55000000000000004</c:v>
                </c:pt>
                <c:pt idx="326">
                  <c:v>0.66</c:v>
                </c:pt>
                <c:pt idx="327">
                  <c:v>0.76</c:v>
                </c:pt>
                <c:pt idx="328">
                  <c:v>0.63</c:v>
                </c:pt>
                <c:pt idx="329">
                  <c:v>0.32</c:v>
                </c:pt>
                <c:pt idx="330">
                  <c:v>0.38</c:v>
                </c:pt>
                <c:pt idx="331">
                  <c:v>0.56000000000000005</c:v>
                </c:pt>
                <c:pt idx="332">
                  <c:v>0.37</c:v>
                </c:pt>
                <c:pt idx="333">
                  <c:v>0.44</c:v>
                </c:pt>
                <c:pt idx="334">
                  <c:v>0.54</c:v>
                </c:pt>
                <c:pt idx="335">
                  <c:v>0.6</c:v>
                </c:pt>
                <c:pt idx="336">
                  <c:v>0.53</c:v>
                </c:pt>
                <c:pt idx="337">
                  <c:v>0.73</c:v>
                </c:pt>
                <c:pt idx="338">
                  <c:v>0.73</c:v>
                </c:pt>
                <c:pt idx="339">
                  <c:v>0.44</c:v>
                </c:pt>
                <c:pt idx="340">
                  <c:v>0.28000000000000003</c:v>
                </c:pt>
                <c:pt idx="341">
                  <c:v>0.47</c:v>
                </c:pt>
                <c:pt idx="342">
                  <c:v>0.33</c:v>
                </c:pt>
                <c:pt idx="343">
                  <c:v>0.5</c:v>
                </c:pt>
                <c:pt idx="344">
                  <c:v>0.45</c:v>
                </c:pt>
                <c:pt idx="345">
                  <c:v>0.45</c:v>
                </c:pt>
                <c:pt idx="346">
                  <c:v>0.22</c:v>
                </c:pt>
                <c:pt idx="347">
                  <c:v>0.3</c:v>
                </c:pt>
                <c:pt idx="348">
                  <c:v>0.49</c:v>
                </c:pt>
                <c:pt idx="349">
                  <c:v>0.62</c:v>
                </c:pt>
                <c:pt idx="350">
                  <c:v>0.6</c:v>
                </c:pt>
                <c:pt idx="351">
                  <c:v>0.59</c:v>
                </c:pt>
                <c:pt idx="352">
                  <c:v>0.23</c:v>
                </c:pt>
                <c:pt idx="353">
                  <c:v>0.31</c:v>
                </c:pt>
                <c:pt idx="354">
                  <c:v>0.23</c:v>
                </c:pt>
                <c:pt idx="355">
                  <c:v>0.17</c:v>
                </c:pt>
                <c:pt idx="356">
                  <c:v>0.75</c:v>
                </c:pt>
                <c:pt idx="357">
                  <c:v>0.77</c:v>
                </c:pt>
                <c:pt idx="358">
                  <c:v>0.77</c:v>
                </c:pt>
                <c:pt idx="359">
                  <c:v>0</c:v>
                </c:pt>
                <c:pt idx="360">
                  <c:v>0.46</c:v>
                </c:pt>
                <c:pt idx="361">
                  <c:v>0.69</c:v>
                </c:pt>
                <c:pt idx="362">
                  <c:v>0.63</c:v>
                </c:pt>
                <c:pt idx="363">
                  <c:v>0.17</c:v>
                </c:pt>
                <c:pt idx="364">
                  <c:v>0.38</c:v>
                </c:pt>
                <c:pt idx="365">
                  <c:v>0.51</c:v>
                </c:pt>
                <c:pt idx="366">
                  <c:v>0.47</c:v>
                </c:pt>
                <c:pt idx="367">
                  <c:v>0.27</c:v>
                </c:pt>
                <c:pt idx="368">
                  <c:v>0.24</c:v>
                </c:pt>
                <c:pt idx="369">
                  <c:v>0.44</c:v>
                </c:pt>
                <c:pt idx="370">
                  <c:v>0.59</c:v>
                </c:pt>
                <c:pt idx="371">
                  <c:v>0.47</c:v>
                </c:pt>
                <c:pt idx="372">
                  <c:v>0.53</c:v>
                </c:pt>
                <c:pt idx="373">
                  <c:v>0.68</c:v>
                </c:pt>
                <c:pt idx="374">
                  <c:v>0.68</c:v>
                </c:pt>
                <c:pt idx="375">
                  <c:v>0.5</c:v>
                </c:pt>
                <c:pt idx="376">
                  <c:v>0.38</c:v>
                </c:pt>
                <c:pt idx="377">
                  <c:v>0.1</c:v>
                </c:pt>
                <c:pt idx="378">
                  <c:v>0.47</c:v>
                </c:pt>
                <c:pt idx="379">
                  <c:v>0.3</c:v>
                </c:pt>
                <c:pt idx="380">
                  <c:v>0.28000000000000003</c:v>
                </c:pt>
                <c:pt idx="381">
                  <c:v>0.28000000000000003</c:v>
                </c:pt>
                <c:pt idx="382">
                  <c:v>0.65</c:v>
                </c:pt>
                <c:pt idx="383">
                  <c:v>0.64</c:v>
                </c:pt>
                <c:pt idx="384">
                  <c:v>0.28000000000000003</c:v>
                </c:pt>
                <c:pt idx="385">
                  <c:v>0.6</c:v>
                </c:pt>
                <c:pt idx="386">
                  <c:v>0.26</c:v>
                </c:pt>
                <c:pt idx="387">
                  <c:v>0.38</c:v>
                </c:pt>
                <c:pt idx="388">
                  <c:v>0.4</c:v>
                </c:pt>
                <c:pt idx="389">
                  <c:v>0.48</c:v>
                </c:pt>
                <c:pt idx="390">
                  <c:v>0.31</c:v>
                </c:pt>
                <c:pt idx="391">
                  <c:v>0.48</c:v>
                </c:pt>
                <c:pt idx="392">
                  <c:v>0.48</c:v>
                </c:pt>
                <c:pt idx="393">
                  <c:v>0.56999999999999995</c:v>
                </c:pt>
                <c:pt idx="394">
                  <c:v>0.63</c:v>
                </c:pt>
                <c:pt idx="395">
                  <c:v>0.19</c:v>
                </c:pt>
                <c:pt idx="396">
                  <c:v>0.45</c:v>
                </c:pt>
                <c:pt idx="397">
                  <c:v>0.82</c:v>
                </c:pt>
                <c:pt idx="398">
                  <c:v>0.79</c:v>
                </c:pt>
                <c:pt idx="399">
                  <c:v>0.43</c:v>
                </c:pt>
                <c:pt idx="400">
                  <c:v>0.5</c:v>
                </c:pt>
                <c:pt idx="401">
                  <c:v>0.13</c:v>
                </c:pt>
                <c:pt idx="402">
                  <c:v>0.34</c:v>
                </c:pt>
                <c:pt idx="403">
                  <c:v>0.42</c:v>
                </c:pt>
                <c:pt idx="404">
                  <c:v>0.33</c:v>
                </c:pt>
                <c:pt idx="405">
                  <c:v>0.69</c:v>
                </c:pt>
                <c:pt idx="406">
                  <c:v>0.53</c:v>
                </c:pt>
                <c:pt idx="407">
                  <c:v>0.66</c:v>
                </c:pt>
                <c:pt idx="408">
                  <c:v>0.11</c:v>
                </c:pt>
                <c:pt idx="409">
                  <c:v>0.62</c:v>
                </c:pt>
                <c:pt idx="410">
                  <c:v>0.5</c:v>
                </c:pt>
                <c:pt idx="411">
                  <c:v>0.41</c:v>
                </c:pt>
                <c:pt idx="412">
                  <c:v>0.4</c:v>
                </c:pt>
                <c:pt idx="413">
                  <c:v>0.33</c:v>
                </c:pt>
                <c:pt idx="414">
                  <c:v>0.4</c:v>
                </c:pt>
                <c:pt idx="415">
                  <c:v>0.62</c:v>
                </c:pt>
                <c:pt idx="416">
                  <c:v>0</c:v>
                </c:pt>
                <c:pt idx="417">
                  <c:v>0.56000000000000005</c:v>
                </c:pt>
                <c:pt idx="418">
                  <c:v>0.39</c:v>
                </c:pt>
                <c:pt idx="419">
                  <c:v>0.43</c:v>
                </c:pt>
                <c:pt idx="420">
                  <c:v>0.6</c:v>
                </c:pt>
                <c:pt idx="421">
                  <c:v>0.5</c:v>
                </c:pt>
                <c:pt idx="422">
                  <c:v>0.38</c:v>
                </c:pt>
                <c:pt idx="423">
                  <c:v>0.2</c:v>
                </c:pt>
                <c:pt idx="424">
                  <c:v>0.66</c:v>
                </c:pt>
                <c:pt idx="425">
                  <c:v>0.77</c:v>
                </c:pt>
                <c:pt idx="426">
                  <c:v>0.4</c:v>
                </c:pt>
                <c:pt idx="427">
                  <c:v>0.46</c:v>
                </c:pt>
                <c:pt idx="428">
                  <c:v>0.4</c:v>
                </c:pt>
                <c:pt idx="429">
                  <c:v>0.24</c:v>
                </c:pt>
                <c:pt idx="430">
                  <c:v>0.5</c:v>
                </c:pt>
                <c:pt idx="431">
                  <c:v>0.5</c:v>
                </c:pt>
                <c:pt idx="432">
                  <c:v>0.35</c:v>
                </c:pt>
                <c:pt idx="433">
                  <c:v>0.57999999999999996</c:v>
                </c:pt>
                <c:pt idx="434">
                  <c:v>0.25</c:v>
                </c:pt>
                <c:pt idx="435">
                  <c:v>0.64</c:v>
                </c:pt>
                <c:pt idx="436">
                  <c:v>0.38</c:v>
                </c:pt>
                <c:pt idx="437">
                  <c:v>0.59</c:v>
                </c:pt>
                <c:pt idx="438">
                  <c:v>0.5</c:v>
                </c:pt>
                <c:pt idx="439">
                  <c:v>0.13</c:v>
                </c:pt>
                <c:pt idx="440">
                  <c:v>0.57999999999999996</c:v>
                </c:pt>
                <c:pt idx="441">
                  <c:v>0.38</c:v>
                </c:pt>
                <c:pt idx="442">
                  <c:v>0.21</c:v>
                </c:pt>
                <c:pt idx="443">
                  <c:v>0.46</c:v>
                </c:pt>
                <c:pt idx="444">
                  <c:v>0.13</c:v>
                </c:pt>
                <c:pt idx="445">
                  <c:v>0.13</c:v>
                </c:pt>
                <c:pt idx="446">
                  <c:v>0.4</c:v>
                </c:pt>
                <c:pt idx="447">
                  <c:v>0.84</c:v>
                </c:pt>
                <c:pt idx="448">
                  <c:v>0.24</c:v>
                </c:pt>
                <c:pt idx="449">
                  <c:v>0.27</c:v>
                </c:pt>
                <c:pt idx="450">
                  <c:v>0.46</c:v>
                </c:pt>
                <c:pt idx="451">
                  <c:v>0.48</c:v>
                </c:pt>
                <c:pt idx="452">
                  <c:v>0.47</c:v>
                </c:pt>
                <c:pt idx="453">
                  <c:v>0.55000000000000004</c:v>
                </c:pt>
                <c:pt idx="454">
                  <c:v>0.74</c:v>
                </c:pt>
                <c:pt idx="455">
                  <c:v>0.42</c:v>
                </c:pt>
                <c:pt idx="456">
                  <c:v>0.6</c:v>
                </c:pt>
                <c:pt idx="457">
                  <c:v>0.49</c:v>
                </c:pt>
                <c:pt idx="458">
                  <c:v>0.65</c:v>
                </c:pt>
                <c:pt idx="459">
                  <c:v>0.05</c:v>
                </c:pt>
                <c:pt idx="460">
                  <c:v>0.31</c:v>
                </c:pt>
                <c:pt idx="461">
                  <c:v>0.5</c:v>
                </c:pt>
                <c:pt idx="462">
                  <c:v>0.5</c:v>
                </c:pt>
                <c:pt idx="463">
                  <c:v>0.14000000000000001</c:v>
                </c:pt>
                <c:pt idx="464">
                  <c:v>0.31</c:v>
                </c:pt>
                <c:pt idx="465">
                  <c:v>0.21</c:v>
                </c:pt>
                <c:pt idx="466">
                  <c:v>0.53</c:v>
                </c:pt>
                <c:pt idx="467">
                  <c:v>0.45</c:v>
                </c:pt>
                <c:pt idx="468">
                  <c:v>0.46</c:v>
                </c:pt>
                <c:pt idx="469">
                  <c:v>0.16</c:v>
                </c:pt>
                <c:pt idx="470">
                  <c:v>0.62</c:v>
                </c:pt>
                <c:pt idx="471">
                  <c:v>0.42</c:v>
                </c:pt>
                <c:pt idx="472">
                  <c:v>0.28000000000000003</c:v>
                </c:pt>
                <c:pt idx="473">
                  <c:v>0.13</c:v>
                </c:pt>
                <c:pt idx="474">
                  <c:v>0.4</c:v>
                </c:pt>
                <c:pt idx="475">
                  <c:v>0.55000000000000004</c:v>
                </c:pt>
                <c:pt idx="476">
                  <c:v>0.54</c:v>
                </c:pt>
                <c:pt idx="477">
                  <c:v>0.44</c:v>
                </c:pt>
                <c:pt idx="478">
                  <c:v>0.5</c:v>
                </c:pt>
                <c:pt idx="479">
                  <c:v>0.53</c:v>
                </c:pt>
                <c:pt idx="480">
                  <c:v>0.53</c:v>
                </c:pt>
                <c:pt idx="481">
                  <c:v>0.51</c:v>
                </c:pt>
                <c:pt idx="482">
                  <c:v>0.28000000000000003</c:v>
                </c:pt>
                <c:pt idx="483">
                  <c:v>0.64</c:v>
                </c:pt>
                <c:pt idx="484">
                  <c:v>0.64</c:v>
                </c:pt>
                <c:pt idx="485">
                  <c:v>0.64</c:v>
                </c:pt>
                <c:pt idx="486">
                  <c:v>0.64</c:v>
                </c:pt>
                <c:pt idx="487">
                  <c:v>0.64</c:v>
                </c:pt>
                <c:pt idx="488">
                  <c:v>0.23</c:v>
                </c:pt>
                <c:pt idx="489">
                  <c:v>0.78</c:v>
                </c:pt>
                <c:pt idx="490">
                  <c:v>0.77</c:v>
                </c:pt>
                <c:pt idx="491">
                  <c:v>0.78</c:v>
                </c:pt>
                <c:pt idx="492">
                  <c:v>0.43</c:v>
                </c:pt>
                <c:pt idx="493">
                  <c:v>0.22</c:v>
                </c:pt>
                <c:pt idx="494">
                  <c:v>0.16</c:v>
                </c:pt>
                <c:pt idx="495">
                  <c:v>0.5</c:v>
                </c:pt>
                <c:pt idx="496">
                  <c:v>0.25</c:v>
                </c:pt>
                <c:pt idx="497">
                  <c:v>0.53</c:v>
                </c:pt>
                <c:pt idx="498">
                  <c:v>0.6</c:v>
                </c:pt>
                <c:pt idx="499">
                  <c:v>0.22</c:v>
                </c:pt>
                <c:pt idx="500">
                  <c:v>0.53</c:v>
                </c:pt>
                <c:pt idx="501">
                  <c:v>0.53</c:v>
                </c:pt>
                <c:pt idx="502">
                  <c:v>0.53</c:v>
                </c:pt>
                <c:pt idx="503">
                  <c:v>0.51</c:v>
                </c:pt>
                <c:pt idx="504">
                  <c:v>0.28000000000000003</c:v>
                </c:pt>
                <c:pt idx="505">
                  <c:v>0.61</c:v>
                </c:pt>
                <c:pt idx="506">
                  <c:v>0.61</c:v>
                </c:pt>
                <c:pt idx="507">
                  <c:v>0.85</c:v>
                </c:pt>
                <c:pt idx="508">
                  <c:v>0.85</c:v>
                </c:pt>
                <c:pt idx="509">
                  <c:v>0.85</c:v>
                </c:pt>
                <c:pt idx="510">
                  <c:v>0.47</c:v>
                </c:pt>
                <c:pt idx="511">
                  <c:v>0.33</c:v>
                </c:pt>
                <c:pt idx="512">
                  <c:v>0.61</c:v>
                </c:pt>
                <c:pt idx="513">
                  <c:v>0.35</c:v>
                </c:pt>
                <c:pt idx="514">
                  <c:v>0</c:v>
                </c:pt>
                <c:pt idx="515">
                  <c:v>0.79</c:v>
                </c:pt>
                <c:pt idx="516">
                  <c:v>0.14000000000000001</c:v>
                </c:pt>
                <c:pt idx="517">
                  <c:v>0.57999999999999996</c:v>
                </c:pt>
                <c:pt idx="518">
                  <c:v>0.66</c:v>
                </c:pt>
                <c:pt idx="519">
                  <c:v>0.59</c:v>
                </c:pt>
                <c:pt idx="520">
                  <c:v>0.11</c:v>
                </c:pt>
                <c:pt idx="521">
                  <c:v>0.63</c:v>
                </c:pt>
                <c:pt idx="522">
                  <c:v>0.63</c:v>
                </c:pt>
                <c:pt idx="523">
                  <c:v>0.66</c:v>
                </c:pt>
                <c:pt idx="524">
                  <c:v>0.28999999999999998</c:v>
                </c:pt>
                <c:pt idx="525">
                  <c:v>0.41</c:v>
                </c:pt>
                <c:pt idx="526">
                  <c:v>0.44</c:v>
                </c:pt>
                <c:pt idx="527">
                  <c:v>0.24</c:v>
                </c:pt>
                <c:pt idx="528">
                  <c:v>0.94</c:v>
                </c:pt>
                <c:pt idx="529">
                  <c:v>0.17</c:v>
                </c:pt>
                <c:pt idx="530">
                  <c:v>0.11</c:v>
                </c:pt>
                <c:pt idx="531">
                  <c:v>0.28000000000000003</c:v>
                </c:pt>
                <c:pt idx="532">
                  <c:v>0.54</c:v>
                </c:pt>
                <c:pt idx="533">
                  <c:v>0.25</c:v>
                </c:pt>
                <c:pt idx="534">
                  <c:v>0.8</c:v>
                </c:pt>
                <c:pt idx="535">
                  <c:v>0.3</c:v>
                </c:pt>
                <c:pt idx="536">
                  <c:v>0.6</c:v>
                </c:pt>
                <c:pt idx="537">
                  <c:v>0.38</c:v>
                </c:pt>
                <c:pt idx="538">
                  <c:v>0.25</c:v>
                </c:pt>
                <c:pt idx="539">
                  <c:v>0.22</c:v>
                </c:pt>
                <c:pt idx="540">
                  <c:v>0.7</c:v>
                </c:pt>
                <c:pt idx="541">
                  <c:v>0.73</c:v>
                </c:pt>
                <c:pt idx="542">
                  <c:v>0.7</c:v>
                </c:pt>
                <c:pt idx="543">
                  <c:v>0.7</c:v>
                </c:pt>
                <c:pt idx="544">
                  <c:v>0.56999999999999995</c:v>
                </c:pt>
                <c:pt idx="545">
                  <c:v>0.21</c:v>
                </c:pt>
                <c:pt idx="546">
                  <c:v>0.3</c:v>
                </c:pt>
                <c:pt idx="547">
                  <c:v>0.88</c:v>
                </c:pt>
                <c:pt idx="548">
                  <c:v>0.8</c:v>
                </c:pt>
                <c:pt idx="549">
                  <c:v>0.27</c:v>
                </c:pt>
                <c:pt idx="550">
                  <c:v>0.28000000000000003</c:v>
                </c:pt>
                <c:pt idx="551">
                  <c:v>0.47</c:v>
                </c:pt>
                <c:pt idx="552">
                  <c:v>0.4</c:v>
                </c:pt>
                <c:pt idx="553">
                  <c:v>0.33</c:v>
                </c:pt>
                <c:pt idx="554">
                  <c:v>0.38</c:v>
                </c:pt>
                <c:pt idx="555">
                  <c:v>0.38</c:v>
                </c:pt>
                <c:pt idx="556">
                  <c:v>0.38</c:v>
                </c:pt>
                <c:pt idx="557">
                  <c:v>0.24</c:v>
                </c:pt>
                <c:pt idx="558">
                  <c:v>0.43</c:v>
                </c:pt>
                <c:pt idx="559">
                  <c:v>0.4</c:v>
                </c:pt>
                <c:pt idx="560">
                  <c:v>0.73</c:v>
                </c:pt>
                <c:pt idx="561">
                  <c:v>0.73</c:v>
                </c:pt>
                <c:pt idx="562">
                  <c:v>0.15</c:v>
                </c:pt>
                <c:pt idx="563">
                  <c:v>0.46</c:v>
                </c:pt>
                <c:pt idx="564">
                  <c:v>0.31</c:v>
                </c:pt>
                <c:pt idx="565">
                  <c:v>0.66</c:v>
                </c:pt>
                <c:pt idx="566">
                  <c:v>0.15</c:v>
                </c:pt>
                <c:pt idx="567">
                  <c:v>0.28000000000000003</c:v>
                </c:pt>
                <c:pt idx="568">
                  <c:v>0.46</c:v>
                </c:pt>
                <c:pt idx="569">
                  <c:v>0.38</c:v>
                </c:pt>
                <c:pt idx="570">
                  <c:v>0.38</c:v>
                </c:pt>
                <c:pt idx="571">
                  <c:v>0.45</c:v>
                </c:pt>
                <c:pt idx="572">
                  <c:v>0.42</c:v>
                </c:pt>
                <c:pt idx="573">
                  <c:v>0.42</c:v>
                </c:pt>
                <c:pt idx="574">
                  <c:v>0.62</c:v>
                </c:pt>
                <c:pt idx="575">
                  <c:v>0.62</c:v>
                </c:pt>
                <c:pt idx="576">
                  <c:v>0.62</c:v>
                </c:pt>
                <c:pt idx="577">
                  <c:v>0.62</c:v>
                </c:pt>
                <c:pt idx="578">
                  <c:v>0.6</c:v>
                </c:pt>
                <c:pt idx="579">
                  <c:v>0.48</c:v>
                </c:pt>
                <c:pt idx="580">
                  <c:v>0.69</c:v>
                </c:pt>
                <c:pt idx="581">
                  <c:v>0</c:v>
                </c:pt>
                <c:pt idx="582">
                  <c:v>0.16</c:v>
                </c:pt>
                <c:pt idx="583">
                  <c:v>0.85</c:v>
                </c:pt>
                <c:pt idx="584">
                  <c:v>0.85</c:v>
                </c:pt>
                <c:pt idx="585">
                  <c:v>0.65</c:v>
                </c:pt>
                <c:pt idx="586">
                  <c:v>0.65</c:v>
                </c:pt>
                <c:pt idx="587">
                  <c:v>0.65</c:v>
                </c:pt>
                <c:pt idx="588">
                  <c:v>0.63</c:v>
                </c:pt>
                <c:pt idx="589">
                  <c:v>0.25</c:v>
                </c:pt>
                <c:pt idx="590">
                  <c:v>0.48</c:v>
                </c:pt>
                <c:pt idx="591">
                  <c:v>0.4</c:v>
                </c:pt>
                <c:pt idx="592">
                  <c:v>0.39</c:v>
                </c:pt>
                <c:pt idx="593">
                  <c:v>0.48</c:v>
                </c:pt>
                <c:pt idx="594">
                  <c:v>0.12</c:v>
                </c:pt>
                <c:pt idx="595">
                  <c:v>0.39</c:v>
                </c:pt>
                <c:pt idx="596">
                  <c:v>0</c:v>
                </c:pt>
                <c:pt idx="597">
                  <c:v>0</c:v>
                </c:pt>
                <c:pt idx="598">
                  <c:v>0.23</c:v>
                </c:pt>
                <c:pt idx="599">
                  <c:v>0.39</c:v>
                </c:pt>
                <c:pt idx="600">
                  <c:v>0.65</c:v>
                </c:pt>
                <c:pt idx="601">
                  <c:v>0.61</c:v>
                </c:pt>
                <c:pt idx="602">
                  <c:v>0.43</c:v>
                </c:pt>
                <c:pt idx="603">
                  <c:v>0.43</c:v>
                </c:pt>
                <c:pt idx="604">
                  <c:v>0.43</c:v>
                </c:pt>
                <c:pt idx="605">
                  <c:v>0.46</c:v>
                </c:pt>
                <c:pt idx="606">
                  <c:v>0.14000000000000001</c:v>
                </c:pt>
                <c:pt idx="607">
                  <c:v>0.14000000000000001</c:v>
                </c:pt>
                <c:pt idx="608">
                  <c:v>0.3</c:v>
                </c:pt>
                <c:pt idx="609">
                  <c:v>0.51</c:v>
                </c:pt>
                <c:pt idx="610">
                  <c:v>0.78</c:v>
                </c:pt>
                <c:pt idx="611">
                  <c:v>0.26</c:v>
                </c:pt>
                <c:pt idx="612">
                  <c:v>0.28000000000000003</c:v>
                </c:pt>
                <c:pt idx="613">
                  <c:v>0.9</c:v>
                </c:pt>
                <c:pt idx="614">
                  <c:v>0</c:v>
                </c:pt>
                <c:pt idx="615">
                  <c:v>0.25</c:v>
                </c:pt>
                <c:pt idx="616">
                  <c:v>0.35</c:v>
                </c:pt>
                <c:pt idx="617">
                  <c:v>0.5</c:v>
                </c:pt>
                <c:pt idx="618">
                  <c:v>0.5</c:v>
                </c:pt>
                <c:pt idx="619">
                  <c:v>0.5</c:v>
                </c:pt>
                <c:pt idx="620">
                  <c:v>0.47</c:v>
                </c:pt>
                <c:pt idx="621">
                  <c:v>0.25</c:v>
                </c:pt>
                <c:pt idx="622">
                  <c:v>0.38</c:v>
                </c:pt>
                <c:pt idx="623">
                  <c:v>0.32</c:v>
                </c:pt>
                <c:pt idx="624">
                  <c:v>0.5</c:v>
                </c:pt>
                <c:pt idx="625">
                  <c:v>0.32</c:v>
                </c:pt>
                <c:pt idx="626">
                  <c:v>0.37</c:v>
                </c:pt>
                <c:pt idx="627">
                  <c:v>0.55000000000000004</c:v>
                </c:pt>
                <c:pt idx="628">
                  <c:v>0.69</c:v>
                </c:pt>
                <c:pt idx="629">
                  <c:v>0.69</c:v>
                </c:pt>
                <c:pt idx="630">
                  <c:v>0.69</c:v>
                </c:pt>
                <c:pt idx="631">
                  <c:v>0</c:v>
                </c:pt>
                <c:pt idx="632">
                  <c:v>0.34</c:v>
                </c:pt>
                <c:pt idx="633">
                  <c:v>0.78</c:v>
                </c:pt>
                <c:pt idx="634">
                  <c:v>0.21</c:v>
                </c:pt>
                <c:pt idx="635">
                  <c:v>0.67</c:v>
                </c:pt>
                <c:pt idx="636">
                  <c:v>0.75</c:v>
                </c:pt>
                <c:pt idx="637">
                  <c:v>0.75</c:v>
                </c:pt>
                <c:pt idx="638">
                  <c:v>0.54</c:v>
                </c:pt>
                <c:pt idx="639">
                  <c:v>0.2</c:v>
                </c:pt>
                <c:pt idx="640">
                  <c:v>0.18</c:v>
                </c:pt>
                <c:pt idx="641">
                  <c:v>0.61</c:v>
                </c:pt>
                <c:pt idx="642">
                  <c:v>0.28999999999999998</c:v>
                </c:pt>
                <c:pt idx="643">
                  <c:v>0.33</c:v>
                </c:pt>
                <c:pt idx="644">
                  <c:v>0.33</c:v>
                </c:pt>
                <c:pt idx="645">
                  <c:v>0.17</c:v>
                </c:pt>
                <c:pt idx="646">
                  <c:v>0.65</c:v>
                </c:pt>
                <c:pt idx="647">
                  <c:v>0.56000000000000005</c:v>
                </c:pt>
                <c:pt idx="648">
                  <c:v>0.25</c:v>
                </c:pt>
                <c:pt idx="649">
                  <c:v>0.65</c:v>
                </c:pt>
                <c:pt idx="650">
                  <c:v>0.55000000000000004</c:v>
                </c:pt>
                <c:pt idx="651">
                  <c:v>0.73</c:v>
                </c:pt>
                <c:pt idx="652">
                  <c:v>0.7</c:v>
                </c:pt>
                <c:pt idx="653">
                  <c:v>0.37</c:v>
                </c:pt>
                <c:pt idx="654">
                  <c:v>0.28999999999999998</c:v>
                </c:pt>
                <c:pt idx="655">
                  <c:v>0.25</c:v>
                </c:pt>
                <c:pt idx="656">
                  <c:v>0.25</c:v>
                </c:pt>
                <c:pt idx="657">
                  <c:v>0.41</c:v>
                </c:pt>
                <c:pt idx="658">
                  <c:v>0.65</c:v>
                </c:pt>
                <c:pt idx="659">
                  <c:v>0.4</c:v>
                </c:pt>
                <c:pt idx="660">
                  <c:v>0.62</c:v>
                </c:pt>
                <c:pt idx="661">
                  <c:v>0.36</c:v>
                </c:pt>
                <c:pt idx="662">
                  <c:v>0.56999999999999995</c:v>
                </c:pt>
                <c:pt idx="663">
                  <c:v>0.56000000000000005</c:v>
                </c:pt>
                <c:pt idx="664">
                  <c:v>0.4</c:v>
                </c:pt>
                <c:pt idx="665">
                  <c:v>0.5</c:v>
                </c:pt>
                <c:pt idx="666">
                  <c:v>0.53</c:v>
                </c:pt>
                <c:pt idx="667">
                  <c:v>0.26</c:v>
                </c:pt>
                <c:pt idx="668">
                  <c:v>0.45</c:v>
                </c:pt>
                <c:pt idx="669">
                  <c:v>0.81</c:v>
                </c:pt>
                <c:pt idx="670">
                  <c:v>0.7</c:v>
                </c:pt>
                <c:pt idx="671">
                  <c:v>0.7</c:v>
                </c:pt>
                <c:pt idx="672">
                  <c:v>0.38</c:v>
                </c:pt>
                <c:pt idx="673">
                  <c:v>0.38</c:v>
                </c:pt>
                <c:pt idx="674">
                  <c:v>0.52</c:v>
                </c:pt>
                <c:pt idx="675">
                  <c:v>0.5</c:v>
                </c:pt>
                <c:pt idx="676">
                  <c:v>0.48</c:v>
                </c:pt>
                <c:pt idx="677">
                  <c:v>0.65</c:v>
                </c:pt>
                <c:pt idx="678">
                  <c:v>0.55000000000000004</c:v>
                </c:pt>
                <c:pt idx="679">
                  <c:v>0.78</c:v>
                </c:pt>
                <c:pt idx="680">
                  <c:v>0.52</c:v>
                </c:pt>
                <c:pt idx="681">
                  <c:v>0.43</c:v>
                </c:pt>
                <c:pt idx="682">
                  <c:v>0.06</c:v>
                </c:pt>
                <c:pt idx="683">
                  <c:v>0.54</c:v>
                </c:pt>
                <c:pt idx="684">
                  <c:v>0.26</c:v>
                </c:pt>
                <c:pt idx="685">
                  <c:v>0.37</c:v>
                </c:pt>
                <c:pt idx="686">
                  <c:v>0.33</c:v>
                </c:pt>
                <c:pt idx="687">
                  <c:v>0.73</c:v>
                </c:pt>
                <c:pt idx="688">
                  <c:v>0.63</c:v>
                </c:pt>
                <c:pt idx="689">
                  <c:v>0.63</c:v>
                </c:pt>
                <c:pt idx="690">
                  <c:v>0.53</c:v>
                </c:pt>
                <c:pt idx="691">
                  <c:v>0.4</c:v>
                </c:pt>
                <c:pt idx="692">
                  <c:v>0.24</c:v>
                </c:pt>
                <c:pt idx="693">
                  <c:v>7.0000000000000007E-2</c:v>
                </c:pt>
                <c:pt idx="694">
                  <c:v>0.27</c:v>
                </c:pt>
                <c:pt idx="695">
                  <c:v>0.55000000000000004</c:v>
                </c:pt>
                <c:pt idx="696">
                  <c:v>0.43</c:v>
                </c:pt>
                <c:pt idx="697">
                  <c:v>0.54</c:v>
                </c:pt>
                <c:pt idx="698">
                  <c:v>0.57999999999999996</c:v>
                </c:pt>
                <c:pt idx="699">
                  <c:v>0.57999999999999996</c:v>
                </c:pt>
                <c:pt idx="700">
                  <c:v>0.67</c:v>
                </c:pt>
                <c:pt idx="701">
                  <c:v>0.67</c:v>
                </c:pt>
                <c:pt idx="702">
                  <c:v>0.55000000000000004</c:v>
                </c:pt>
                <c:pt idx="703">
                  <c:v>0.5</c:v>
                </c:pt>
                <c:pt idx="704">
                  <c:v>0.47</c:v>
                </c:pt>
                <c:pt idx="705">
                  <c:v>0.7</c:v>
                </c:pt>
                <c:pt idx="706">
                  <c:v>0.17</c:v>
                </c:pt>
                <c:pt idx="707">
                  <c:v>0.41</c:v>
                </c:pt>
                <c:pt idx="708">
                  <c:v>0.5</c:v>
                </c:pt>
                <c:pt idx="709">
                  <c:v>0.62</c:v>
                </c:pt>
                <c:pt idx="710">
                  <c:v>0.22</c:v>
                </c:pt>
                <c:pt idx="711">
                  <c:v>0.14000000000000001</c:v>
                </c:pt>
                <c:pt idx="712">
                  <c:v>0.75</c:v>
                </c:pt>
                <c:pt idx="713">
                  <c:v>0.47</c:v>
                </c:pt>
                <c:pt idx="714">
                  <c:v>0.23</c:v>
                </c:pt>
                <c:pt idx="715">
                  <c:v>0.23</c:v>
                </c:pt>
                <c:pt idx="716">
                  <c:v>0.23</c:v>
                </c:pt>
                <c:pt idx="717">
                  <c:v>0.39</c:v>
                </c:pt>
                <c:pt idx="718">
                  <c:v>0.56999999999999995</c:v>
                </c:pt>
                <c:pt idx="719">
                  <c:v>0.9</c:v>
                </c:pt>
                <c:pt idx="720">
                  <c:v>0.7</c:v>
                </c:pt>
                <c:pt idx="721">
                  <c:v>0.56999999999999995</c:v>
                </c:pt>
                <c:pt idx="722">
                  <c:v>0.16</c:v>
                </c:pt>
                <c:pt idx="723">
                  <c:v>0.57999999999999996</c:v>
                </c:pt>
                <c:pt idx="724">
                  <c:v>0.55000000000000004</c:v>
                </c:pt>
                <c:pt idx="725">
                  <c:v>0.9</c:v>
                </c:pt>
                <c:pt idx="726">
                  <c:v>0.59</c:v>
                </c:pt>
                <c:pt idx="727">
                  <c:v>0.28000000000000003</c:v>
                </c:pt>
                <c:pt idx="728">
                  <c:v>0.63</c:v>
                </c:pt>
                <c:pt idx="729">
                  <c:v>0.59</c:v>
                </c:pt>
                <c:pt idx="730">
                  <c:v>0.73</c:v>
                </c:pt>
                <c:pt idx="731">
                  <c:v>0.53</c:v>
                </c:pt>
                <c:pt idx="732">
                  <c:v>0.36</c:v>
                </c:pt>
                <c:pt idx="733">
                  <c:v>0.72</c:v>
                </c:pt>
                <c:pt idx="734">
                  <c:v>0.72</c:v>
                </c:pt>
                <c:pt idx="735">
                  <c:v>0.73</c:v>
                </c:pt>
                <c:pt idx="736">
                  <c:v>0.22</c:v>
                </c:pt>
                <c:pt idx="737">
                  <c:v>0.31</c:v>
                </c:pt>
                <c:pt idx="738">
                  <c:v>0.28000000000000003</c:v>
                </c:pt>
                <c:pt idx="739">
                  <c:v>0.47</c:v>
                </c:pt>
                <c:pt idx="740">
                  <c:v>0.67</c:v>
                </c:pt>
                <c:pt idx="741">
                  <c:v>0.66</c:v>
                </c:pt>
                <c:pt idx="742">
                  <c:v>0.66</c:v>
                </c:pt>
                <c:pt idx="743">
                  <c:v>0.76</c:v>
                </c:pt>
                <c:pt idx="744">
                  <c:v>0.46</c:v>
                </c:pt>
                <c:pt idx="745">
                  <c:v>0.8</c:v>
                </c:pt>
                <c:pt idx="746">
                  <c:v>0.8</c:v>
                </c:pt>
                <c:pt idx="747">
                  <c:v>0.16</c:v>
                </c:pt>
                <c:pt idx="748">
                  <c:v>0.77</c:v>
                </c:pt>
                <c:pt idx="749">
                  <c:v>0.45</c:v>
                </c:pt>
                <c:pt idx="750">
                  <c:v>0.28999999999999998</c:v>
                </c:pt>
                <c:pt idx="751">
                  <c:v>0.62</c:v>
                </c:pt>
                <c:pt idx="752">
                  <c:v>0.15</c:v>
                </c:pt>
                <c:pt idx="753">
                  <c:v>0.39</c:v>
                </c:pt>
                <c:pt idx="754">
                  <c:v>0.36</c:v>
                </c:pt>
                <c:pt idx="755">
                  <c:v>0.4</c:v>
                </c:pt>
                <c:pt idx="756">
                  <c:v>0.6</c:v>
                </c:pt>
                <c:pt idx="757">
                  <c:v>0.65</c:v>
                </c:pt>
                <c:pt idx="758">
                  <c:v>0.65</c:v>
                </c:pt>
                <c:pt idx="759">
                  <c:v>0.65</c:v>
                </c:pt>
                <c:pt idx="760">
                  <c:v>0.12</c:v>
                </c:pt>
                <c:pt idx="761">
                  <c:v>0.76</c:v>
                </c:pt>
                <c:pt idx="762">
                  <c:v>0.13</c:v>
                </c:pt>
                <c:pt idx="763">
                  <c:v>0.13</c:v>
                </c:pt>
                <c:pt idx="764">
                  <c:v>0.13</c:v>
                </c:pt>
                <c:pt idx="765">
                  <c:v>0.75</c:v>
                </c:pt>
                <c:pt idx="766">
                  <c:v>0</c:v>
                </c:pt>
                <c:pt idx="767">
                  <c:v>0.37</c:v>
                </c:pt>
                <c:pt idx="768">
                  <c:v>0.76</c:v>
                </c:pt>
                <c:pt idx="769">
                  <c:v>0.35</c:v>
                </c:pt>
                <c:pt idx="770">
                  <c:v>0.14000000000000001</c:v>
                </c:pt>
                <c:pt idx="771">
                  <c:v>0.8</c:v>
                </c:pt>
                <c:pt idx="772">
                  <c:v>0.41</c:v>
                </c:pt>
                <c:pt idx="773">
                  <c:v>0.5</c:v>
                </c:pt>
                <c:pt idx="774">
                  <c:v>0.03</c:v>
                </c:pt>
                <c:pt idx="775">
                  <c:v>0.72</c:v>
                </c:pt>
                <c:pt idx="776">
                  <c:v>0.2</c:v>
                </c:pt>
                <c:pt idx="777">
                  <c:v>0.53</c:v>
                </c:pt>
                <c:pt idx="778">
                  <c:v>0.34</c:v>
                </c:pt>
                <c:pt idx="779">
                  <c:v>0.51</c:v>
                </c:pt>
                <c:pt idx="780">
                  <c:v>0.47</c:v>
                </c:pt>
                <c:pt idx="781">
                  <c:v>0</c:v>
                </c:pt>
                <c:pt idx="782">
                  <c:v>0.48</c:v>
                </c:pt>
                <c:pt idx="783">
                  <c:v>0.8</c:v>
                </c:pt>
                <c:pt idx="784">
                  <c:v>0.8</c:v>
                </c:pt>
                <c:pt idx="785">
                  <c:v>0.5</c:v>
                </c:pt>
                <c:pt idx="786">
                  <c:v>0.61</c:v>
                </c:pt>
                <c:pt idx="787">
                  <c:v>0.61</c:v>
                </c:pt>
                <c:pt idx="788">
                  <c:v>0.61</c:v>
                </c:pt>
                <c:pt idx="789">
                  <c:v>0.75</c:v>
                </c:pt>
                <c:pt idx="790">
                  <c:v>0.15</c:v>
                </c:pt>
                <c:pt idx="791">
                  <c:v>0.05</c:v>
                </c:pt>
                <c:pt idx="792">
                  <c:v>0.53</c:v>
                </c:pt>
                <c:pt idx="793">
                  <c:v>0.09</c:v>
                </c:pt>
                <c:pt idx="794">
                  <c:v>0.65</c:v>
                </c:pt>
                <c:pt idx="795">
                  <c:v>0.1</c:v>
                </c:pt>
                <c:pt idx="796">
                  <c:v>0.27</c:v>
                </c:pt>
                <c:pt idx="797">
                  <c:v>0.79</c:v>
                </c:pt>
                <c:pt idx="798">
                  <c:v>0</c:v>
                </c:pt>
                <c:pt idx="799">
                  <c:v>0.57999999999999996</c:v>
                </c:pt>
                <c:pt idx="800">
                  <c:v>0.6</c:v>
                </c:pt>
                <c:pt idx="801">
                  <c:v>0.6</c:v>
                </c:pt>
                <c:pt idx="802">
                  <c:v>0.88</c:v>
                </c:pt>
                <c:pt idx="803">
                  <c:v>0.88</c:v>
                </c:pt>
                <c:pt idx="804">
                  <c:v>0.57999999999999996</c:v>
                </c:pt>
                <c:pt idx="805">
                  <c:v>0.65</c:v>
                </c:pt>
                <c:pt idx="806">
                  <c:v>0.31</c:v>
                </c:pt>
                <c:pt idx="807">
                  <c:v>0.37</c:v>
                </c:pt>
                <c:pt idx="808">
                  <c:v>0.43</c:v>
                </c:pt>
                <c:pt idx="809">
                  <c:v>0.66</c:v>
                </c:pt>
                <c:pt idx="810">
                  <c:v>0.66</c:v>
                </c:pt>
                <c:pt idx="811">
                  <c:v>0.66</c:v>
                </c:pt>
                <c:pt idx="812">
                  <c:v>0.75</c:v>
                </c:pt>
                <c:pt idx="813">
                  <c:v>0.77</c:v>
                </c:pt>
                <c:pt idx="814">
                  <c:v>0.26</c:v>
                </c:pt>
                <c:pt idx="815">
                  <c:v>0.48</c:v>
                </c:pt>
                <c:pt idx="816">
                  <c:v>0.56999999999999995</c:v>
                </c:pt>
                <c:pt idx="817">
                  <c:v>0.43</c:v>
                </c:pt>
                <c:pt idx="818">
                  <c:v>0.45</c:v>
                </c:pt>
                <c:pt idx="819">
                  <c:v>0.41</c:v>
                </c:pt>
                <c:pt idx="820">
                  <c:v>0.12</c:v>
                </c:pt>
                <c:pt idx="821">
                  <c:v>0.59</c:v>
                </c:pt>
                <c:pt idx="822">
                  <c:v>0.21</c:v>
                </c:pt>
                <c:pt idx="823">
                  <c:v>0.75</c:v>
                </c:pt>
                <c:pt idx="824">
                  <c:v>0.66</c:v>
                </c:pt>
                <c:pt idx="825">
                  <c:v>0.32</c:v>
                </c:pt>
                <c:pt idx="826">
                  <c:v>0.88</c:v>
                </c:pt>
                <c:pt idx="827">
                  <c:v>0.54</c:v>
                </c:pt>
                <c:pt idx="828">
                  <c:v>0.34</c:v>
                </c:pt>
                <c:pt idx="829">
                  <c:v>0.3</c:v>
                </c:pt>
                <c:pt idx="830">
                  <c:v>0.7</c:v>
                </c:pt>
                <c:pt idx="831">
                  <c:v>0.15</c:v>
                </c:pt>
                <c:pt idx="832">
                  <c:v>0.39</c:v>
                </c:pt>
                <c:pt idx="833">
                  <c:v>0.6</c:v>
                </c:pt>
                <c:pt idx="834">
                  <c:v>0.06</c:v>
                </c:pt>
                <c:pt idx="835">
                  <c:v>0.44</c:v>
                </c:pt>
                <c:pt idx="836">
                  <c:v>0.44</c:v>
                </c:pt>
                <c:pt idx="837">
                  <c:v>0.38</c:v>
                </c:pt>
                <c:pt idx="838">
                  <c:v>0.24</c:v>
                </c:pt>
                <c:pt idx="839">
                  <c:v>0.65</c:v>
                </c:pt>
                <c:pt idx="840">
                  <c:v>0.33</c:v>
                </c:pt>
                <c:pt idx="841">
                  <c:v>0.28999999999999998</c:v>
                </c:pt>
                <c:pt idx="842">
                  <c:v>0.38</c:v>
                </c:pt>
                <c:pt idx="843">
                  <c:v>0.03</c:v>
                </c:pt>
                <c:pt idx="844">
                  <c:v>0.55000000000000004</c:v>
                </c:pt>
                <c:pt idx="845">
                  <c:v>0.11</c:v>
                </c:pt>
                <c:pt idx="846">
                  <c:v>0.37</c:v>
                </c:pt>
                <c:pt idx="847">
                  <c:v>0.6</c:v>
                </c:pt>
                <c:pt idx="848">
                  <c:v>0.64</c:v>
                </c:pt>
                <c:pt idx="849">
                  <c:v>0.6</c:v>
                </c:pt>
                <c:pt idx="850">
                  <c:v>0.42</c:v>
                </c:pt>
                <c:pt idx="851">
                  <c:v>0.28999999999999998</c:v>
                </c:pt>
                <c:pt idx="852">
                  <c:v>0.57999999999999996</c:v>
                </c:pt>
                <c:pt idx="853">
                  <c:v>0.26</c:v>
                </c:pt>
                <c:pt idx="854">
                  <c:v>0.68</c:v>
                </c:pt>
                <c:pt idx="855">
                  <c:v>0.5</c:v>
                </c:pt>
                <c:pt idx="856">
                  <c:v>0.8</c:v>
                </c:pt>
                <c:pt idx="857">
                  <c:v>0.64</c:v>
                </c:pt>
                <c:pt idx="858">
                  <c:v>0.38</c:v>
                </c:pt>
                <c:pt idx="859">
                  <c:v>0.49</c:v>
                </c:pt>
                <c:pt idx="860">
                  <c:v>0.82</c:v>
                </c:pt>
                <c:pt idx="861">
                  <c:v>0.26</c:v>
                </c:pt>
                <c:pt idx="862">
                  <c:v>0</c:v>
                </c:pt>
                <c:pt idx="863">
                  <c:v>0.2</c:v>
                </c:pt>
                <c:pt idx="864">
                  <c:v>0.26</c:v>
                </c:pt>
                <c:pt idx="865">
                  <c:v>0.56000000000000005</c:v>
                </c:pt>
                <c:pt idx="866">
                  <c:v>0.87</c:v>
                </c:pt>
                <c:pt idx="867">
                  <c:v>0.88</c:v>
                </c:pt>
                <c:pt idx="868">
                  <c:v>0.55000000000000004</c:v>
                </c:pt>
                <c:pt idx="869">
                  <c:v>0.55000000000000004</c:v>
                </c:pt>
                <c:pt idx="870">
                  <c:v>0.55000000000000004</c:v>
                </c:pt>
                <c:pt idx="871">
                  <c:v>0.42</c:v>
                </c:pt>
                <c:pt idx="872">
                  <c:v>0.24</c:v>
                </c:pt>
                <c:pt idx="873">
                  <c:v>0.85</c:v>
                </c:pt>
                <c:pt idx="874">
                  <c:v>0.6</c:v>
                </c:pt>
                <c:pt idx="875">
                  <c:v>0.23</c:v>
                </c:pt>
                <c:pt idx="876">
                  <c:v>0.8</c:v>
                </c:pt>
                <c:pt idx="877">
                  <c:v>0.46</c:v>
                </c:pt>
                <c:pt idx="878">
                  <c:v>0.73</c:v>
                </c:pt>
                <c:pt idx="879">
                  <c:v>0.34</c:v>
                </c:pt>
                <c:pt idx="880">
                  <c:v>0.44</c:v>
                </c:pt>
                <c:pt idx="881">
                  <c:v>0.6</c:v>
                </c:pt>
                <c:pt idx="882">
                  <c:v>0.5</c:v>
                </c:pt>
                <c:pt idx="883">
                  <c:v>0.49</c:v>
                </c:pt>
                <c:pt idx="884">
                  <c:v>0.62</c:v>
                </c:pt>
                <c:pt idx="885">
                  <c:v>0.54</c:v>
                </c:pt>
                <c:pt idx="886">
                  <c:v>0.9</c:v>
                </c:pt>
                <c:pt idx="887">
                  <c:v>0.1</c:v>
                </c:pt>
                <c:pt idx="888">
                  <c:v>0.42</c:v>
                </c:pt>
                <c:pt idx="889">
                  <c:v>0.5</c:v>
                </c:pt>
                <c:pt idx="890">
                  <c:v>0.81</c:v>
                </c:pt>
                <c:pt idx="891">
                  <c:v>0.04</c:v>
                </c:pt>
                <c:pt idx="892">
                  <c:v>0.2</c:v>
                </c:pt>
                <c:pt idx="893">
                  <c:v>0.25</c:v>
                </c:pt>
                <c:pt idx="894">
                  <c:v>0.77</c:v>
                </c:pt>
                <c:pt idx="895">
                  <c:v>0.7</c:v>
                </c:pt>
                <c:pt idx="896">
                  <c:v>0.77</c:v>
                </c:pt>
                <c:pt idx="897">
                  <c:v>0.77</c:v>
                </c:pt>
                <c:pt idx="898">
                  <c:v>0.22</c:v>
                </c:pt>
                <c:pt idx="899">
                  <c:v>0.47</c:v>
                </c:pt>
                <c:pt idx="900">
                  <c:v>0.53</c:v>
                </c:pt>
                <c:pt idx="901">
                  <c:v>0</c:v>
                </c:pt>
                <c:pt idx="902">
                  <c:v>0.08</c:v>
                </c:pt>
                <c:pt idx="903">
                  <c:v>0.56000000000000005</c:v>
                </c:pt>
                <c:pt idx="904">
                  <c:v>0.52</c:v>
                </c:pt>
                <c:pt idx="905">
                  <c:v>0.33</c:v>
                </c:pt>
                <c:pt idx="906">
                  <c:v>0.41</c:v>
                </c:pt>
                <c:pt idx="907">
                  <c:v>0.57999999999999996</c:v>
                </c:pt>
                <c:pt idx="908">
                  <c:v>0.54</c:v>
                </c:pt>
                <c:pt idx="909">
                  <c:v>0.27</c:v>
                </c:pt>
                <c:pt idx="910">
                  <c:v>0.62</c:v>
                </c:pt>
                <c:pt idx="911">
                  <c:v>0.5</c:v>
                </c:pt>
                <c:pt idx="912">
                  <c:v>0.82</c:v>
                </c:pt>
                <c:pt idx="913">
                  <c:v>0</c:v>
                </c:pt>
                <c:pt idx="914">
                  <c:v>0.67</c:v>
                </c:pt>
                <c:pt idx="915">
                  <c:v>0.24</c:v>
                </c:pt>
                <c:pt idx="916">
                  <c:v>0.52</c:v>
                </c:pt>
                <c:pt idx="917">
                  <c:v>0.42</c:v>
                </c:pt>
                <c:pt idx="918">
                  <c:v>0.36</c:v>
                </c:pt>
                <c:pt idx="919">
                  <c:v>0.2</c:v>
                </c:pt>
                <c:pt idx="920">
                  <c:v>0.21</c:v>
                </c:pt>
                <c:pt idx="921">
                  <c:v>0.21</c:v>
                </c:pt>
                <c:pt idx="922">
                  <c:v>0.4</c:v>
                </c:pt>
                <c:pt idx="923">
                  <c:v>0.53</c:v>
                </c:pt>
                <c:pt idx="924">
                  <c:v>0.37</c:v>
                </c:pt>
                <c:pt idx="925">
                  <c:v>0.66</c:v>
                </c:pt>
                <c:pt idx="926">
                  <c:v>0.2</c:v>
                </c:pt>
                <c:pt idx="927">
                  <c:v>0.66</c:v>
                </c:pt>
                <c:pt idx="928">
                  <c:v>0.55000000000000004</c:v>
                </c:pt>
                <c:pt idx="929">
                  <c:v>0.28999999999999998</c:v>
                </c:pt>
                <c:pt idx="930">
                  <c:v>0.2</c:v>
                </c:pt>
                <c:pt idx="931">
                  <c:v>0.55000000000000004</c:v>
                </c:pt>
                <c:pt idx="932">
                  <c:v>0.42</c:v>
                </c:pt>
                <c:pt idx="933">
                  <c:v>0.75</c:v>
                </c:pt>
                <c:pt idx="934">
                  <c:v>0.38</c:v>
                </c:pt>
                <c:pt idx="935">
                  <c:v>0.43</c:v>
                </c:pt>
                <c:pt idx="936">
                  <c:v>0.5</c:v>
                </c:pt>
                <c:pt idx="937">
                  <c:v>0.2</c:v>
                </c:pt>
                <c:pt idx="938">
                  <c:v>0.8</c:v>
                </c:pt>
                <c:pt idx="939">
                  <c:v>0.62</c:v>
                </c:pt>
                <c:pt idx="940">
                  <c:v>0.66</c:v>
                </c:pt>
                <c:pt idx="941">
                  <c:v>0.66</c:v>
                </c:pt>
                <c:pt idx="942">
                  <c:v>0.6</c:v>
                </c:pt>
                <c:pt idx="943">
                  <c:v>0.53</c:v>
                </c:pt>
                <c:pt idx="944">
                  <c:v>0.64</c:v>
                </c:pt>
                <c:pt idx="945">
                  <c:v>0.64</c:v>
                </c:pt>
                <c:pt idx="946">
                  <c:v>0.43</c:v>
                </c:pt>
                <c:pt idx="947">
                  <c:v>0.16</c:v>
                </c:pt>
                <c:pt idx="948">
                  <c:v>0.48</c:v>
                </c:pt>
                <c:pt idx="949">
                  <c:v>0</c:v>
                </c:pt>
                <c:pt idx="950">
                  <c:v>0.5</c:v>
                </c:pt>
                <c:pt idx="951">
                  <c:v>0.43</c:v>
                </c:pt>
                <c:pt idx="952">
                  <c:v>0.49</c:v>
                </c:pt>
                <c:pt idx="953">
                  <c:v>0.47</c:v>
                </c:pt>
                <c:pt idx="954">
                  <c:v>0.71</c:v>
                </c:pt>
                <c:pt idx="955">
                  <c:v>0.6</c:v>
                </c:pt>
                <c:pt idx="956">
                  <c:v>0.6</c:v>
                </c:pt>
                <c:pt idx="957">
                  <c:v>0.74</c:v>
                </c:pt>
                <c:pt idx="958">
                  <c:v>0.5</c:v>
                </c:pt>
                <c:pt idx="959">
                  <c:v>0.36</c:v>
                </c:pt>
                <c:pt idx="960">
                  <c:v>0.56000000000000005</c:v>
                </c:pt>
                <c:pt idx="961">
                  <c:v>0.28999999999999998</c:v>
                </c:pt>
                <c:pt idx="962">
                  <c:v>0.34</c:v>
                </c:pt>
                <c:pt idx="963">
                  <c:v>0.73</c:v>
                </c:pt>
                <c:pt idx="964">
                  <c:v>0.56000000000000005</c:v>
                </c:pt>
                <c:pt idx="965">
                  <c:v>0</c:v>
                </c:pt>
                <c:pt idx="966">
                  <c:v>0</c:v>
                </c:pt>
                <c:pt idx="967">
                  <c:v>0.46</c:v>
                </c:pt>
                <c:pt idx="968">
                  <c:v>0.41</c:v>
                </c:pt>
                <c:pt idx="969">
                  <c:v>0.67</c:v>
                </c:pt>
                <c:pt idx="970">
                  <c:v>0.7</c:v>
                </c:pt>
                <c:pt idx="971">
                  <c:v>0.35</c:v>
                </c:pt>
                <c:pt idx="972">
                  <c:v>0.38</c:v>
                </c:pt>
                <c:pt idx="973">
                  <c:v>0.74</c:v>
                </c:pt>
                <c:pt idx="974">
                  <c:v>0.55000000000000004</c:v>
                </c:pt>
                <c:pt idx="975">
                  <c:v>0.2</c:v>
                </c:pt>
                <c:pt idx="976">
                  <c:v>0.45</c:v>
                </c:pt>
                <c:pt idx="977">
                  <c:v>0.56999999999999995</c:v>
                </c:pt>
                <c:pt idx="978">
                  <c:v>0.39</c:v>
                </c:pt>
                <c:pt idx="979">
                  <c:v>0.85</c:v>
                </c:pt>
                <c:pt idx="980">
                  <c:v>0.41</c:v>
                </c:pt>
                <c:pt idx="981">
                  <c:v>0.72</c:v>
                </c:pt>
                <c:pt idx="982">
                  <c:v>0.16</c:v>
                </c:pt>
                <c:pt idx="983">
                  <c:v>0.33</c:v>
                </c:pt>
                <c:pt idx="984">
                  <c:v>0.56000000000000005</c:v>
                </c:pt>
                <c:pt idx="985">
                  <c:v>0.56000000000000005</c:v>
                </c:pt>
                <c:pt idx="986">
                  <c:v>0.21</c:v>
                </c:pt>
                <c:pt idx="987">
                  <c:v>0.7</c:v>
                </c:pt>
                <c:pt idx="988">
                  <c:v>0.43</c:v>
                </c:pt>
                <c:pt idx="989">
                  <c:v>0.66</c:v>
                </c:pt>
                <c:pt idx="990">
                  <c:v>0.74</c:v>
                </c:pt>
                <c:pt idx="991">
                  <c:v>0</c:v>
                </c:pt>
                <c:pt idx="992">
                  <c:v>0</c:v>
                </c:pt>
                <c:pt idx="993">
                  <c:v>0.54</c:v>
                </c:pt>
                <c:pt idx="994">
                  <c:v>0.13</c:v>
                </c:pt>
                <c:pt idx="995">
                  <c:v>0.44</c:v>
                </c:pt>
                <c:pt idx="996">
                  <c:v>0.48</c:v>
                </c:pt>
                <c:pt idx="997">
                  <c:v>0.44</c:v>
                </c:pt>
                <c:pt idx="998">
                  <c:v>0.18</c:v>
                </c:pt>
                <c:pt idx="999">
                  <c:v>0.5</c:v>
                </c:pt>
                <c:pt idx="1000">
                  <c:v>0.68</c:v>
                </c:pt>
                <c:pt idx="1001">
                  <c:v>0.22</c:v>
                </c:pt>
                <c:pt idx="1002">
                  <c:v>0.38</c:v>
                </c:pt>
                <c:pt idx="1003">
                  <c:v>0.45</c:v>
                </c:pt>
                <c:pt idx="1004">
                  <c:v>0.75</c:v>
                </c:pt>
                <c:pt idx="1005">
                  <c:v>0.59</c:v>
                </c:pt>
                <c:pt idx="1006">
                  <c:v>0</c:v>
                </c:pt>
                <c:pt idx="1007">
                  <c:v>0.18</c:v>
                </c:pt>
                <c:pt idx="1008">
                  <c:v>0.28999999999999998</c:v>
                </c:pt>
                <c:pt idx="1009">
                  <c:v>0.23</c:v>
                </c:pt>
                <c:pt idx="1010">
                  <c:v>0</c:v>
                </c:pt>
                <c:pt idx="1011">
                  <c:v>0.76</c:v>
                </c:pt>
                <c:pt idx="1012">
                  <c:v>0.41</c:v>
                </c:pt>
                <c:pt idx="1013">
                  <c:v>0.55000000000000004</c:v>
                </c:pt>
                <c:pt idx="1014">
                  <c:v>0.56999999999999995</c:v>
                </c:pt>
                <c:pt idx="1015">
                  <c:v>0.35</c:v>
                </c:pt>
                <c:pt idx="1016">
                  <c:v>0.63</c:v>
                </c:pt>
                <c:pt idx="1017">
                  <c:v>0.64</c:v>
                </c:pt>
                <c:pt idx="1018">
                  <c:v>0.76</c:v>
                </c:pt>
                <c:pt idx="1019">
                  <c:v>0.48</c:v>
                </c:pt>
                <c:pt idx="1020">
                  <c:v>0.61</c:v>
                </c:pt>
                <c:pt idx="1021">
                  <c:v>0.61</c:v>
                </c:pt>
                <c:pt idx="1022">
                  <c:v>0.61</c:v>
                </c:pt>
                <c:pt idx="1023">
                  <c:v>0.31</c:v>
                </c:pt>
                <c:pt idx="1024">
                  <c:v>0.62</c:v>
                </c:pt>
                <c:pt idx="1025">
                  <c:v>0.45</c:v>
                </c:pt>
                <c:pt idx="1026">
                  <c:v>0.42</c:v>
                </c:pt>
                <c:pt idx="1027">
                  <c:v>0.25</c:v>
                </c:pt>
                <c:pt idx="1028">
                  <c:v>0.2</c:v>
                </c:pt>
                <c:pt idx="1029">
                  <c:v>0.6</c:v>
                </c:pt>
                <c:pt idx="1030">
                  <c:v>0.6</c:v>
                </c:pt>
                <c:pt idx="1031">
                  <c:v>0.6</c:v>
                </c:pt>
                <c:pt idx="1032">
                  <c:v>0.85</c:v>
                </c:pt>
                <c:pt idx="1033">
                  <c:v>0.59</c:v>
                </c:pt>
                <c:pt idx="1034">
                  <c:v>0.7</c:v>
                </c:pt>
                <c:pt idx="1035">
                  <c:v>0.7</c:v>
                </c:pt>
                <c:pt idx="1036">
                  <c:v>0.71</c:v>
                </c:pt>
                <c:pt idx="1037">
                  <c:v>0.7</c:v>
                </c:pt>
                <c:pt idx="1038">
                  <c:v>0.7</c:v>
                </c:pt>
                <c:pt idx="1039">
                  <c:v>0.38</c:v>
                </c:pt>
                <c:pt idx="1040">
                  <c:v>0.66</c:v>
                </c:pt>
                <c:pt idx="1041">
                  <c:v>0.5</c:v>
                </c:pt>
                <c:pt idx="1042">
                  <c:v>0</c:v>
                </c:pt>
                <c:pt idx="1043">
                  <c:v>0.53</c:v>
                </c:pt>
                <c:pt idx="1044">
                  <c:v>0.6</c:v>
                </c:pt>
                <c:pt idx="1045">
                  <c:v>0.6</c:v>
                </c:pt>
                <c:pt idx="1046">
                  <c:v>0.6</c:v>
                </c:pt>
                <c:pt idx="1047">
                  <c:v>0.6</c:v>
                </c:pt>
                <c:pt idx="1048">
                  <c:v>0.6</c:v>
                </c:pt>
                <c:pt idx="1049">
                  <c:v>0.62</c:v>
                </c:pt>
                <c:pt idx="1050">
                  <c:v>0.78</c:v>
                </c:pt>
                <c:pt idx="1051">
                  <c:v>0</c:v>
                </c:pt>
                <c:pt idx="1052">
                  <c:v>0.08</c:v>
                </c:pt>
                <c:pt idx="1053">
                  <c:v>0.43</c:v>
                </c:pt>
                <c:pt idx="1054">
                  <c:v>0.08</c:v>
                </c:pt>
                <c:pt idx="1055">
                  <c:v>0.4</c:v>
                </c:pt>
                <c:pt idx="1056">
                  <c:v>0.38</c:v>
                </c:pt>
                <c:pt idx="1057">
                  <c:v>0.63</c:v>
                </c:pt>
                <c:pt idx="1058">
                  <c:v>0.63</c:v>
                </c:pt>
                <c:pt idx="1059">
                  <c:v>0.43</c:v>
                </c:pt>
                <c:pt idx="1060">
                  <c:v>0.55000000000000004</c:v>
                </c:pt>
                <c:pt idx="1061">
                  <c:v>0.06</c:v>
                </c:pt>
                <c:pt idx="1062">
                  <c:v>0.34</c:v>
                </c:pt>
                <c:pt idx="1063">
                  <c:v>0.6</c:v>
                </c:pt>
                <c:pt idx="1064">
                  <c:v>0.15</c:v>
                </c:pt>
                <c:pt idx="1065">
                  <c:v>0.79</c:v>
                </c:pt>
                <c:pt idx="1066">
                  <c:v>0.68</c:v>
                </c:pt>
                <c:pt idx="1067">
                  <c:v>0</c:v>
                </c:pt>
                <c:pt idx="1068">
                  <c:v>0</c:v>
                </c:pt>
                <c:pt idx="1069">
                  <c:v>0.14000000000000001</c:v>
                </c:pt>
                <c:pt idx="1070">
                  <c:v>0.17</c:v>
                </c:pt>
                <c:pt idx="1071">
                  <c:v>0.48</c:v>
                </c:pt>
                <c:pt idx="1072">
                  <c:v>0.27</c:v>
                </c:pt>
                <c:pt idx="1073">
                  <c:v>0.57999999999999996</c:v>
                </c:pt>
                <c:pt idx="1074">
                  <c:v>0.33</c:v>
                </c:pt>
                <c:pt idx="1075">
                  <c:v>0.52</c:v>
                </c:pt>
                <c:pt idx="1076">
                  <c:v>0.52</c:v>
                </c:pt>
                <c:pt idx="1077">
                  <c:v>0.52</c:v>
                </c:pt>
                <c:pt idx="1078">
                  <c:v>0.7</c:v>
                </c:pt>
                <c:pt idx="1079">
                  <c:v>0.43</c:v>
                </c:pt>
                <c:pt idx="1080">
                  <c:v>0.59</c:v>
                </c:pt>
                <c:pt idx="1081">
                  <c:v>0.76</c:v>
                </c:pt>
                <c:pt idx="1082">
                  <c:v>0.77</c:v>
                </c:pt>
                <c:pt idx="1083">
                  <c:v>0.62</c:v>
                </c:pt>
                <c:pt idx="1084">
                  <c:v>0.63</c:v>
                </c:pt>
                <c:pt idx="1085">
                  <c:v>0.48</c:v>
                </c:pt>
                <c:pt idx="1086">
                  <c:v>0.86</c:v>
                </c:pt>
                <c:pt idx="1087">
                  <c:v>0.5</c:v>
                </c:pt>
                <c:pt idx="1088">
                  <c:v>0.33</c:v>
                </c:pt>
                <c:pt idx="1089">
                  <c:v>0.43</c:v>
                </c:pt>
                <c:pt idx="1090">
                  <c:v>0.5</c:v>
                </c:pt>
                <c:pt idx="1091">
                  <c:v>0.54</c:v>
                </c:pt>
                <c:pt idx="1092">
                  <c:v>0.46</c:v>
                </c:pt>
                <c:pt idx="1093">
                  <c:v>0.46</c:v>
                </c:pt>
                <c:pt idx="1094">
                  <c:v>0.46</c:v>
                </c:pt>
                <c:pt idx="1095">
                  <c:v>0.49</c:v>
                </c:pt>
                <c:pt idx="1096">
                  <c:v>0.03</c:v>
                </c:pt>
                <c:pt idx="1097">
                  <c:v>0.31</c:v>
                </c:pt>
                <c:pt idx="1098">
                  <c:v>0.28000000000000003</c:v>
                </c:pt>
                <c:pt idx="1099">
                  <c:v>0.5</c:v>
                </c:pt>
                <c:pt idx="1100">
                  <c:v>0.75</c:v>
                </c:pt>
                <c:pt idx="1101">
                  <c:v>0.67</c:v>
                </c:pt>
                <c:pt idx="1102">
                  <c:v>0.56999999999999995</c:v>
                </c:pt>
                <c:pt idx="1103">
                  <c:v>0.85</c:v>
                </c:pt>
                <c:pt idx="1104">
                  <c:v>0.6</c:v>
                </c:pt>
                <c:pt idx="1105">
                  <c:v>0.9</c:v>
                </c:pt>
                <c:pt idx="1106">
                  <c:v>0.9</c:v>
                </c:pt>
                <c:pt idx="1107">
                  <c:v>0.59</c:v>
                </c:pt>
                <c:pt idx="1108">
                  <c:v>0.02</c:v>
                </c:pt>
                <c:pt idx="1109">
                  <c:v>0.55000000000000004</c:v>
                </c:pt>
                <c:pt idx="1110">
                  <c:v>0.18</c:v>
                </c:pt>
                <c:pt idx="1111">
                  <c:v>0.45</c:v>
                </c:pt>
                <c:pt idx="1112">
                  <c:v>0.8</c:v>
                </c:pt>
                <c:pt idx="1113">
                  <c:v>0.55000000000000004</c:v>
                </c:pt>
                <c:pt idx="1114">
                  <c:v>0.46</c:v>
                </c:pt>
                <c:pt idx="1115">
                  <c:v>0.49</c:v>
                </c:pt>
                <c:pt idx="1116">
                  <c:v>0.55000000000000004</c:v>
                </c:pt>
                <c:pt idx="1117">
                  <c:v>0.35</c:v>
                </c:pt>
                <c:pt idx="1118">
                  <c:v>0.86</c:v>
                </c:pt>
                <c:pt idx="1119">
                  <c:v>0.85</c:v>
                </c:pt>
                <c:pt idx="1120">
                  <c:v>0.86</c:v>
                </c:pt>
                <c:pt idx="1121">
                  <c:v>0.45</c:v>
                </c:pt>
                <c:pt idx="1122">
                  <c:v>0.49</c:v>
                </c:pt>
                <c:pt idx="1123">
                  <c:v>0.14000000000000001</c:v>
                </c:pt>
                <c:pt idx="1124">
                  <c:v>0.57999999999999996</c:v>
                </c:pt>
                <c:pt idx="1125">
                  <c:v>0.6</c:v>
                </c:pt>
                <c:pt idx="1126">
                  <c:v>0.45</c:v>
                </c:pt>
                <c:pt idx="1127">
                  <c:v>0.59</c:v>
                </c:pt>
                <c:pt idx="1128">
                  <c:v>0.4</c:v>
                </c:pt>
                <c:pt idx="1129">
                  <c:v>0.6</c:v>
                </c:pt>
                <c:pt idx="1130">
                  <c:v>0.83</c:v>
                </c:pt>
                <c:pt idx="1131">
                  <c:v>0.6</c:v>
                </c:pt>
                <c:pt idx="1132">
                  <c:v>0.62</c:v>
                </c:pt>
                <c:pt idx="1133">
                  <c:v>0.69</c:v>
                </c:pt>
                <c:pt idx="1134">
                  <c:v>0.8</c:v>
                </c:pt>
                <c:pt idx="1135">
                  <c:v>0.8</c:v>
                </c:pt>
                <c:pt idx="1136">
                  <c:v>0.5</c:v>
                </c:pt>
                <c:pt idx="1137">
                  <c:v>0.82</c:v>
                </c:pt>
                <c:pt idx="1138">
                  <c:v>0.45</c:v>
                </c:pt>
                <c:pt idx="1139">
                  <c:v>0.76</c:v>
                </c:pt>
                <c:pt idx="1140">
                  <c:v>0.2</c:v>
                </c:pt>
                <c:pt idx="1141">
                  <c:v>0.27</c:v>
                </c:pt>
                <c:pt idx="1142">
                  <c:v>0.15</c:v>
                </c:pt>
                <c:pt idx="1143">
                  <c:v>0.35</c:v>
                </c:pt>
                <c:pt idx="1144">
                  <c:v>0.33</c:v>
                </c:pt>
                <c:pt idx="1145">
                  <c:v>0.6</c:v>
                </c:pt>
                <c:pt idx="1146">
                  <c:v>0.43</c:v>
                </c:pt>
                <c:pt idx="1147">
                  <c:v>0.24</c:v>
                </c:pt>
                <c:pt idx="1148">
                  <c:v>0.65</c:v>
                </c:pt>
                <c:pt idx="1149">
                  <c:v>0.25</c:v>
                </c:pt>
                <c:pt idx="1150">
                  <c:v>0.25</c:v>
                </c:pt>
                <c:pt idx="1151">
                  <c:v>0.65</c:v>
                </c:pt>
                <c:pt idx="1152">
                  <c:v>0.55000000000000004</c:v>
                </c:pt>
                <c:pt idx="1153">
                  <c:v>0</c:v>
                </c:pt>
                <c:pt idx="1154">
                  <c:v>0.45</c:v>
                </c:pt>
                <c:pt idx="1155">
                  <c:v>0.8</c:v>
                </c:pt>
                <c:pt idx="1156">
                  <c:v>0.8</c:v>
                </c:pt>
                <c:pt idx="1157">
                  <c:v>0.05</c:v>
                </c:pt>
                <c:pt idx="1158">
                  <c:v>0.1</c:v>
                </c:pt>
                <c:pt idx="1159">
                  <c:v>0.65</c:v>
                </c:pt>
                <c:pt idx="1160">
                  <c:v>0.69</c:v>
                </c:pt>
                <c:pt idx="1161">
                  <c:v>0.65</c:v>
                </c:pt>
                <c:pt idx="1162">
                  <c:v>0.62</c:v>
                </c:pt>
                <c:pt idx="1163">
                  <c:v>0.56999999999999995</c:v>
                </c:pt>
                <c:pt idx="1164">
                  <c:v>0.39</c:v>
                </c:pt>
                <c:pt idx="1165">
                  <c:v>0</c:v>
                </c:pt>
                <c:pt idx="1166">
                  <c:v>0.14000000000000001</c:v>
                </c:pt>
                <c:pt idx="1167">
                  <c:v>0.73</c:v>
                </c:pt>
                <c:pt idx="1168">
                  <c:v>0.5</c:v>
                </c:pt>
                <c:pt idx="1169">
                  <c:v>0.52</c:v>
                </c:pt>
                <c:pt idx="1170">
                  <c:v>0.56999999999999995</c:v>
                </c:pt>
                <c:pt idx="1171">
                  <c:v>0.8</c:v>
                </c:pt>
                <c:pt idx="1172">
                  <c:v>0.75</c:v>
                </c:pt>
                <c:pt idx="1173">
                  <c:v>0.59</c:v>
                </c:pt>
                <c:pt idx="1174">
                  <c:v>0.73</c:v>
                </c:pt>
                <c:pt idx="1175">
                  <c:v>0.6</c:v>
                </c:pt>
                <c:pt idx="1176">
                  <c:v>0.51</c:v>
                </c:pt>
                <c:pt idx="1177">
                  <c:v>0.77</c:v>
                </c:pt>
                <c:pt idx="1178">
                  <c:v>0.77</c:v>
                </c:pt>
                <c:pt idx="1179">
                  <c:v>0.55000000000000004</c:v>
                </c:pt>
                <c:pt idx="1180">
                  <c:v>0.55000000000000004</c:v>
                </c:pt>
                <c:pt idx="1181">
                  <c:v>0.43</c:v>
                </c:pt>
                <c:pt idx="1182">
                  <c:v>0.81</c:v>
                </c:pt>
                <c:pt idx="1183">
                  <c:v>0.84</c:v>
                </c:pt>
                <c:pt idx="1184">
                  <c:v>0.81</c:v>
                </c:pt>
                <c:pt idx="1185">
                  <c:v>0.64</c:v>
                </c:pt>
                <c:pt idx="1186">
                  <c:v>0.64</c:v>
                </c:pt>
                <c:pt idx="1187">
                  <c:v>0.5</c:v>
                </c:pt>
                <c:pt idx="1188">
                  <c:v>0.61</c:v>
                </c:pt>
                <c:pt idx="1189">
                  <c:v>0.18</c:v>
                </c:pt>
                <c:pt idx="1190">
                  <c:v>0.36</c:v>
                </c:pt>
                <c:pt idx="1191">
                  <c:v>0.5</c:v>
                </c:pt>
                <c:pt idx="1192">
                  <c:v>0.7</c:v>
                </c:pt>
                <c:pt idx="1193">
                  <c:v>0.51</c:v>
                </c:pt>
                <c:pt idx="1194">
                  <c:v>0.51</c:v>
                </c:pt>
                <c:pt idx="1195">
                  <c:v>0.54</c:v>
                </c:pt>
                <c:pt idx="1196">
                  <c:v>0.6</c:v>
                </c:pt>
                <c:pt idx="1197">
                  <c:v>0.33</c:v>
                </c:pt>
                <c:pt idx="1198">
                  <c:v>0.47</c:v>
                </c:pt>
                <c:pt idx="1199">
                  <c:v>0.69</c:v>
                </c:pt>
                <c:pt idx="1200">
                  <c:v>0.89</c:v>
                </c:pt>
                <c:pt idx="1201">
                  <c:v>0.88</c:v>
                </c:pt>
                <c:pt idx="1202">
                  <c:v>0.05</c:v>
                </c:pt>
                <c:pt idx="1203">
                  <c:v>0.65</c:v>
                </c:pt>
                <c:pt idx="1204">
                  <c:v>0.61</c:v>
                </c:pt>
                <c:pt idx="1205">
                  <c:v>0.65</c:v>
                </c:pt>
                <c:pt idx="1206">
                  <c:v>0.6</c:v>
                </c:pt>
                <c:pt idx="1207">
                  <c:v>0.17</c:v>
                </c:pt>
                <c:pt idx="1208">
                  <c:v>0.46</c:v>
                </c:pt>
                <c:pt idx="1209">
                  <c:v>0.59</c:v>
                </c:pt>
                <c:pt idx="1210">
                  <c:v>0.44</c:v>
                </c:pt>
                <c:pt idx="1211">
                  <c:v>0.57999999999999996</c:v>
                </c:pt>
                <c:pt idx="1212">
                  <c:v>0.53</c:v>
                </c:pt>
                <c:pt idx="1213">
                  <c:v>0.37</c:v>
                </c:pt>
                <c:pt idx="1214">
                  <c:v>0.65</c:v>
                </c:pt>
                <c:pt idx="1215">
                  <c:v>0</c:v>
                </c:pt>
                <c:pt idx="1216">
                  <c:v>0.74</c:v>
                </c:pt>
                <c:pt idx="1217">
                  <c:v>0.69</c:v>
                </c:pt>
                <c:pt idx="1218">
                  <c:v>0</c:v>
                </c:pt>
                <c:pt idx="1219">
                  <c:v>0.54</c:v>
                </c:pt>
                <c:pt idx="1220">
                  <c:v>0.7</c:v>
                </c:pt>
                <c:pt idx="1221">
                  <c:v>0.71</c:v>
                </c:pt>
                <c:pt idx="1222">
                  <c:v>0.5</c:v>
                </c:pt>
                <c:pt idx="1223">
                  <c:v>0.48</c:v>
                </c:pt>
                <c:pt idx="1224">
                  <c:v>0.63</c:v>
                </c:pt>
                <c:pt idx="1225">
                  <c:v>0.11</c:v>
                </c:pt>
                <c:pt idx="1226">
                  <c:v>0.6</c:v>
                </c:pt>
                <c:pt idx="1227">
                  <c:v>0.41</c:v>
                </c:pt>
                <c:pt idx="1228">
                  <c:v>0.59</c:v>
                </c:pt>
                <c:pt idx="1229">
                  <c:v>0.55000000000000004</c:v>
                </c:pt>
                <c:pt idx="1230">
                  <c:v>0.76</c:v>
                </c:pt>
                <c:pt idx="1231">
                  <c:v>0.75</c:v>
                </c:pt>
                <c:pt idx="1232">
                  <c:v>0.64</c:v>
                </c:pt>
                <c:pt idx="1233">
                  <c:v>0.02</c:v>
                </c:pt>
                <c:pt idx="1234">
                  <c:v>0.61</c:v>
                </c:pt>
                <c:pt idx="1235">
                  <c:v>0.17</c:v>
                </c:pt>
                <c:pt idx="1236">
                  <c:v>0.83</c:v>
                </c:pt>
                <c:pt idx="1237">
                  <c:v>0.47</c:v>
                </c:pt>
                <c:pt idx="1238">
                  <c:v>0.54</c:v>
                </c:pt>
                <c:pt idx="1239">
                  <c:v>0</c:v>
                </c:pt>
                <c:pt idx="1240">
                  <c:v>0.62</c:v>
                </c:pt>
                <c:pt idx="1241">
                  <c:v>0.28999999999999998</c:v>
                </c:pt>
                <c:pt idx="1242">
                  <c:v>0.17</c:v>
                </c:pt>
                <c:pt idx="1243">
                  <c:v>0.14000000000000001</c:v>
                </c:pt>
                <c:pt idx="1244">
                  <c:v>0.35</c:v>
                </c:pt>
                <c:pt idx="1245">
                  <c:v>0.1</c:v>
                </c:pt>
                <c:pt idx="1246">
                  <c:v>0.56999999999999995</c:v>
                </c:pt>
                <c:pt idx="1247">
                  <c:v>0.63</c:v>
                </c:pt>
                <c:pt idx="1248">
                  <c:v>0.55000000000000004</c:v>
                </c:pt>
                <c:pt idx="1249">
                  <c:v>0.59</c:v>
                </c:pt>
                <c:pt idx="1250">
                  <c:v>0.49</c:v>
                </c:pt>
                <c:pt idx="1251">
                  <c:v>0</c:v>
                </c:pt>
                <c:pt idx="1252">
                  <c:v>0.9</c:v>
                </c:pt>
                <c:pt idx="1253">
                  <c:v>0.75</c:v>
                </c:pt>
                <c:pt idx="1254">
                  <c:v>0.55000000000000004</c:v>
                </c:pt>
                <c:pt idx="1255">
                  <c:v>0.33</c:v>
                </c:pt>
                <c:pt idx="1256">
                  <c:v>0.8</c:v>
                </c:pt>
                <c:pt idx="1257">
                  <c:v>0.8</c:v>
                </c:pt>
                <c:pt idx="1258">
                  <c:v>0.18</c:v>
                </c:pt>
                <c:pt idx="1259">
                  <c:v>0.55000000000000004</c:v>
                </c:pt>
                <c:pt idx="1260">
                  <c:v>0.63</c:v>
                </c:pt>
                <c:pt idx="1261">
                  <c:v>0.55000000000000004</c:v>
                </c:pt>
                <c:pt idx="1262">
                  <c:v>0.55000000000000004</c:v>
                </c:pt>
                <c:pt idx="1263">
                  <c:v>0.55000000000000004</c:v>
                </c:pt>
                <c:pt idx="1264">
                  <c:v>0.62</c:v>
                </c:pt>
                <c:pt idx="1265">
                  <c:v>0.75</c:v>
                </c:pt>
                <c:pt idx="1266">
                  <c:v>0.5</c:v>
                </c:pt>
                <c:pt idx="1267">
                  <c:v>0.5</c:v>
                </c:pt>
                <c:pt idx="1268">
                  <c:v>0.5</c:v>
                </c:pt>
                <c:pt idx="1269">
                  <c:v>0.37</c:v>
                </c:pt>
                <c:pt idx="1270">
                  <c:v>0.43</c:v>
                </c:pt>
                <c:pt idx="1271">
                  <c:v>0</c:v>
                </c:pt>
                <c:pt idx="1272">
                  <c:v>0.69</c:v>
                </c:pt>
                <c:pt idx="1273">
                  <c:v>0</c:v>
                </c:pt>
                <c:pt idx="1274">
                  <c:v>0.15</c:v>
                </c:pt>
                <c:pt idx="1275">
                  <c:v>0.8</c:v>
                </c:pt>
                <c:pt idx="1276">
                  <c:v>0.65</c:v>
                </c:pt>
                <c:pt idx="1277">
                  <c:v>0.4</c:v>
                </c:pt>
                <c:pt idx="1278">
                  <c:v>0</c:v>
                </c:pt>
                <c:pt idx="1279">
                  <c:v>0.18</c:v>
                </c:pt>
                <c:pt idx="1280">
                  <c:v>0.6</c:v>
                </c:pt>
                <c:pt idx="1281">
                  <c:v>0.87</c:v>
                </c:pt>
                <c:pt idx="1282">
                  <c:v>0.28999999999999998</c:v>
                </c:pt>
                <c:pt idx="1283">
                  <c:v>0.46</c:v>
                </c:pt>
                <c:pt idx="1284">
                  <c:v>0.62</c:v>
                </c:pt>
                <c:pt idx="1285">
                  <c:v>0.8</c:v>
                </c:pt>
                <c:pt idx="1286">
                  <c:v>0.73</c:v>
                </c:pt>
                <c:pt idx="1287">
                  <c:v>0.75</c:v>
                </c:pt>
                <c:pt idx="1288">
                  <c:v>0.8</c:v>
                </c:pt>
                <c:pt idx="1289">
                  <c:v>0.5</c:v>
                </c:pt>
                <c:pt idx="1290">
                  <c:v>0.46</c:v>
                </c:pt>
                <c:pt idx="1291">
                  <c:v>0.28999999999999998</c:v>
                </c:pt>
                <c:pt idx="1292">
                  <c:v>0.71</c:v>
                </c:pt>
                <c:pt idx="1293">
                  <c:v>0.6</c:v>
                </c:pt>
                <c:pt idx="1294">
                  <c:v>0.83</c:v>
                </c:pt>
                <c:pt idx="1295">
                  <c:v>0.55000000000000004</c:v>
                </c:pt>
                <c:pt idx="1296">
                  <c:v>0.56000000000000005</c:v>
                </c:pt>
                <c:pt idx="1297">
                  <c:v>0.67</c:v>
                </c:pt>
                <c:pt idx="1298">
                  <c:v>0.55000000000000004</c:v>
                </c:pt>
                <c:pt idx="1299">
                  <c:v>0.51</c:v>
                </c:pt>
                <c:pt idx="1300">
                  <c:v>0.51</c:v>
                </c:pt>
                <c:pt idx="1301">
                  <c:v>0.51</c:v>
                </c:pt>
                <c:pt idx="1302">
                  <c:v>0.8</c:v>
                </c:pt>
                <c:pt idx="1303">
                  <c:v>0</c:v>
                </c:pt>
                <c:pt idx="1304">
                  <c:v>0.38</c:v>
                </c:pt>
                <c:pt idx="1305">
                  <c:v>0.71</c:v>
                </c:pt>
                <c:pt idx="1306">
                  <c:v>0.62</c:v>
                </c:pt>
                <c:pt idx="1307">
                  <c:v>0.62</c:v>
                </c:pt>
                <c:pt idx="1308">
                  <c:v>0.51</c:v>
                </c:pt>
                <c:pt idx="1309">
                  <c:v>0.4</c:v>
                </c:pt>
                <c:pt idx="1310">
                  <c:v>0</c:v>
                </c:pt>
                <c:pt idx="1311">
                  <c:v>0.1</c:v>
                </c:pt>
                <c:pt idx="1312">
                  <c:v>0.6</c:v>
                </c:pt>
                <c:pt idx="1313">
                  <c:v>0.9</c:v>
                </c:pt>
                <c:pt idx="1314">
                  <c:v>0.18</c:v>
                </c:pt>
                <c:pt idx="1315">
                  <c:v>0.6</c:v>
                </c:pt>
                <c:pt idx="1316">
                  <c:v>0.6</c:v>
                </c:pt>
                <c:pt idx="1317">
                  <c:v>0.6</c:v>
                </c:pt>
                <c:pt idx="1318">
                  <c:v>0.44</c:v>
                </c:pt>
                <c:pt idx="1319">
                  <c:v>0.87</c:v>
                </c:pt>
                <c:pt idx="1320">
                  <c:v>0.47</c:v>
                </c:pt>
                <c:pt idx="1321">
                  <c:v>0</c:v>
                </c:pt>
                <c:pt idx="1322">
                  <c:v>0.38</c:v>
                </c:pt>
                <c:pt idx="1323">
                  <c:v>0</c:v>
                </c:pt>
                <c:pt idx="1324">
                  <c:v>0.12</c:v>
                </c:pt>
                <c:pt idx="1325">
                  <c:v>0.47</c:v>
                </c:pt>
                <c:pt idx="1326">
                  <c:v>0.35</c:v>
                </c:pt>
                <c:pt idx="1327">
                  <c:v>0.6</c:v>
                </c:pt>
                <c:pt idx="1328">
                  <c:v>0.57999999999999996</c:v>
                </c:pt>
                <c:pt idx="1329">
                  <c:v>0.57999999999999996</c:v>
                </c:pt>
                <c:pt idx="1330">
                  <c:v>0.61</c:v>
                </c:pt>
                <c:pt idx="1331">
                  <c:v>0.59</c:v>
                </c:pt>
                <c:pt idx="1332">
                  <c:v>0.69</c:v>
                </c:pt>
                <c:pt idx="1333">
                  <c:v>0.38</c:v>
                </c:pt>
                <c:pt idx="1334">
                  <c:v>0.56000000000000005</c:v>
                </c:pt>
                <c:pt idx="1335">
                  <c:v>0.77</c:v>
                </c:pt>
                <c:pt idx="1336">
                  <c:v>0.57999999999999996</c:v>
                </c:pt>
                <c:pt idx="1337">
                  <c:v>0.51</c:v>
                </c:pt>
                <c:pt idx="1338">
                  <c:v>0.51</c:v>
                </c:pt>
                <c:pt idx="1339">
                  <c:v>0.55000000000000004</c:v>
                </c:pt>
                <c:pt idx="1340">
                  <c:v>0.56000000000000005</c:v>
                </c:pt>
                <c:pt idx="1341">
                  <c:v>0.57999999999999996</c:v>
                </c:pt>
                <c:pt idx="1342">
                  <c:v>0.56999999999999995</c:v>
                </c:pt>
                <c:pt idx="1343">
                  <c:v>0.35</c:v>
                </c:pt>
                <c:pt idx="1344">
                  <c:v>0.54</c:v>
                </c:pt>
                <c:pt idx="1345">
                  <c:v>0</c:v>
                </c:pt>
                <c:pt idx="1346">
                  <c:v>0</c:v>
                </c:pt>
                <c:pt idx="1347">
                  <c:v>0.6</c:v>
                </c:pt>
                <c:pt idx="1348">
                  <c:v>0.66</c:v>
                </c:pt>
                <c:pt idx="1349">
                  <c:v>0.52</c:v>
                </c:pt>
                <c:pt idx="1350">
                  <c:v>0.73</c:v>
                </c:pt>
                <c:pt idx="1351">
                  <c:v>0.38</c:v>
                </c:pt>
                <c:pt idx="1352">
                  <c:v>0.5</c:v>
                </c:pt>
                <c:pt idx="1353">
                  <c:v>0.48</c:v>
                </c:pt>
                <c:pt idx="1354">
                  <c:v>0.43</c:v>
                </c:pt>
                <c:pt idx="1355">
                  <c:v>0.12</c:v>
                </c:pt>
                <c:pt idx="1356">
                  <c:v>0.86</c:v>
                </c:pt>
                <c:pt idx="1357">
                  <c:v>0.64</c:v>
                </c:pt>
                <c:pt idx="1358">
                  <c:v>0.42</c:v>
                </c:pt>
                <c:pt idx="1359">
                  <c:v>0.38</c:v>
                </c:pt>
                <c:pt idx="1360">
                  <c:v>0.44</c:v>
                </c:pt>
                <c:pt idx="1361">
                  <c:v>0.53</c:v>
                </c:pt>
                <c:pt idx="1362">
                  <c:v>0.21</c:v>
                </c:pt>
                <c:pt idx="1363">
                  <c:v>0.78</c:v>
                </c:pt>
                <c:pt idx="1364">
                  <c:v>0.78</c:v>
                </c:pt>
                <c:pt idx="1365">
                  <c:v>0.59</c:v>
                </c:pt>
                <c:pt idx="1366">
                  <c:v>0.42</c:v>
                </c:pt>
                <c:pt idx="1367">
                  <c:v>0.5</c:v>
                </c:pt>
                <c:pt idx="1368">
                  <c:v>0.63</c:v>
                </c:pt>
                <c:pt idx="1369">
                  <c:v>0.8</c:v>
                </c:pt>
                <c:pt idx="1370">
                  <c:v>0.4</c:v>
                </c:pt>
                <c:pt idx="1371">
                  <c:v>0.6</c:v>
                </c:pt>
                <c:pt idx="1372">
                  <c:v>0.59</c:v>
                </c:pt>
                <c:pt idx="1373">
                  <c:v>0.61</c:v>
                </c:pt>
                <c:pt idx="1374">
                  <c:v>0.61</c:v>
                </c:pt>
                <c:pt idx="1375">
                  <c:v>0</c:v>
                </c:pt>
                <c:pt idx="1376">
                  <c:v>0.64</c:v>
                </c:pt>
                <c:pt idx="1377">
                  <c:v>0.11</c:v>
                </c:pt>
                <c:pt idx="1378">
                  <c:v>0.8</c:v>
                </c:pt>
                <c:pt idx="1379">
                  <c:v>0.8</c:v>
                </c:pt>
                <c:pt idx="1380">
                  <c:v>0.45</c:v>
                </c:pt>
                <c:pt idx="1381">
                  <c:v>0.42</c:v>
                </c:pt>
                <c:pt idx="1382">
                  <c:v>0.42</c:v>
                </c:pt>
                <c:pt idx="1383">
                  <c:v>0</c:v>
                </c:pt>
                <c:pt idx="1384">
                  <c:v>0.56999999999999995</c:v>
                </c:pt>
                <c:pt idx="1385">
                  <c:v>0.63</c:v>
                </c:pt>
                <c:pt idx="1386">
                  <c:v>0.75</c:v>
                </c:pt>
                <c:pt idx="1387">
                  <c:v>0.61</c:v>
                </c:pt>
                <c:pt idx="1388">
                  <c:v>0.77</c:v>
                </c:pt>
                <c:pt idx="1389">
                  <c:v>0.17</c:v>
                </c:pt>
                <c:pt idx="1390">
                  <c:v>0.75</c:v>
                </c:pt>
                <c:pt idx="1391">
                  <c:v>0.15</c:v>
                </c:pt>
                <c:pt idx="1392">
                  <c:v>0.72</c:v>
                </c:pt>
                <c:pt idx="1393">
                  <c:v>0.43</c:v>
                </c:pt>
                <c:pt idx="1394">
                  <c:v>0.43</c:v>
                </c:pt>
                <c:pt idx="1395">
                  <c:v>0.78</c:v>
                </c:pt>
                <c:pt idx="1396">
                  <c:v>0.5</c:v>
                </c:pt>
                <c:pt idx="1397">
                  <c:v>0.4</c:v>
                </c:pt>
                <c:pt idx="1398">
                  <c:v>0.42</c:v>
                </c:pt>
                <c:pt idx="1399">
                  <c:v>0.11</c:v>
                </c:pt>
                <c:pt idx="1400">
                  <c:v>0.7</c:v>
                </c:pt>
                <c:pt idx="1401">
                  <c:v>0.56999999999999995</c:v>
                </c:pt>
                <c:pt idx="1402">
                  <c:v>0.54</c:v>
                </c:pt>
                <c:pt idx="1403">
                  <c:v>0.49</c:v>
                </c:pt>
                <c:pt idx="1404">
                  <c:v>0.8</c:v>
                </c:pt>
                <c:pt idx="1405">
                  <c:v>0.59</c:v>
                </c:pt>
                <c:pt idx="1406">
                  <c:v>0.8</c:v>
                </c:pt>
                <c:pt idx="1407">
                  <c:v>0.62</c:v>
                </c:pt>
                <c:pt idx="1408">
                  <c:v>0.78</c:v>
                </c:pt>
                <c:pt idx="1409">
                  <c:v>0.38</c:v>
                </c:pt>
                <c:pt idx="1410">
                  <c:v>0.5</c:v>
                </c:pt>
                <c:pt idx="1411">
                  <c:v>0.55000000000000004</c:v>
                </c:pt>
                <c:pt idx="1412">
                  <c:v>0.77</c:v>
                </c:pt>
                <c:pt idx="1413">
                  <c:v>0.42</c:v>
                </c:pt>
                <c:pt idx="1414">
                  <c:v>0.62</c:v>
                </c:pt>
                <c:pt idx="1415">
                  <c:v>0.61</c:v>
                </c:pt>
                <c:pt idx="1416">
                  <c:v>0.62</c:v>
                </c:pt>
                <c:pt idx="1417">
                  <c:v>0.04</c:v>
                </c:pt>
                <c:pt idx="1418">
                  <c:v>0.56999999999999995</c:v>
                </c:pt>
                <c:pt idx="1419">
                  <c:v>0.36</c:v>
                </c:pt>
                <c:pt idx="1420">
                  <c:v>0.52</c:v>
                </c:pt>
                <c:pt idx="1421">
                  <c:v>0.57999999999999996</c:v>
                </c:pt>
                <c:pt idx="1422">
                  <c:v>0.7</c:v>
                </c:pt>
                <c:pt idx="1423">
                  <c:v>0.38</c:v>
                </c:pt>
                <c:pt idx="1424">
                  <c:v>0.35</c:v>
                </c:pt>
                <c:pt idx="1425">
                  <c:v>0.39</c:v>
                </c:pt>
                <c:pt idx="1426">
                  <c:v>0.74</c:v>
                </c:pt>
                <c:pt idx="1427">
                  <c:v>0.56999999999999995</c:v>
                </c:pt>
                <c:pt idx="1428">
                  <c:v>0</c:v>
                </c:pt>
                <c:pt idx="1429">
                  <c:v>0.75</c:v>
                </c:pt>
                <c:pt idx="1430">
                  <c:v>0.57999999999999996</c:v>
                </c:pt>
                <c:pt idx="1431">
                  <c:v>0.75</c:v>
                </c:pt>
                <c:pt idx="1432">
                  <c:v>0.77</c:v>
                </c:pt>
                <c:pt idx="1433">
                  <c:v>0.67</c:v>
                </c:pt>
                <c:pt idx="1434">
                  <c:v>0.4</c:v>
                </c:pt>
                <c:pt idx="1435">
                  <c:v>0.44</c:v>
                </c:pt>
                <c:pt idx="1436">
                  <c:v>0.1</c:v>
                </c:pt>
                <c:pt idx="1437">
                  <c:v>0.5</c:v>
                </c:pt>
                <c:pt idx="1438">
                  <c:v>0.6</c:v>
                </c:pt>
                <c:pt idx="1439">
                  <c:v>0.63</c:v>
                </c:pt>
                <c:pt idx="1440">
                  <c:v>0.33</c:v>
                </c:pt>
                <c:pt idx="1441">
                  <c:v>0.55000000000000004</c:v>
                </c:pt>
                <c:pt idx="1442">
                  <c:v>0.71</c:v>
                </c:pt>
                <c:pt idx="1443">
                  <c:v>0.51</c:v>
                </c:pt>
                <c:pt idx="1444">
                  <c:v>0.6</c:v>
                </c:pt>
                <c:pt idx="1445">
                  <c:v>0.52</c:v>
                </c:pt>
                <c:pt idx="1446">
                  <c:v>0.44</c:v>
                </c:pt>
                <c:pt idx="1447">
                  <c:v>0.63</c:v>
                </c:pt>
                <c:pt idx="1448">
                  <c:v>0.65</c:v>
                </c:pt>
                <c:pt idx="1449">
                  <c:v>0.8</c:v>
                </c:pt>
                <c:pt idx="1450">
                  <c:v>0.54</c:v>
                </c:pt>
                <c:pt idx="1451">
                  <c:v>0.71</c:v>
                </c:pt>
                <c:pt idx="1452">
                  <c:v>0.5</c:v>
                </c:pt>
                <c:pt idx="1453">
                  <c:v>0.57999999999999996</c:v>
                </c:pt>
                <c:pt idx="1454">
                  <c:v>0.22</c:v>
                </c:pt>
                <c:pt idx="1455">
                  <c:v>0</c:v>
                </c:pt>
                <c:pt idx="1456">
                  <c:v>0.46</c:v>
                </c:pt>
                <c:pt idx="1457">
                  <c:v>0.56000000000000005</c:v>
                </c:pt>
                <c:pt idx="1458">
                  <c:v>0.6</c:v>
                </c:pt>
                <c:pt idx="1459">
                  <c:v>0.48</c:v>
                </c:pt>
                <c:pt idx="1460">
                  <c:v>0.35</c:v>
                </c:pt>
                <c:pt idx="1461">
                  <c:v>0.8</c:v>
                </c:pt>
                <c:pt idx="1462">
                  <c:v>0</c:v>
                </c:pt>
                <c:pt idx="1463">
                  <c:v>0.8</c:v>
                </c:pt>
                <c:pt idx="1464">
                  <c:v>0.75</c:v>
                </c:pt>
              </c:numCache>
            </c:numRef>
          </c:xVal>
          <c:yVal>
            <c:numRef>
              <c:f>'MY SHEET'!$H$2:$H$1466</c:f>
              <c:numCache>
                <c:formatCode>General</c:formatCode>
                <c:ptCount val="1465"/>
                <c:pt idx="0">
                  <c:v>4.7</c:v>
                </c:pt>
                <c:pt idx="1">
                  <c:v>4.0999999999999996</c:v>
                </c:pt>
                <c:pt idx="2">
                  <c:v>4.0999999999999996</c:v>
                </c:pt>
                <c:pt idx="3">
                  <c:v>4.0999999999999996</c:v>
                </c:pt>
                <c:pt idx="4">
                  <c:v>4.0999999999999996</c:v>
                </c:pt>
                <c:pt idx="5">
                  <c:v>4.2</c:v>
                </c:pt>
                <c:pt idx="6">
                  <c:v>4.2</c:v>
                </c:pt>
                <c:pt idx="7">
                  <c:v>4.2</c:v>
                </c:pt>
                <c:pt idx="8">
                  <c:v>4.3</c:v>
                </c:pt>
                <c:pt idx="9">
                  <c:v>4.4000000000000004</c:v>
                </c:pt>
                <c:pt idx="10">
                  <c:v>4.2</c:v>
                </c:pt>
                <c:pt idx="11">
                  <c:v>4.2</c:v>
                </c:pt>
                <c:pt idx="12">
                  <c:v>4.2</c:v>
                </c:pt>
                <c:pt idx="13">
                  <c:v>4.2</c:v>
                </c:pt>
                <c:pt idx="14">
                  <c:v>4.3</c:v>
                </c:pt>
                <c:pt idx="15">
                  <c:v>4.2</c:v>
                </c:pt>
                <c:pt idx="16">
                  <c:v>4.2</c:v>
                </c:pt>
                <c:pt idx="17">
                  <c:v>4.0999999999999996</c:v>
                </c:pt>
                <c:pt idx="18">
                  <c:v>4.0999999999999996</c:v>
                </c:pt>
                <c:pt idx="19">
                  <c:v>4.0999999999999996</c:v>
                </c:pt>
                <c:pt idx="20">
                  <c:v>4.3</c:v>
                </c:pt>
                <c:pt idx="21">
                  <c:v>4.2</c:v>
                </c:pt>
                <c:pt idx="22">
                  <c:v>4.0999999999999996</c:v>
                </c:pt>
                <c:pt idx="23">
                  <c:v>4.2</c:v>
                </c:pt>
                <c:pt idx="24">
                  <c:v>4.2</c:v>
                </c:pt>
                <c:pt idx="25">
                  <c:v>4.2</c:v>
                </c:pt>
                <c:pt idx="26">
                  <c:v>4.0999999999999996</c:v>
                </c:pt>
                <c:pt idx="27">
                  <c:v>3.9</c:v>
                </c:pt>
                <c:pt idx="28">
                  <c:v>4.4000000000000004</c:v>
                </c:pt>
                <c:pt idx="29">
                  <c:v>4.2</c:v>
                </c:pt>
                <c:pt idx="30">
                  <c:v>3.9</c:v>
                </c:pt>
                <c:pt idx="31">
                  <c:v>4.2</c:v>
                </c:pt>
                <c:pt idx="32">
                  <c:v>4.2</c:v>
                </c:pt>
                <c:pt idx="33">
                  <c:v>4.0999999999999996</c:v>
                </c:pt>
                <c:pt idx="34">
                  <c:v>4.0999999999999996</c:v>
                </c:pt>
                <c:pt idx="35">
                  <c:v>4.0999999999999996</c:v>
                </c:pt>
                <c:pt idx="36">
                  <c:v>3.9</c:v>
                </c:pt>
                <c:pt idx="37">
                  <c:v>3.9</c:v>
                </c:pt>
                <c:pt idx="38">
                  <c:v>4.4000000000000004</c:v>
                </c:pt>
                <c:pt idx="39">
                  <c:v>4.3</c:v>
                </c:pt>
                <c:pt idx="40">
                  <c:v>4.0999999999999996</c:v>
                </c:pt>
                <c:pt idx="41">
                  <c:v>4.0999999999999996</c:v>
                </c:pt>
                <c:pt idx="42">
                  <c:v>4.3</c:v>
                </c:pt>
                <c:pt idx="43">
                  <c:v>4.3</c:v>
                </c:pt>
                <c:pt idx="44">
                  <c:v>4.0999999999999996</c:v>
                </c:pt>
                <c:pt idx="45">
                  <c:v>4.0999999999999996</c:v>
                </c:pt>
                <c:pt idx="46">
                  <c:v>4.2</c:v>
                </c:pt>
                <c:pt idx="47">
                  <c:v>4.2</c:v>
                </c:pt>
                <c:pt idx="48">
                  <c:v>3.8</c:v>
                </c:pt>
                <c:pt idx="49">
                  <c:v>4.4000000000000004</c:v>
                </c:pt>
                <c:pt idx="50">
                  <c:v>4.3</c:v>
                </c:pt>
                <c:pt idx="51">
                  <c:v>4.3</c:v>
                </c:pt>
                <c:pt idx="52">
                  <c:v>4.3</c:v>
                </c:pt>
                <c:pt idx="53">
                  <c:v>4.3</c:v>
                </c:pt>
                <c:pt idx="54">
                  <c:v>4.0999999999999996</c:v>
                </c:pt>
                <c:pt idx="55">
                  <c:v>4</c:v>
                </c:pt>
                <c:pt idx="56">
                  <c:v>3.8</c:v>
                </c:pt>
                <c:pt idx="57">
                  <c:v>4</c:v>
                </c:pt>
                <c:pt idx="58">
                  <c:v>4</c:v>
                </c:pt>
                <c:pt idx="59">
                  <c:v>4</c:v>
                </c:pt>
                <c:pt idx="60">
                  <c:v>4</c:v>
                </c:pt>
                <c:pt idx="61">
                  <c:v>4.0999999999999996</c:v>
                </c:pt>
                <c:pt idx="62">
                  <c:v>4.2</c:v>
                </c:pt>
                <c:pt idx="63">
                  <c:v>4.0999999999999996</c:v>
                </c:pt>
                <c:pt idx="64">
                  <c:v>4.0999999999999996</c:v>
                </c:pt>
                <c:pt idx="65">
                  <c:v>4.3</c:v>
                </c:pt>
                <c:pt idx="66">
                  <c:v>4.0999999999999996</c:v>
                </c:pt>
                <c:pt idx="67">
                  <c:v>4.0999999999999996</c:v>
                </c:pt>
                <c:pt idx="68">
                  <c:v>4.0999999999999996</c:v>
                </c:pt>
                <c:pt idx="69">
                  <c:v>4.5</c:v>
                </c:pt>
                <c:pt idx="70">
                  <c:v>4.3</c:v>
                </c:pt>
                <c:pt idx="71">
                  <c:v>4.3</c:v>
                </c:pt>
                <c:pt idx="72">
                  <c:v>4.3</c:v>
                </c:pt>
                <c:pt idx="73">
                  <c:v>4.2</c:v>
                </c:pt>
                <c:pt idx="74">
                  <c:v>4.0999999999999996</c:v>
                </c:pt>
                <c:pt idx="75">
                  <c:v>4.0999999999999996</c:v>
                </c:pt>
                <c:pt idx="76">
                  <c:v>4.0999999999999996</c:v>
                </c:pt>
                <c:pt idx="77">
                  <c:v>4.0999999999999996</c:v>
                </c:pt>
                <c:pt idx="78">
                  <c:v>4.3</c:v>
                </c:pt>
                <c:pt idx="79">
                  <c:v>4.3</c:v>
                </c:pt>
                <c:pt idx="80">
                  <c:v>4.3</c:v>
                </c:pt>
                <c:pt idx="81">
                  <c:v>4.0999999999999996</c:v>
                </c:pt>
                <c:pt idx="82">
                  <c:v>4.0999999999999996</c:v>
                </c:pt>
                <c:pt idx="83">
                  <c:v>4.0999999999999996</c:v>
                </c:pt>
                <c:pt idx="84">
                  <c:v>4.0999999999999996</c:v>
                </c:pt>
                <c:pt idx="85">
                  <c:v>4.5</c:v>
                </c:pt>
                <c:pt idx="86">
                  <c:v>4.0999999999999996</c:v>
                </c:pt>
                <c:pt idx="87">
                  <c:v>4.0999999999999996</c:v>
                </c:pt>
                <c:pt idx="88">
                  <c:v>4.0999999999999996</c:v>
                </c:pt>
                <c:pt idx="89">
                  <c:v>4.0999999999999996</c:v>
                </c:pt>
                <c:pt idx="90">
                  <c:v>4.0999999999999996</c:v>
                </c:pt>
                <c:pt idx="91">
                  <c:v>4.0999999999999996</c:v>
                </c:pt>
                <c:pt idx="92">
                  <c:v>4.0999999999999996</c:v>
                </c:pt>
                <c:pt idx="93">
                  <c:v>4.0999999999999996</c:v>
                </c:pt>
                <c:pt idx="94">
                  <c:v>4.3</c:v>
                </c:pt>
                <c:pt idx="95">
                  <c:v>4.3</c:v>
                </c:pt>
                <c:pt idx="96">
                  <c:v>4</c:v>
                </c:pt>
                <c:pt idx="97">
                  <c:v>4</c:v>
                </c:pt>
                <c:pt idx="98">
                  <c:v>4.3</c:v>
                </c:pt>
                <c:pt idx="99">
                  <c:v>4.2</c:v>
                </c:pt>
                <c:pt idx="100">
                  <c:v>4.4000000000000004</c:v>
                </c:pt>
                <c:pt idx="101">
                  <c:v>4.3</c:v>
                </c:pt>
                <c:pt idx="102">
                  <c:v>4.2</c:v>
                </c:pt>
                <c:pt idx="103">
                  <c:v>4.3</c:v>
                </c:pt>
                <c:pt idx="104">
                  <c:v>4.4000000000000004</c:v>
                </c:pt>
                <c:pt idx="105">
                  <c:v>4.4000000000000004</c:v>
                </c:pt>
                <c:pt idx="106">
                  <c:v>3.9</c:v>
                </c:pt>
                <c:pt idx="107">
                  <c:v>4.2</c:v>
                </c:pt>
                <c:pt idx="108">
                  <c:v>4.2</c:v>
                </c:pt>
                <c:pt idx="109">
                  <c:v>4.2</c:v>
                </c:pt>
                <c:pt idx="110">
                  <c:v>3.9</c:v>
                </c:pt>
                <c:pt idx="111">
                  <c:v>4.2</c:v>
                </c:pt>
                <c:pt idx="112">
                  <c:v>4.3</c:v>
                </c:pt>
                <c:pt idx="113">
                  <c:v>4.3</c:v>
                </c:pt>
                <c:pt idx="114">
                  <c:v>4.0999999999999996</c:v>
                </c:pt>
                <c:pt idx="115">
                  <c:v>4.0999999999999996</c:v>
                </c:pt>
                <c:pt idx="116">
                  <c:v>4</c:v>
                </c:pt>
                <c:pt idx="117">
                  <c:v>4.5</c:v>
                </c:pt>
                <c:pt idx="118">
                  <c:v>3.9</c:v>
                </c:pt>
                <c:pt idx="119">
                  <c:v>4.0999999999999996</c:v>
                </c:pt>
                <c:pt idx="120">
                  <c:v>4.0999999999999996</c:v>
                </c:pt>
                <c:pt idx="121">
                  <c:v>4.3</c:v>
                </c:pt>
                <c:pt idx="122">
                  <c:v>4.3</c:v>
                </c:pt>
                <c:pt idx="123">
                  <c:v>4.2</c:v>
                </c:pt>
                <c:pt idx="124">
                  <c:v>4.2</c:v>
                </c:pt>
                <c:pt idx="125">
                  <c:v>4.2</c:v>
                </c:pt>
                <c:pt idx="126">
                  <c:v>4.2</c:v>
                </c:pt>
                <c:pt idx="127">
                  <c:v>4.2</c:v>
                </c:pt>
                <c:pt idx="128">
                  <c:v>4.3</c:v>
                </c:pt>
                <c:pt idx="129">
                  <c:v>4.3</c:v>
                </c:pt>
                <c:pt idx="130">
                  <c:v>4.3</c:v>
                </c:pt>
                <c:pt idx="131">
                  <c:v>4.3</c:v>
                </c:pt>
                <c:pt idx="132">
                  <c:v>4.0999999999999996</c:v>
                </c:pt>
                <c:pt idx="133">
                  <c:v>4</c:v>
                </c:pt>
                <c:pt idx="134">
                  <c:v>4.2</c:v>
                </c:pt>
                <c:pt idx="135">
                  <c:v>4.0999999999999996</c:v>
                </c:pt>
                <c:pt idx="136">
                  <c:v>4.2</c:v>
                </c:pt>
                <c:pt idx="137">
                  <c:v>3.9</c:v>
                </c:pt>
                <c:pt idx="138">
                  <c:v>4.3</c:v>
                </c:pt>
                <c:pt idx="139">
                  <c:v>4.3</c:v>
                </c:pt>
                <c:pt idx="140">
                  <c:v>4.3</c:v>
                </c:pt>
                <c:pt idx="141">
                  <c:v>4.3</c:v>
                </c:pt>
                <c:pt idx="142">
                  <c:v>4.3</c:v>
                </c:pt>
                <c:pt idx="143">
                  <c:v>4.3</c:v>
                </c:pt>
                <c:pt idx="144">
                  <c:v>3.7</c:v>
                </c:pt>
                <c:pt idx="145">
                  <c:v>3.7</c:v>
                </c:pt>
                <c:pt idx="146">
                  <c:v>4.5</c:v>
                </c:pt>
                <c:pt idx="147">
                  <c:v>4.0999999999999996</c:v>
                </c:pt>
                <c:pt idx="148">
                  <c:v>4.2</c:v>
                </c:pt>
                <c:pt idx="149">
                  <c:v>4.2</c:v>
                </c:pt>
                <c:pt idx="150">
                  <c:v>4.0999999999999996</c:v>
                </c:pt>
                <c:pt idx="151">
                  <c:v>4</c:v>
                </c:pt>
                <c:pt idx="152">
                  <c:v>4.3</c:v>
                </c:pt>
                <c:pt idx="153">
                  <c:v>4.2</c:v>
                </c:pt>
                <c:pt idx="154">
                  <c:v>4.0999999999999996</c:v>
                </c:pt>
                <c:pt idx="155">
                  <c:v>4.0999999999999996</c:v>
                </c:pt>
                <c:pt idx="156">
                  <c:v>4.2</c:v>
                </c:pt>
                <c:pt idx="157">
                  <c:v>4.4000000000000004</c:v>
                </c:pt>
                <c:pt idx="158">
                  <c:v>4.0999999999999996</c:v>
                </c:pt>
                <c:pt idx="159">
                  <c:v>4.3</c:v>
                </c:pt>
                <c:pt idx="160">
                  <c:v>4.4000000000000004</c:v>
                </c:pt>
                <c:pt idx="161">
                  <c:v>4.2</c:v>
                </c:pt>
                <c:pt idx="162">
                  <c:v>4.2</c:v>
                </c:pt>
                <c:pt idx="163">
                  <c:v>4.3</c:v>
                </c:pt>
                <c:pt idx="164">
                  <c:v>4.4000000000000004</c:v>
                </c:pt>
                <c:pt idx="165">
                  <c:v>4</c:v>
                </c:pt>
                <c:pt idx="166">
                  <c:v>4</c:v>
                </c:pt>
                <c:pt idx="167">
                  <c:v>4.2</c:v>
                </c:pt>
                <c:pt idx="168">
                  <c:v>4.2</c:v>
                </c:pt>
                <c:pt idx="169">
                  <c:v>4.2</c:v>
                </c:pt>
                <c:pt idx="170">
                  <c:v>4.2</c:v>
                </c:pt>
                <c:pt idx="171">
                  <c:v>4.2</c:v>
                </c:pt>
                <c:pt idx="172">
                  <c:v>3.6</c:v>
                </c:pt>
                <c:pt idx="173">
                  <c:v>4.2</c:v>
                </c:pt>
                <c:pt idx="174">
                  <c:v>4</c:v>
                </c:pt>
                <c:pt idx="175">
                  <c:v>4</c:v>
                </c:pt>
                <c:pt idx="176">
                  <c:v>4.4000000000000004</c:v>
                </c:pt>
                <c:pt idx="177">
                  <c:v>4.0999999999999996</c:v>
                </c:pt>
                <c:pt idx="178">
                  <c:v>4.3</c:v>
                </c:pt>
                <c:pt idx="179">
                  <c:v>4.0999999999999996</c:v>
                </c:pt>
                <c:pt idx="180">
                  <c:v>4.0999999999999996</c:v>
                </c:pt>
                <c:pt idx="181">
                  <c:v>4.3</c:v>
                </c:pt>
                <c:pt idx="182">
                  <c:v>4</c:v>
                </c:pt>
                <c:pt idx="183">
                  <c:v>4</c:v>
                </c:pt>
                <c:pt idx="184">
                  <c:v>4.2</c:v>
                </c:pt>
                <c:pt idx="185">
                  <c:v>4.2</c:v>
                </c:pt>
                <c:pt idx="186">
                  <c:v>4.2</c:v>
                </c:pt>
                <c:pt idx="187">
                  <c:v>4.4000000000000004</c:v>
                </c:pt>
                <c:pt idx="188">
                  <c:v>4.2</c:v>
                </c:pt>
                <c:pt idx="189">
                  <c:v>3.9</c:v>
                </c:pt>
                <c:pt idx="190">
                  <c:v>4.4000000000000004</c:v>
                </c:pt>
                <c:pt idx="191">
                  <c:v>3.8</c:v>
                </c:pt>
                <c:pt idx="192">
                  <c:v>4.2</c:v>
                </c:pt>
                <c:pt idx="193">
                  <c:v>3.9</c:v>
                </c:pt>
                <c:pt idx="194">
                  <c:v>4.3</c:v>
                </c:pt>
                <c:pt idx="195">
                  <c:v>4.3</c:v>
                </c:pt>
                <c:pt idx="196">
                  <c:v>4.3</c:v>
                </c:pt>
                <c:pt idx="197">
                  <c:v>4.4000000000000004</c:v>
                </c:pt>
                <c:pt idx="198">
                  <c:v>4.3</c:v>
                </c:pt>
                <c:pt idx="199">
                  <c:v>3.8</c:v>
                </c:pt>
                <c:pt idx="200">
                  <c:v>4.3</c:v>
                </c:pt>
                <c:pt idx="201">
                  <c:v>3.9</c:v>
                </c:pt>
                <c:pt idx="202">
                  <c:v>4</c:v>
                </c:pt>
                <c:pt idx="203">
                  <c:v>4</c:v>
                </c:pt>
                <c:pt idx="204">
                  <c:v>4</c:v>
                </c:pt>
                <c:pt idx="205">
                  <c:v>4.2</c:v>
                </c:pt>
                <c:pt idx="206">
                  <c:v>3.9</c:v>
                </c:pt>
                <c:pt idx="207">
                  <c:v>3.9</c:v>
                </c:pt>
                <c:pt idx="208">
                  <c:v>3.9</c:v>
                </c:pt>
                <c:pt idx="209">
                  <c:v>3.9</c:v>
                </c:pt>
                <c:pt idx="210">
                  <c:v>3.5</c:v>
                </c:pt>
                <c:pt idx="211">
                  <c:v>4.3</c:v>
                </c:pt>
                <c:pt idx="212">
                  <c:v>4.0999999999999996</c:v>
                </c:pt>
                <c:pt idx="213">
                  <c:v>4.3</c:v>
                </c:pt>
                <c:pt idx="214">
                  <c:v>3.9</c:v>
                </c:pt>
                <c:pt idx="215">
                  <c:v>3.9</c:v>
                </c:pt>
                <c:pt idx="216">
                  <c:v>4.0999999999999996</c:v>
                </c:pt>
                <c:pt idx="217">
                  <c:v>4.4000000000000004</c:v>
                </c:pt>
                <c:pt idx="218">
                  <c:v>3.8</c:v>
                </c:pt>
                <c:pt idx="219">
                  <c:v>3.8</c:v>
                </c:pt>
                <c:pt idx="220">
                  <c:v>3.8</c:v>
                </c:pt>
                <c:pt idx="221">
                  <c:v>3.8</c:v>
                </c:pt>
                <c:pt idx="222">
                  <c:v>3.8</c:v>
                </c:pt>
                <c:pt idx="223">
                  <c:v>4.3</c:v>
                </c:pt>
                <c:pt idx="224">
                  <c:v>4.3</c:v>
                </c:pt>
                <c:pt idx="225">
                  <c:v>4</c:v>
                </c:pt>
                <c:pt idx="226">
                  <c:v>4.3</c:v>
                </c:pt>
                <c:pt idx="227">
                  <c:v>4.0999999999999996</c:v>
                </c:pt>
                <c:pt idx="228">
                  <c:v>4.2</c:v>
                </c:pt>
                <c:pt idx="229">
                  <c:v>4</c:v>
                </c:pt>
                <c:pt idx="230">
                  <c:v>4.2</c:v>
                </c:pt>
                <c:pt idx="231">
                  <c:v>4.0999999999999996</c:v>
                </c:pt>
                <c:pt idx="232">
                  <c:v>4</c:v>
                </c:pt>
                <c:pt idx="233">
                  <c:v>3.9</c:v>
                </c:pt>
                <c:pt idx="234">
                  <c:v>4.4000000000000004</c:v>
                </c:pt>
                <c:pt idx="235">
                  <c:v>4.4000000000000004</c:v>
                </c:pt>
                <c:pt idx="236">
                  <c:v>4</c:v>
                </c:pt>
                <c:pt idx="237">
                  <c:v>4</c:v>
                </c:pt>
                <c:pt idx="238">
                  <c:v>4</c:v>
                </c:pt>
                <c:pt idx="239">
                  <c:v>4</c:v>
                </c:pt>
                <c:pt idx="240">
                  <c:v>4</c:v>
                </c:pt>
                <c:pt idx="241">
                  <c:v>4.0999999999999996</c:v>
                </c:pt>
                <c:pt idx="242">
                  <c:v>4.0999999999999996</c:v>
                </c:pt>
                <c:pt idx="243">
                  <c:v>4.3</c:v>
                </c:pt>
                <c:pt idx="244">
                  <c:v>4.2</c:v>
                </c:pt>
                <c:pt idx="245">
                  <c:v>4.0999999999999996</c:v>
                </c:pt>
                <c:pt idx="246">
                  <c:v>4.0999999999999996</c:v>
                </c:pt>
                <c:pt idx="247">
                  <c:v>4.0999999999999996</c:v>
                </c:pt>
                <c:pt idx="248">
                  <c:v>4.3</c:v>
                </c:pt>
                <c:pt idx="249">
                  <c:v>4.5999999999999996</c:v>
                </c:pt>
                <c:pt idx="250">
                  <c:v>4.3</c:v>
                </c:pt>
                <c:pt idx="251">
                  <c:v>4.8</c:v>
                </c:pt>
                <c:pt idx="252">
                  <c:v>4</c:v>
                </c:pt>
                <c:pt idx="253">
                  <c:v>4.3</c:v>
                </c:pt>
                <c:pt idx="254">
                  <c:v>4.3</c:v>
                </c:pt>
                <c:pt idx="255">
                  <c:v>4</c:v>
                </c:pt>
                <c:pt idx="256">
                  <c:v>4.2</c:v>
                </c:pt>
                <c:pt idx="257">
                  <c:v>4.2</c:v>
                </c:pt>
                <c:pt idx="258">
                  <c:v>4.2</c:v>
                </c:pt>
                <c:pt idx="259">
                  <c:v>3.5</c:v>
                </c:pt>
                <c:pt idx="260">
                  <c:v>4.3</c:v>
                </c:pt>
                <c:pt idx="261">
                  <c:v>3.9</c:v>
                </c:pt>
                <c:pt idx="262">
                  <c:v>4.5</c:v>
                </c:pt>
                <c:pt idx="263">
                  <c:v>3.9</c:v>
                </c:pt>
                <c:pt idx="264">
                  <c:v>4</c:v>
                </c:pt>
                <c:pt idx="265">
                  <c:v>4</c:v>
                </c:pt>
                <c:pt idx="266">
                  <c:v>3.8</c:v>
                </c:pt>
                <c:pt idx="267">
                  <c:v>4.4000000000000004</c:v>
                </c:pt>
                <c:pt idx="268">
                  <c:v>4.4000000000000004</c:v>
                </c:pt>
                <c:pt idx="269">
                  <c:v>4.0999999999999996</c:v>
                </c:pt>
                <c:pt idx="270">
                  <c:v>4.0999999999999996</c:v>
                </c:pt>
                <c:pt idx="271">
                  <c:v>4.3</c:v>
                </c:pt>
                <c:pt idx="272">
                  <c:v>4.2</c:v>
                </c:pt>
                <c:pt idx="273">
                  <c:v>4.2</c:v>
                </c:pt>
                <c:pt idx="274">
                  <c:v>3.8</c:v>
                </c:pt>
                <c:pt idx="275">
                  <c:v>4</c:v>
                </c:pt>
                <c:pt idx="276">
                  <c:v>4.4000000000000004</c:v>
                </c:pt>
                <c:pt idx="277">
                  <c:v>3.9</c:v>
                </c:pt>
                <c:pt idx="278">
                  <c:v>4.3</c:v>
                </c:pt>
                <c:pt idx="279">
                  <c:v>4.0999999999999996</c:v>
                </c:pt>
                <c:pt idx="280">
                  <c:v>4.8</c:v>
                </c:pt>
                <c:pt idx="281">
                  <c:v>4.2</c:v>
                </c:pt>
                <c:pt idx="282">
                  <c:v>3.5</c:v>
                </c:pt>
                <c:pt idx="283">
                  <c:v>4.5999999999999996</c:v>
                </c:pt>
                <c:pt idx="284">
                  <c:v>3.9</c:v>
                </c:pt>
                <c:pt idx="285">
                  <c:v>4.3</c:v>
                </c:pt>
                <c:pt idx="286">
                  <c:v>4.0999999999999996</c:v>
                </c:pt>
                <c:pt idx="287">
                  <c:v>4.0999999999999996</c:v>
                </c:pt>
                <c:pt idx="288">
                  <c:v>4.2</c:v>
                </c:pt>
                <c:pt idx="289">
                  <c:v>4.2</c:v>
                </c:pt>
                <c:pt idx="290">
                  <c:v>4.2</c:v>
                </c:pt>
                <c:pt idx="291">
                  <c:v>4</c:v>
                </c:pt>
                <c:pt idx="292">
                  <c:v>4.5</c:v>
                </c:pt>
                <c:pt idx="293">
                  <c:v>4.5</c:v>
                </c:pt>
                <c:pt idx="294">
                  <c:v>3.8</c:v>
                </c:pt>
                <c:pt idx="295">
                  <c:v>4.4000000000000004</c:v>
                </c:pt>
                <c:pt idx="296">
                  <c:v>4.4000000000000004</c:v>
                </c:pt>
                <c:pt idx="297">
                  <c:v>4.3</c:v>
                </c:pt>
                <c:pt idx="298">
                  <c:v>3.7</c:v>
                </c:pt>
                <c:pt idx="299">
                  <c:v>4.2</c:v>
                </c:pt>
                <c:pt idx="300">
                  <c:v>4.0999999999999996</c:v>
                </c:pt>
                <c:pt idx="301">
                  <c:v>4.0999999999999996</c:v>
                </c:pt>
                <c:pt idx="302">
                  <c:v>4.5</c:v>
                </c:pt>
                <c:pt idx="303">
                  <c:v>4</c:v>
                </c:pt>
                <c:pt idx="304">
                  <c:v>4</c:v>
                </c:pt>
                <c:pt idx="305">
                  <c:v>4</c:v>
                </c:pt>
                <c:pt idx="306">
                  <c:v>4</c:v>
                </c:pt>
                <c:pt idx="307">
                  <c:v>4.3</c:v>
                </c:pt>
                <c:pt idx="308">
                  <c:v>4.2</c:v>
                </c:pt>
                <c:pt idx="309">
                  <c:v>4.3</c:v>
                </c:pt>
                <c:pt idx="310">
                  <c:v>4.4000000000000004</c:v>
                </c:pt>
                <c:pt idx="311">
                  <c:v>4.4000000000000004</c:v>
                </c:pt>
                <c:pt idx="312">
                  <c:v>4.3</c:v>
                </c:pt>
                <c:pt idx="313">
                  <c:v>3.9</c:v>
                </c:pt>
                <c:pt idx="314">
                  <c:v>4.2</c:v>
                </c:pt>
                <c:pt idx="315">
                  <c:v>4.2</c:v>
                </c:pt>
                <c:pt idx="316">
                  <c:v>4.2</c:v>
                </c:pt>
                <c:pt idx="317">
                  <c:v>4.2</c:v>
                </c:pt>
                <c:pt idx="318">
                  <c:v>4.0999999999999996</c:v>
                </c:pt>
                <c:pt idx="319">
                  <c:v>4.2</c:v>
                </c:pt>
                <c:pt idx="320">
                  <c:v>3.9</c:v>
                </c:pt>
                <c:pt idx="321">
                  <c:v>3.9</c:v>
                </c:pt>
                <c:pt idx="322">
                  <c:v>4</c:v>
                </c:pt>
                <c:pt idx="323">
                  <c:v>4.4000000000000004</c:v>
                </c:pt>
                <c:pt idx="324">
                  <c:v>4.2</c:v>
                </c:pt>
                <c:pt idx="325">
                  <c:v>4.0999999999999996</c:v>
                </c:pt>
                <c:pt idx="326">
                  <c:v>4.0999999999999996</c:v>
                </c:pt>
                <c:pt idx="327">
                  <c:v>4.2</c:v>
                </c:pt>
                <c:pt idx="328">
                  <c:v>4.5</c:v>
                </c:pt>
                <c:pt idx="329">
                  <c:v>4</c:v>
                </c:pt>
                <c:pt idx="330">
                  <c:v>4.3</c:v>
                </c:pt>
                <c:pt idx="331">
                  <c:v>4.2</c:v>
                </c:pt>
                <c:pt idx="332">
                  <c:v>4.3</c:v>
                </c:pt>
                <c:pt idx="333">
                  <c:v>4.4000000000000004</c:v>
                </c:pt>
                <c:pt idx="334">
                  <c:v>4.5</c:v>
                </c:pt>
                <c:pt idx="335">
                  <c:v>4.2</c:v>
                </c:pt>
                <c:pt idx="336">
                  <c:v>4.0999999999999996</c:v>
                </c:pt>
                <c:pt idx="337">
                  <c:v>4.5</c:v>
                </c:pt>
                <c:pt idx="338">
                  <c:v>4.5</c:v>
                </c:pt>
                <c:pt idx="339">
                  <c:v>4.4000000000000004</c:v>
                </c:pt>
                <c:pt idx="340">
                  <c:v>4.5999999999999996</c:v>
                </c:pt>
                <c:pt idx="341">
                  <c:v>4.4000000000000004</c:v>
                </c:pt>
                <c:pt idx="342">
                  <c:v>4.4000000000000004</c:v>
                </c:pt>
                <c:pt idx="343">
                  <c:v>4.2</c:v>
                </c:pt>
                <c:pt idx="344">
                  <c:v>4.4000000000000004</c:v>
                </c:pt>
                <c:pt idx="345">
                  <c:v>4.4000000000000004</c:v>
                </c:pt>
                <c:pt idx="346">
                  <c:v>4.5</c:v>
                </c:pt>
                <c:pt idx="347">
                  <c:v>4.5</c:v>
                </c:pt>
                <c:pt idx="348">
                  <c:v>4.2</c:v>
                </c:pt>
                <c:pt idx="349">
                  <c:v>4.0999999999999996</c:v>
                </c:pt>
                <c:pt idx="350">
                  <c:v>4.0999999999999996</c:v>
                </c:pt>
                <c:pt idx="351">
                  <c:v>4.0999999999999996</c:v>
                </c:pt>
                <c:pt idx="352">
                  <c:v>4.3</c:v>
                </c:pt>
                <c:pt idx="353">
                  <c:v>3.7</c:v>
                </c:pt>
                <c:pt idx="354">
                  <c:v>4.3</c:v>
                </c:pt>
                <c:pt idx="355">
                  <c:v>3.9</c:v>
                </c:pt>
                <c:pt idx="356">
                  <c:v>3.9</c:v>
                </c:pt>
                <c:pt idx="357">
                  <c:v>4</c:v>
                </c:pt>
                <c:pt idx="358">
                  <c:v>4</c:v>
                </c:pt>
                <c:pt idx="359">
                  <c:v>4.2</c:v>
                </c:pt>
                <c:pt idx="360">
                  <c:v>4.2</c:v>
                </c:pt>
                <c:pt idx="361">
                  <c:v>4.3</c:v>
                </c:pt>
                <c:pt idx="362">
                  <c:v>4.0999999999999996</c:v>
                </c:pt>
                <c:pt idx="363">
                  <c:v>4.5</c:v>
                </c:pt>
                <c:pt idx="364">
                  <c:v>4.4000000000000004</c:v>
                </c:pt>
                <c:pt idx="365">
                  <c:v>4.0999999999999996</c:v>
                </c:pt>
                <c:pt idx="366">
                  <c:v>4.3</c:v>
                </c:pt>
                <c:pt idx="367">
                  <c:v>4.0999999999999996</c:v>
                </c:pt>
                <c:pt idx="368">
                  <c:v>4.4000000000000004</c:v>
                </c:pt>
                <c:pt idx="369">
                  <c:v>4.0999999999999996</c:v>
                </c:pt>
                <c:pt idx="370">
                  <c:v>4.0999999999999996</c:v>
                </c:pt>
                <c:pt idx="371">
                  <c:v>3.8</c:v>
                </c:pt>
                <c:pt idx="372">
                  <c:v>4.0999999999999996</c:v>
                </c:pt>
                <c:pt idx="373">
                  <c:v>4.2</c:v>
                </c:pt>
                <c:pt idx="374">
                  <c:v>4.2</c:v>
                </c:pt>
                <c:pt idx="375">
                  <c:v>3.8</c:v>
                </c:pt>
                <c:pt idx="376">
                  <c:v>4.3</c:v>
                </c:pt>
                <c:pt idx="377">
                  <c:v>3.4</c:v>
                </c:pt>
                <c:pt idx="378">
                  <c:v>4.4000000000000004</c:v>
                </c:pt>
                <c:pt idx="379">
                  <c:v>4.3</c:v>
                </c:pt>
                <c:pt idx="380">
                  <c:v>4.0999999999999996</c:v>
                </c:pt>
                <c:pt idx="381">
                  <c:v>4.0999999999999996</c:v>
                </c:pt>
                <c:pt idx="382">
                  <c:v>3.9</c:v>
                </c:pt>
                <c:pt idx="383">
                  <c:v>4.2</c:v>
                </c:pt>
                <c:pt idx="384">
                  <c:v>4.0999999999999996</c:v>
                </c:pt>
                <c:pt idx="385">
                  <c:v>4.0999999999999996</c:v>
                </c:pt>
                <c:pt idx="386">
                  <c:v>4.5</c:v>
                </c:pt>
                <c:pt idx="387">
                  <c:v>4.4000000000000004</c:v>
                </c:pt>
                <c:pt idx="388">
                  <c:v>4.5</c:v>
                </c:pt>
                <c:pt idx="389">
                  <c:v>4.2</c:v>
                </c:pt>
                <c:pt idx="390">
                  <c:v>4.4000000000000004</c:v>
                </c:pt>
                <c:pt idx="391">
                  <c:v>4.0999999999999996</c:v>
                </c:pt>
                <c:pt idx="392">
                  <c:v>4.2</c:v>
                </c:pt>
                <c:pt idx="393">
                  <c:v>3.8</c:v>
                </c:pt>
                <c:pt idx="394">
                  <c:v>3.9</c:v>
                </c:pt>
                <c:pt idx="395">
                  <c:v>4.3</c:v>
                </c:pt>
                <c:pt idx="396">
                  <c:v>3.8</c:v>
                </c:pt>
                <c:pt idx="397">
                  <c:v>4.5</c:v>
                </c:pt>
                <c:pt idx="398">
                  <c:v>4.5</c:v>
                </c:pt>
                <c:pt idx="399">
                  <c:v>3.9</c:v>
                </c:pt>
                <c:pt idx="400">
                  <c:v>4.0999999999999996</c:v>
                </c:pt>
                <c:pt idx="401">
                  <c:v>3.9</c:v>
                </c:pt>
                <c:pt idx="402">
                  <c:v>4.3</c:v>
                </c:pt>
                <c:pt idx="403">
                  <c:v>4.5</c:v>
                </c:pt>
                <c:pt idx="404">
                  <c:v>3.8</c:v>
                </c:pt>
                <c:pt idx="405">
                  <c:v>4.0999999999999996</c:v>
                </c:pt>
                <c:pt idx="406">
                  <c:v>4</c:v>
                </c:pt>
                <c:pt idx="407">
                  <c:v>4.0999999999999996</c:v>
                </c:pt>
                <c:pt idx="408">
                  <c:v>4.2</c:v>
                </c:pt>
                <c:pt idx="409">
                  <c:v>4.3</c:v>
                </c:pt>
                <c:pt idx="410">
                  <c:v>4.0999999999999996</c:v>
                </c:pt>
                <c:pt idx="411">
                  <c:v>4.2</c:v>
                </c:pt>
                <c:pt idx="412">
                  <c:v>4.3</c:v>
                </c:pt>
                <c:pt idx="413">
                  <c:v>4.2</c:v>
                </c:pt>
                <c:pt idx="414">
                  <c:v>3.9</c:v>
                </c:pt>
                <c:pt idx="415">
                  <c:v>4.3</c:v>
                </c:pt>
                <c:pt idx="416">
                  <c:v>4.4000000000000004</c:v>
                </c:pt>
                <c:pt idx="417">
                  <c:v>4.3</c:v>
                </c:pt>
                <c:pt idx="418">
                  <c:v>4.2</c:v>
                </c:pt>
                <c:pt idx="419">
                  <c:v>4.3</c:v>
                </c:pt>
                <c:pt idx="420">
                  <c:v>3.9</c:v>
                </c:pt>
                <c:pt idx="421">
                  <c:v>3.9</c:v>
                </c:pt>
                <c:pt idx="422">
                  <c:v>4.4000000000000004</c:v>
                </c:pt>
                <c:pt idx="423">
                  <c:v>4.4000000000000004</c:v>
                </c:pt>
                <c:pt idx="424">
                  <c:v>4.2</c:v>
                </c:pt>
                <c:pt idx="425">
                  <c:v>4.3</c:v>
                </c:pt>
                <c:pt idx="426">
                  <c:v>4</c:v>
                </c:pt>
                <c:pt idx="427">
                  <c:v>4.3</c:v>
                </c:pt>
                <c:pt idx="428">
                  <c:v>4.2</c:v>
                </c:pt>
                <c:pt idx="429">
                  <c:v>4</c:v>
                </c:pt>
                <c:pt idx="430">
                  <c:v>4.2</c:v>
                </c:pt>
                <c:pt idx="431">
                  <c:v>4.2</c:v>
                </c:pt>
                <c:pt idx="432">
                  <c:v>3.8</c:v>
                </c:pt>
                <c:pt idx="433">
                  <c:v>4.2</c:v>
                </c:pt>
                <c:pt idx="434">
                  <c:v>4.2</c:v>
                </c:pt>
                <c:pt idx="435">
                  <c:v>4.2</c:v>
                </c:pt>
                <c:pt idx="436">
                  <c:v>4.0999999999999996</c:v>
                </c:pt>
                <c:pt idx="437">
                  <c:v>4.3</c:v>
                </c:pt>
                <c:pt idx="438">
                  <c:v>3.8</c:v>
                </c:pt>
                <c:pt idx="439">
                  <c:v>3.8</c:v>
                </c:pt>
                <c:pt idx="440">
                  <c:v>4.0999999999999996</c:v>
                </c:pt>
                <c:pt idx="441">
                  <c:v>4.5</c:v>
                </c:pt>
                <c:pt idx="442">
                  <c:v>4.4000000000000004</c:v>
                </c:pt>
                <c:pt idx="443">
                  <c:v>4</c:v>
                </c:pt>
                <c:pt idx="444">
                  <c:v>3.9</c:v>
                </c:pt>
                <c:pt idx="445">
                  <c:v>3.9</c:v>
                </c:pt>
                <c:pt idx="446">
                  <c:v>4.2</c:v>
                </c:pt>
                <c:pt idx="447">
                  <c:v>3.6</c:v>
                </c:pt>
                <c:pt idx="448">
                  <c:v>4.4000000000000004</c:v>
                </c:pt>
                <c:pt idx="449">
                  <c:v>4.2</c:v>
                </c:pt>
                <c:pt idx="450">
                  <c:v>4</c:v>
                </c:pt>
                <c:pt idx="451">
                  <c:v>4</c:v>
                </c:pt>
                <c:pt idx="452">
                  <c:v>3.8</c:v>
                </c:pt>
                <c:pt idx="453">
                  <c:v>4.2</c:v>
                </c:pt>
                <c:pt idx="454">
                  <c:v>3.9</c:v>
                </c:pt>
                <c:pt idx="455">
                  <c:v>4.3</c:v>
                </c:pt>
                <c:pt idx="456">
                  <c:v>4.0999999999999996</c:v>
                </c:pt>
                <c:pt idx="457">
                  <c:v>4</c:v>
                </c:pt>
                <c:pt idx="458">
                  <c:v>4.2</c:v>
                </c:pt>
                <c:pt idx="459">
                  <c:v>4.2</c:v>
                </c:pt>
                <c:pt idx="460">
                  <c:v>4.5999999999999996</c:v>
                </c:pt>
                <c:pt idx="461">
                  <c:v>4.0999999999999996</c:v>
                </c:pt>
                <c:pt idx="462">
                  <c:v>4.0999999999999996</c:v>
                </c:pt>
                <c:pt idx="463">
                  <c:v>4.5</c:v>
                </c:pt>
                <c:pt idx="464">
                  <c:v>4.3</c:v>
                </c:pt>
                <c:pt idx="465">
                  <c:v>4</c:v>
                </c:pt>
                <c:pt idx="466">
                  <c:v>3.9</c:v>
                </c:pt>
                <c:pt idx="467">
                  <c:v>4.2</c:v>
                </c:pt>
                <c:pt idx="468">
                  <c:v>4.2</c:v>
                </c:pt>
                <c:pt idx="469">
                  <c:v>3.6</c:v>
                </c:pt>
                <c:pt idx="470">
                  <c:v>4</c:v>
                </c:pt>
                <c:pt idx="471">
                  <c:v>4.3</c:v>
                </c:pt>
                <c:pt idx="472">
                  <c:v>4.3</c:v>
                </c:pt>
                <c:pt idx="473">
                  <c:v>4</c:v>
                </c:pt>
                <c:pt idx="474">
                  <c:v>4</c:v>
                </c:pt>
                <c:pt idx="475">
                  <c:v>4.4000000000000004</c:v>
                </c:pt>
                <c:pt idx="476">
                  <c:v>4.2</c:v>
                </c:pt>
                <c:pt idx="477">
                  <c:v>4.3</c:v>
                </c:pt>
                <c:pt idx="478">
                  <c:v>3.8</c:v>
                </c:pt>
                <c:pt idx="479">
                  <c:v>4.4000000000000004</c:v>
                </c:pt>
                <c:pt idx="480">
                  <c:v>4.4000000000000004</c:v>
                </c:pt>
                <c:pt idx="481">
                  <c:v>3.6</c:v>
                </c:pt>
                <c:pt idx="482">
                  <c:v>3.9</c:v>
                </c:pt>
                <c:pt idx="483">
                  <c:v>4.2</c:v>
                </c:pt>
                <c:pt idx="484">
                  <c:v>4.2</c:v>
                </c:pt>
                <c:pt idx="485">
                  <c:v>4.2</c:v>
                </c:pt>
                <c:pt idx="486">
                  <c:v>4.2</c:v>
                </c:pt>
                <c:pt idx="487">
                  <c:v>4.2</c:v>
                </c:pt>
                <c:pt idx="488">
                  <c:v>4.5</c:v>
                </c:pt>
                <c:pt idx="489">
                  <c:v>3.3</c:v>
                </c:pt>
                <c:pt idx="490">
                  <c:v>3.3</c:v>
                </c:pt>
                <c:pt idx="491">
                  <c:v>3.3</c:v>
                </c:pt>
                <c:pt idx="492">
                  <c:v>4</c:v>
                </c:pt>
                <c:pt idx="493">
                  <c:v>4.4000000000000004</c:v>
                </c:pt>
                <c:pt idx="494">
                  <c:v>3.9</c:v>
                </c:pt>
                <c:pt idx="495">
                  <c:v>4.5</c:v>
                </c:pt>
                <c:pt idx="496">
                  <c:v>4.0999999999999996</c:v>
                </c:pt>
                <c:pt idx="497">
                  <c:v>4.0999999999999996</c:v>
                </c:pt>
                <c:pt idx="498">
                  <c:v>3.8</c:v>
                </c:pt>
                <c:pt idx="499">
                  <c:v>4.3</c:v>
                </c:pt>
                <c:pt idx="500">
                  <c:v>4.4000000000000004</c:v>
                </c:pt>
                <c:pt idx="501">
                  <c:v>4.4000000000000004</c:v>
                </c:pt>
                <c:pt idx="502">
                  <c:v>4.4000000000000004</c:v>
                </c:pt>
                <c:pt idx="503">
                  <c:v>4.4000000000000004</c:v>
                </c:pt>
                <c:pt idx="504">
                  <c:v>4.3</c:v>
                </c:pt>
                <c:pt idx="505">
                  <c:v>4.2</c:v>
                </c:pt>
                <c:pt idx="506">
                  <c:v>4.2</c:v>
                </c:pt>
                <c:pt idx="507">
                  <c:v>3.9</c:v>
                </c:pt>
                <c:pt idx="508">
                  <c:v>3.9</c:v>
                </c:pt>
                <c:pt idx="509">
                  <c:v>3.9</c:v>
                </c:pt>
                <c:pt idx="510">
                  <c:v>4.0999999999999996</c:v>
                </c:pt>
                <c:pt idx="511">
                  <c:v>4.3</c:v>
                </c:pt>
                <c:pt idx="512">
                  <c:v>4.0999999999999996</c:v>
                </c:pt>
                <c:pt idx="513">
                  <c:v>4.5999999999999996</c:v>
                </c:pt>
                <c:pt idx="514">
                  <c:v>4.2</c:v>
                </c:pt>
                <c:pt idx="515">
                  <c:v>4.2</c:v>
                </c:pt>
                <c:pt idx="516">
                  <c:v>4.3</c:v>
                </c:pt>
                <c:pt idx="517">
                  <c:v>4</c:v>
                </c:pt>
                <c:pt idx="518">
                  <c:v>3.8</c:v>
                </c:pt>
                <c:pt idx="519">
                  <c:v>4.4000000000000004</c:v>
                </c:pt>
                <c:pt idx="520">
                  <c:v>4.0999999999999996</c:v>
                </c:pt>
                <c:pt idx="521">
                  <c:v>4.4000000000000004</c:v>
                </c:pt>
                <c:pt idx="522">
                  <c:v>4.4000000000000004</c:v>
                </c:pt>
                <c:pt idx="523">
                  <c:v>4.7</c:v>
                </c:pt>
                <c:pt idx="524">
                  <c:v>3.6</c:v>
                </c:pt>
                <c:pt idx="525">
                  <c:v>3.9</c:v>
                </c:pt>
                <c:pt idx="526">
                  <c:v>4.2</c:v>
                </c:pt>
                <c:pt idx="527">
                  <c:v>4.5999999999999996</c:v>
                </c:pt>
                <c:pt idx="528">
                  <c:v>4.3</c:v>
                </c:pt>
                <c:pt idx="529">
                  <c:v>3.9</c:v>
                </c:pt>
                <c:pt idx="530">
                  <c:v>3.6</c:v>
                </c:pt>
                <c:pt idx="531">
                  <c:v>3.9</c:v>
                </c:pt>
                <c:pt idx="532">
                  <c:v>4.5</c:v>
                </c:pt>
                <c:pt idx="533">
                  <c:v>4.4000000000000004</c:v>
                </c:pt>
                <c:pt idx="534">
                  <c:v>4.3</c:v>
                </c:pt>
                <c:pt idx="535">
                  <c:v>4.2</c:v>
                </c:pt>
                <c:pt idx="536">
                  <c:v>3.9</c:v>
                </c:pt>
                <c:pt idx="537">
                  <c:v>3.9</c:v>
                </c:pt>
                <c:pt idx="538">
                  <c:v>4.5</c:v>
                </c:pt>
                <c:pt idx="539">
                  <c:v>3.8</c:v>
                </c:pt>
                <c:pt idx="540">
                  <c:v>4.3</c:v>
                </c:pt>
                <c:pt idx="541">
                  <c:v>4.3</c:v>
                </c:pt>
                <c:pt idx="542">
                  <c:v>4.3</c:v>
                </c:pt>
                <c:pt idx="543">
                  <c:v>4.3</c:v>
                </c:pt>
                <c:pt idx="544">
                  <c:v>4.0999999999999996</c:v>
                </c:pt>
                <c:pt idx="545">
                  <c:v>4.5999999999999996</c:v>
                </c:pt>
                <c:pt idx="546">
                  <c:v>3.7</c:v>
                </c:pt>
                <c:pt idx="547">
                  <c:v>3.9</c:v>
                </c:pt>
                <c:pt idx="548">
                  <c:v>3.7</c:v>
                </c:pt>
                <c:pt idx="549">
                  <c:v>4.4000000000000004</c:v>
                </c:pt>
                <c:pt idx="550">
                  <c:v>4.4000000000000004</c:v>
                </c:pt>
                <c:pt idx="551">
                  <c:v>4</c:v>
                </c:pt>
                <c:pt idx="552">
                  <c:v>4.0999999999999996</c:v>
                </c:pt>
                <c:pt idx="553">
                  <c:v>4.0999999999999996</c:v>
                </c:pt>
                <c:pt idx="554">
                  <c:v>4</c:v>
                </c:pt>
                <c:pt idx="555">
                  <c:v>4.3</c:v>
                </c:pt>
                <c:pt idx="556">
                  <c:v>4.3</c:v>
                </c:pt>
                <c:pt idx="557">
                  <c:v>4.2</c:v>
                </c:pt>
                <c:pt idx="558">
                  <c:v>4.2</c:v>
                </c:pt>
                <c:pt idx="559">
                  <c:v>4</c:v>
                </c:pt>
                <c:pt idx="560">
                  <c:v>4</c:v>
                </c:pt>
                <c:pt idx="561">
                  <c:v>4</c:v>
                </c:pt>
                <c:pt idx="562">
                  <c:v>4.2</c:v>
                </c:pt>
                <c:pt idx="563">
                  <c:v>4.5999999999999996</c:v>
                </c:pt>
                <c:pt idx="564">
                  <c:v>4.2</c:v>
                </c:pt>
                <c:pt idx="565">
                  <c:v>4.5999999999999996</c:v>
                </c:pt>
                <c:pt idx="566">
                  <c:v>4.0999999999999996</c:v>
                </c:pt>
                <c:pt idx="567">
                  <c:v>4</c:v>
                </c:pt>
                <c:pt idx="568">
                  <c:v>4.3</c:v>
                </c:pt>
                <c:pt idx="569">
                  <c:v>4</c:v>
                </c:pt>
                <c:pt idx="570">
                  <c:v>4</c:v>
                </c:pt>
                <c:pt idx="571">
                  <c:v>4.0999999999999996</c:v>
                </c:pt>
                <c:pt idx="572">
                  <c:v>4</c:v>
                </c:pt>
                <c:pt idx="573">
                  <c:v>4</c:v>
                </c:pt>
                <c:pt idx="574">
                  <c:v>3.4</c:v>
                </c:pt>
                <c:pt idx="575">
                  <c:v>4.3</c:v>
                </c:pt>
                <c:pt idx="576">
                  <c:v>4.3</c:v>
                </c:pt>
                <c:pt idx="577">
                  <c:v>4.3</c:v>
                </c:pt>
                <c:pt idx="578">
                  <c:v>4.2</c:v>
                </c:pt>
                <c:pt idx="579">
                  <c:v>4.2</c:v>
                </c:pt>
                <c:pt idx="580">
                  <c:v>4.2</c:v>
                </c:pt>
                <c:pt idx="581">
                  <c:v>4.5</c:v>
                </c:pt>
                <c:pt idx="582">
                  <c:v>4.2</c:v>
                </c:pt>
                <c:pt idx="583">
                  <c:v>3.9</c:v>
                </c:pt>
                <c:pt idx="584">
                  <c:v>3.9</c:v>
                </c:pt>
                <c:pt idx="585">
                  <c:v>3.8</c:v>
                </c:pt>
                <c:pt idx="586">
                  <c:v>3.8</c:v>
                </c:pt>
                <c:pt idx="587">
                  <c:v>3.8</c:v>
                </c:pt>
                <c:pt idx="588">
                  <c:v>4.3</c:v>
                </c:pt>
                <c:pt idx="589">
                  <c:v>3.8</c:v>
                </c:pt>
                <c:pt idx="590">
                  <c:v>4</c:v>
                </c:pt>
                <c:pt idx="591">
                  <c:v>4.0999999999999996</c:v>
                </c:pt>
                <c:pt idx="592">
                  <c:v>4.4000000000000004</c:v>
                </c:pt>
                <c:pt idx="593">
                  <c:v>3.9</c:v>
                </c:pt>
                <c:pt idx="594">
                  <c:v>4.3</c:v>
                </c:pt>
                <c:pt idx="595">
                  <c:v>3.9</c:v>
                </c:pt>
                <c:pt idx="596">
                  <c:v>4</c:v>
                </c:pt>
                <c:pt idx="597">
                  <c:v>4.2</c:v>
                </c:pt>
                <c:pt idx="598">
                  <c:v>4.0999999999999996</c:v>
                </c:pt>
                <c:pt idx="599">
                  <c:v>4</c:v>
                </c:pt>
                <c:pt idx="600">
                  <c:v>4</c:v>
                </c:pt>
                <c:pt idx="601">
                  <c:v>4.2</c:v>
                </c:pt>
                <c:pt idx="602">
                  <c:v>4</c:v>
                </c:pt>
                <c:pt idx="603">
                  <c:v>4</c:v>
                </c:pt>
                <c:pt idx="604">
                  <c:v>4</c:v>
                </c:pt>
                <c:pt idx="605">
                  <c:v>4.3</c:v>
                </c:pt>
                <c:pt idx="606">
                  <c:v>4</c:v>
                </c:pt>
                <c:pt idx="607">
                  <c:v>4</c:v>
                </c:pt>
                <c:pt idx="608">
                  <c:v>3.5</c:v>
                </c:pt>
                <c:pt idx="609">
                  <c:v>4.4000000000000004</c:v>
                </c:pt>
                <c:pt idx="610">
                  <c:v>3.8</c:v>
                </c:pt>
                <c:pt idx="611">
                  <c:v>4</c:v>
                </c:pt>
                <c:pt idx="612">
                  <c:v>4.4000000000000004</c:v>
                </c:pt>
                <c:pt idx="613">
                  <c:v>3.9</c:v>
                </c:pt>
                <c:pt idx="614">
                  <c:v>4.2</c:v>
                </c:pt>
                <c:pt idx="615">
                  <c:v>4.2</c:v>
                </c:pt>
                <c:pt idx="616">
                  <c:v>4.4000000000000004</c:v>
                </c:pt>
                <c:pt idx="617">
                  <c:v>4.5</c:v>
                </c:pt>
                <c:pt idx="618">
                  <c:v>4.3</c:v>
                </c:pt>
                <c:pt idx="619">
                  <c:v>3.8</c:v>
                </c:pt>
                <c:pt idx="620">
                  <c:v>4.3</c:v>
                </c:pt>
                <c:pt idx="621">
                  <c:v>4.3</c:v>
                </c:pt>
                <c:pt idx="622">
                  <c:v>4.0999999999999996</c:v>
                </c:pt>
                <c:pt idx="623">
                  <c:v>4.4000000000000004</c:v>
                </c:pt>
                <c:pt idx="624">
                  <c:v>4.2</c:v>
                </c:pt>
                <c:pt idx="625">
                  <c:v>3.8</c:v>
                </c:pt>
                <c:pt idx="626">
                  <c:v>4</c:v>
                </c:pt>
                <c:pt idx="627">
                  <c:v>3.9</c:v>
                </c:pt>
                <c:pt idx="628">
                  <c:v>4.3</c:v>
                </c:pt>
                <c:pt idx="629">
                  <c:v>4.3</c:v>
                </c:pt>
                <c:pt idx="630">
                  <c:v>4.3</c:v>
                </c:pt>
                <c:pt idx="631">
                  <c:v>4.3</c:v>
                </c:pt>
                <c:pt idx="632">
                  <c:v>4.3</c:v>
                </c:pt>
                <c:pt idx="633">
                  <c:v>4.3</c:v>
                </c:pt>
                <c:pt idx="634">
                  <c:v>4.3</c:v>
                </c:pt>
                <c:pt idx="635">
                  <c:v>3.6</c:v>
                </c:pt>
                <c:pt idx="636">
                  <c:v>4.2</c:v>
                </c:pt>
                <c:pt idx="637">
                  <c:v>4.2</c:v>
                </c:pt>
                <c:pt idx="638">
                  <c:v>4.0999999999999996</c:v>
                </c:pt>
                <c:pt idx="639">
                  <c:v>4.3</c:v>
                </c:pt>
                <c:pt idx="640">
                  <c:v>3.6</c:v>
                </c:pt>
                <c:pt idx="641">
                  <c:v>4.0999999999999996</c:v>
                </c:pt>
                <c:pt idx="642">
                  <c:v>4.0999999999999996</c:v>
                </c:pt>
                <c:pt idx="643">
                  <c:v>4</c:v>
                </c:pt>
                <c:pt idx="644">
                  <c:v>4</c:v>
                </c:pt>
                <c:pt idx="645">
                  <c:v>4.2</c:v>
                </c:pt>
                <c:pt idx="646">
                  <c:v>4.2</c:v>
                </c:pt>
                <c:pt idx="647">
                  <c:v>4.0999999999999996</c:v>
                </c:pt>
                <c:pt idx="648">
                  <c:v>3.8</c:v>
                </c:pt>
                <c:pt idx="649">
                  <c:v>4.0999999999999996</c:v>
                </c:pt>
                <c:pt idx="650">
                  <c:v>4.4000000000000004</c:v>
                </c:pt>
                <c:pt idx="651">
                  <c:v>3.6</c:v>
                </c:pt>
                <c:pt idx="652">
                  <c:v>4.0999999999999996</c:v>
                </c:pt>
                <c:pt idx="653">
                  <c:v>4.4000000000000004</c:v>
                </c:pt>
                <c:pt idx="654">
                  <c:v>3.8</c:v>
                </c:pt>
                <c:pt idx="655">
                  <c:v>4.3</c:v>
                </c:pt>
                <c:pt idx="656">
                  <c:v>4.0999999999999996</c:v>
                </c:pt>
                <c:pt idx="657">
                  <c:v>4.4000000000000004</c:v>
                </c:pt>
                <c:pt idx="658">
                  <c:v>4.0999999999999996</c:v>
                </c:pt>
                <c:pt idx="659">
                  <c:v>4.2</c:v>
                </c:pt>
                <c:pt idx="660">
                  <c:v>4.2</c:v>
                </c:pt>
                <c:pt idx="661">
                  <c:v>3.9</c:v>
                </c:pt>
                <c:pt idx="662">
                  <c:v>4.4000000000000004</c:v>
                </c:pt>
                <c:pt idx="663">
                  <c:v>4.4000000000000004</c:v>
                </c:pt>
                <c:pt idx="664">
                  <c:v>4.2</c:v>
                </c:pt>
                <c:pt idx="665">
                  <c:v>4.5</c:v>
                </c:pt>
                <c:pt idx="666">
                  <c:v>4.3</c:v>
                </c:pt>
                <c:pt idx="667">
                  <c:v>4.3</c:v>
                </c:pt>
                <c:pt idx="668">
                  <c:v>3.9</c:v>
                </c:pt>
                <c:pt idx="669">
                  <c:v>4.0999999999999996</c:v>
                </c:pt>
                <c:pt idx="670">
                  <c:v>4.2</c:v>
                </c:pt>
                <c:pt idx="671">
                  <c:v>4.2</c:v>
                </c:pt>
                <c:pt idx="672">
                  <c:v>4</c:v>
                </c:pt>
                <c:pt idx="673">
                  <c:v>4</c:v>
                </c:pt>
                <c:pt idx="674">
                  <c:v>4.5</c:v>
                </c:pt>
                <c:pt idx="675">
                  <c:v>4.2</c:v>
                </c:pt>
                <c:pt idx="676">
                  <c:v>3.9</c:v>
                </c:pt>
                <c:pt idx="677">
                  <c:v>4.4000000000000004</c:v>
                </c:pt>
                <c:pt idx="678">
                  <c:v>4.3</c:v>
                </c:pt>
                <c:pt idx="679">
                  <c:v>3.8</c:v>
                </c:pt>
                <c:pt idx="680">
                  <c:v>3.9</c:v>
                </c:pt>
                <c:pt idx="681">
                  <c:v>4</c:v>
                </c:pt>
                <c:pt idx="682">
                  <c:v>4</c:v>
                </c:pt>
                <c:pt idx="683">
                  <c:v>3.8</c:v>
                </c:pt>
                <c:pt idx="684">
                  <c:v>4.0999999999999996</c:v>
                </c:pt>
                <c:pt idx="685">
                  <c:v>3.8</c:v>
                </c:pt>
                <c:pt idx="686">
                  <c:v>4.2</c:v>
                </c:pt>
                <c:pt idx="687">
                  <c:v>4.4000000000000004</c:v>
                </c:pt>
                <c:pt idx="688">
                  <c:v>4.5</c:v>
                </c:pt>
                <c:pt idx="689">
                  <c:v>4.5</c:v>
                </c:pt>
                <c:pt idx="690">
                  <c:v>4.3</c:v>
                </c:pt>
                <c:pt idx="691">
                  <c:v>4.5</c:v>
                </c:pt>
                <c:pt idx="692">
                  <c:v>4.5</c:v>
                </c:pt>
                <c:pt idx="693">
                  <c:v>4.0999999999999996</c:v>
                </c:pt>
                <c:pt idx="694">
                  <c:v>4.4000000000000004</c:v>
                </c:pt>
                <c:pt idx="695">
                  <c:v>4.4000000000000004</c:v>
                </c:pt>
                <c:pt idx="696">
                  <c:v>4.2</c:v>
                </c:pt>
                <c:pt idx="697">
                  <c:v>4.0999999999999996</c:v>
                </c:pt>
                <c:pt idx="698">
                  <c:v>4.0999999999999996</c:v>
                </c:pt>
                <c:pt idx="699">
                  <c:v>4.0999999999999996</c:v>
                </c:pt>
                <c:pt idx="700">
                  <c:v>3.3</c:v>
                </c:pt>
                <c:pt idx="701">
                  <c:v>3.3</c:v>
                </c:pt>
                <c:pt idx="702">
                  <c:v>4.3</c:v>
                </c:pt>
                <c:pt idx="703">
                  <c:v>4.4000000000000004</c:v>
                </c:pt>
                <c:pt idx="704">
                  <c:v>4.3</c:v>
                </c:pt>
                <c:pt idx="705">
                  <c:v>4.4000000000000004</c:v>
                </c:pt>
                <c:pt idx="706">
                  <c:v>4.0999999999999996</c:v>
                </c:pt>
                <c:pt idx="707">
                  <c:v>4.3</c:v>
                </c:pt>
                <c:pt idx="708">
                  <c:v>3.8</c:v>
                </c:pt>
                <c:pt idx="709">
                  <c:v>4</c:v>
                </c:pt>
                <c:pt idx="710">
                  <c:v>4.2</c:v>
                </c:pt>
                <c:pt idx="711">
                  <c:v>4.0999999999999996</c:v>
                </c:pt>
                <c:pt idx="712">
                  <c:v>4.4000000000000004</c:v>
                </c:pt>
                <c:pt idx="713">
                  <c:v>4.3</c:v>
                </c:pt>
                <c:pt idx="714">
                  <c:v>4.3</c:v>
                </c:pt>
                <c:pt idx="715">
                  <c:v>4.3</c:v>
                </c:pt>
                <c:pt idx="716">
                  <c:v>4.3</c:v>
                </c:pt>
                <c:pt idx="717">
                  <c:v>4.4000000000000004</c:v>
                </c:pt>
                <c:pt idx="718">
                  <c:v>4.7</c:v>
                </c:pt>
                <c:pt idx="719">
                  <c:v>4</c:v>
                </c:pt>
                <c:pt idx="720">
                  <c:v>4.3</c:v>
                </c:pt>
                <c:pt idx="721">
                  <c:v>3.8</c:v>
                </c:pt>
                <c:pt idx="722">
                  <c:v>4.5</c:v>
                </c:pt>
                <c:pt idx="723">
                  <c:v>4.5999999999999996</c:v>
                </c:pt>
                <c:pt idx="724">
                  <c:v>4.4000000000000004</c:v>
                </c:pt>
                <c:pt idx="725">
                  <c:v>4.0999999999999996</c:v>
                </c:pt>
                <c:pt idx="726">
                  <c:v>4.3</c:v>
                </c:pt>
                <c:pt idx="727">
                  <c:v>3.5</c:v>
                </c:pt>
                <c:pt idx="728">
                  <c:v>3.5</c:v>
                </c:pt>
                <c:pt idx="729">
                  <c:v>4.4000000000000004</c:v>
                </c:pt>
                <c:pt idx="730">
                  <c:v>4.0999999999999996</c:v>
                </c:pt>
                <c:pt idx="731">
                  <c:v>4</c:v>
                </c:pt>
                <c:pt idx="732">
                  <c:v>4.3</c:v>
                </c:pt>
                <c:pt idx="733">
                  <c:v>4.2</c:v>
                </c:pt>
                <c:pt idx="734">
                  <c:v>4.2</c:v>
                </c:pt>
                <c:pt idx="735">
                  <c:v>4.3</c:v>
                </c:pt>
                <c:pt idx="736">
                  <c:v>4.0999999999999996</c:v>
                </c:pt>
                <c:pt idx="737">
                  <c:v>4.3</c:v>
                </c:pt>
                <c:pt idx="738">
                  <c:v>4.2</c:v>
                </c:pt>
                <c:pt idx="739">
                  <c:v>4.2</c:v>
                </c:pt>
                <c:pt idx="740">
                  <c:v>4.5</c:v>
                </c:pt>
                <c:pt idx="741">
                  <c:v>3.6</c:v>
                </c:pt>
                <c:pt idx="742">
                  <c:v>3.6</c:v>
                </c:pt>
                <c:pt idx="743">
                  <c:v>3.5</c:v>
                </c:pt>
                <c:pt idx="744">
                  <c:v>4.3</c:v>
                </c:pt>
                <c:pt idx="745">
                  <c:v>3.9</c:v>
                </c:pt>
                <c:pt idx="746">
                  <c:v>3.9</c:v>
                </c:pt>
                <c:pt idx="747">
                  <c:v>4.3</c:v>
                </c:pt>
                <c:pt idx="748">
                  <c:v>3.1</c:v>
                </c:pt>
                <c:pt idx="749">
                  <c:v>4.3</c:v>
                </c:pt>
                <c:pt idx="750">
                  <c:v>4.2</c:v>
                </c:pt>
                <c:pt idx="751">
                  <c:v>4.3</c:v>
                </c:pt>
                <c:pt idx="752">
                  <c:v>4.0999999999999996</c:v>
                </c:pt>
                <c:pt idx="753">
                  <c:v>4.2</c:v>
                </c:pt>
                <c:pt idx="754">
                  <c:v>3.6</c:v>
                </c:pt>
                <c:pt idx="755">
                  <c:v>4</c:v>
                </c:pt>
                <c:pt idx="756">
                  <c:v>4.2</c:v>
                </c:pt>
                <c:pt idx="757">
                  <c:v>4.0999999999999996</c:v>
                </c:pt>
                <c:pt idx="758">
                  <c:v>4.0999999999999996</c:v>
                </c:pt>
                <c:pt idx="759">
                  <c:v>4.0999999999999996</c:v>
                </c:pt>
                <c:pt idx="760">
                  <c:v>4.3</c:v>
                </c:pt>
                <c:pt idx="761">
                  <c:v>4.3</c:v>
                </c:pt>
                <c:pt idx="762">
                  <c:v>4.4000000000000004</c:v>
                </c:pt>
                <c:pt idx="763">
                  <c:v>4.4000000000000004</c:v>
                </c:pt>
                <c:pt idx="764">
                  <c:v>4.4000000000000004</c:v>
                </c:pt>
                <c:pt idx="765">
                  <c:v>4.0999999999999996</c:v>
                </c:pt>
                <c:pt idx="766">
                  <c:v>4.5</c:v>
                </c:pt>
                <c:pt idx="767">
                  <c:v>4.2</c:v>
                </c:pt>
                <c:pt idx="768">
                  <c:v>4</c:v>
                </c:pt>
                <c:pt idx="769">
                  <c:v>3.5</c:v>
                </c:pt>
                <c:pt idx="770">
                  <c:v>3.7</c:v>
                </c:pt>
                <c:pt idx="771">
                  <c:v>4.5</c:v>
                </c:pt>
                <c:pt idx="772">
                  <c:v>4.0999999999999996</c:v>
                </c:pt>
                <c:pt idx="773">
                  <c:v>3.5</c:v>
                </c:pt>
                <c:pt idx="774">
                  <c:v>4.3</c:v>
                </c:pt>
                <c:pt idx="775">
                  <c:v>4.3</c:v>
                </c:pt>
                <c:pt idx="776">
                  <c:v>4.3</c:v>
                </c:pt>
                <c:pt idx="777">
                  <c:v>4</c:v>
                </c:pt>
                <c:pt idx="778">
                  <c:v>3.8</c:v>
                </c:pt>
                <c:pt idx="779">
                  <c:v>3.9</c:v>
                </c:pt>
                <c:pt idx="780">
                  <c:v>4.3</c:v>
                </c:pt>
                <c:pt idx="781">
                  <c:v>4.4000000000000004</c:v>
                </c:pt>
                <c:pt idx="782">
                  <c:v>4</c:v>
                </c:pt>
                <c:pt idx="783">
                  <c:v>4</c:v>
                </c:pt>
                <c:pt idx="784">
                  <c:v>4</c:v>
                </c:pt>
                <c:pt idx="785">
                  <c:v>4.0999999999999996</c:v>
                </c:pt>
                <c:pt idx="786">
                  <c:v>4.2</c:v>
                </c:pt>
                <c:pt idx="787">
                  <c:v>4.2</c:v>
                </c:pt>
                <c:pt idx="788">
                  <c:v>4.2</c:v>
                </c:pt>
                <c:pt idx="789">
                  <c:v>3.7</c:v>
                </c:pt>
                <c:pt idx="790">
                  <c:v>4.0999999999999996</c:v>
                </c:pt>
                <c:pt idx="791">
                  <c:v>4.4000000000000004</c:v>
                </c:pt>
                <c:pt idx="792">
                  <c:v>3.9</c:v>
                </c:pt>
                <c:pt idx="793">
                  <c:v>4.2</c:v>
                </c:pt>
                <c:pt idx="794">
                  <c:v>4.2</c:v>
                </c:pt>
                <c:pt idx="795">
                  <c:v>4.4000000000000004</c:v>
                </c:pt>
                <c:pt idx="796">
                  <c:v>4.0999999999999996</c:v>
                </c:pt>
                <c:pt idx="797">
                  <c:v>4</c:v>
                </c:pt>
                <c:pt idx="798">
                  <c:v>4.0999999999999996</c:v>
                </c:pt>
                <c:pt idx="799">
                  <c:v>4.3</c:v>
                </c:pt>
                <c:pt idx="800">
                  <c:v>4.0999999999999996</c:v>
                </c:pt>
                <c:pt idx="801">
                  <c:v>4.0999999999999996</c:v>
                </c:pt>
                <c:pt idx="802">
                  <c:v>3.9</c:v>
                </c:pt>
                <c:pt idx="803">
                  <c:v>3.9</c:v>
                </c:pt>
                <c:pt idx="804">
                  <c:v>4.2</c:v>
                </c:pt>
                <c:pt idx="805">
                  <c:v>4.2</c:v>
                </c:pt>
                <c:pt idx="806">
                  <c:v>4.3</c:v>
                </c:pt>
                <c:pt idx="807">
                  <c:v>4.0999999999999996</c:v>
                </c:pt>
                <c:pt idx="808">
                  <c:v>3.6</c:v>
                </c:pt>
                <c:pt idx="809">
                  <c:v>4.3</c:v>
                </c:pt>
                <c:pt idx="810">
                  <c:v>4.3</c:v>
                </c:pt>
                <c:pt idx="811">
                  <c:v>4.3</c:v>
                </c:pt>
                <c:pt idx="812">
                  <c:v>4.2</c:v>
                </c:pt>
                <c:pt idx="813">
                  <c:v>4.3</c:v>
                </c:pt>
                <c:pt idx="814">
                  <c:v>4</c:v>
                </c:pt>
                <c:pt idx="815">
                  <c:v>4.3</c:v>
                </c:pt>
                <c:pt idx="816">
                  <c:v>4.4000000000000004</c:v>
                </c:pt>
                <c:pt idx="817">
                  <c:v>4.2</c:v>
                </c:pt>
                <c:pt idx="818">
                  <c:v>3.8</c:v>
                </c:pt>
                <c:pt idx="819">
                  <c:v>3.9</c:v>
                </c:pt>
                <c:pt idx="820">
                  <c:v>4.4000000000000004</c:v>
                </c:pt>
                <c:pt idx="821">
                  <c:v>4.0999999999999996</c:v>
                </c:pt>
                <c:pt idx="822">
                  <c:v>4.2</c:v>
                </c:pt>
                <c:pt idx="823">
                  <c:v>4.0999999999999996</c:v>
                </c:pt>
                <c:pt idx="824">
                  <c:v>4.4000000000000004</c:v>
                </c:pt>
                <c:pt idx="825">
                  <c:v>4</c:v>
                </c:pt>
                <c:pt idx="826">
                  <c:v>3.3</c:v>
                </c:pt>
                <c:pt idx="827">
                  <c:v>4.0999999999999996</c:v>
                </c:pt>
                <c:pt idx="828">
                  <c:v>4.0999999999999996</c:v>
                </c:pt>
                <c:pt idx="829">
                  <c:v>4.0999999999999996</c:v>
                </c:pt>
                <c:pt idx="830">
                  <c:v>4</c:v>
                </c:pt>
                <c:pt idx="831">
                  <c:v>4.5</c:v>
                </c:pt>
                <c:pt idx="832">
                  <c:v>3.9</c:v>
                </c:pt>
                <c:pt idx="833">
                  <c:v>4.0999999999999996</c:v>
                </c:pt>
                <c:pt idx="834">
                  <c:v>4</c:v>
                </c:pt>
                <c:pt idx="835">
                  <c:v>3.7</c:v>
                </c:pt>
                <c:pt idx="836">
                  <c:v>3.7</c:v>
                </c:pt>
                <c:pt idx="837">
                  <c:v>3.9</c:v>
                </c:pt>
                <c:pt idx="838">
                  <c:v>4</c:v>
                </c:pt>
                <c:pt idx="839">
                  <c:v>4</c:v>
                </c:pt>
                <c:pt idx="840">
                  <c:v>3.5</c:v>
                </c:pt>
                <c:pt idx="841">
                  <c:v>3.8</c:v>
                </c:pt>
                <c:pt idx="842">
                  <c:v>4.3</c:v>
                </c:pt>
                <c:pt idx="843">
                  <c:v>4.0999999999999996</c:v>
                </c:pt>
                <c:pt idx="844">
                  <c:v>4</c:v>
                </c:pt>
                <c:pt idx="845">
                  <c:v>4</c:v>
                </c:pt>
                <c:pt idx="846">
                  <c:v>4.0999999999999996</c:v>
                </c:pt>
                <c:pt idx="847">
                  <c:v>4</c:v>
                </c:pt>
                <c:pt idx="848">
                  <c:v>4.0999999999999996</c:v>
                </c:pt>
                <c:pt idx="849">
                  <c:v>4.3</c:v>
                </c:pt>
                <c:pt idx="850">
                  <c:v>3.9</c:v>
                </c:pt>
                <c:pt idx="851">
                  <c:v>4.2</c:v>
                </c:pt>
                <c:pt idx="852">
                  <c:v>3.7</c:v>
                </c:pt>
                <c:pt idx="853">
                  <c:v>4.2</c:v>
                </c:pt>
                <c:pt idx="854">
                  <c:v>4.0999999999999996</c:v>
                </c:pt>
                <c:pt idx="855">
                  <c:v>4.0999999999999996</c:v>
                </c:pt>
                <c:pt idx="856">
                  <c:v>3.5</c:v>
                </c:pt>
                <c:pt idx="857">
                  <c:v>3.4</c:v>
                </c:pt>
                <c:pt idx="858">
                  <c:v>4.3</c:v>
                </c:pt>
                <c:pt idx="859">
                  <c:v>4</c:v>
                </c:pt>
                <c:pt idx="860">
                  <c:v>4.0999999999999996</c:v>
                </c:pt>
                <c:pt idx="861">
                  <c:v>3.8</c:v>
                </c:pt>
                <c:pt idx="862">
                  <c:v>4.2</c:v>
                </c:pt>
                <c:pt idx="863">
                  <c:v>4.0999999999999996</c:v>
                </c:pt>
                <c:pt idx="864">
                  <c:v>3.9</c:v>
                </c:pt>
                <c:pt idx="865">
                  <c:v>4.2</c:v>
                </c:pt>
                <c:pt idx="866">
                  <c:v>3.5</c:v>
                </c:pt>
                <c:pt idx="867">
                  <c:v>4.2</c:v>
                </c:pt>
                <c:pt idx="868">
                  <c:v>4.3</c:v>
                </c:pt>
                <c:pt idx="869">
                  <c:v>4.3</c:v>
                </c:pt>
                <c:pt idx="870">
                  <c:v>4.3</c:v>
                </c:pt>
                <c:pt idx="871">
                  <c:v>3.8</c:v>
                </c:pt>
                <c:pt idx="872">
                  <c:v>4.5</c:v>
                </c:pt>
                <c:pt idx="873">
                  <c:v>3.9</c:v>
                </c:pt>
                <c:pt idx="874">
                  <c:v>4.0999999999999996</c:v>
                </c:pt>
                <c:pt idx="875">
                  <c:v>3.8</c:v>
                </c:pt>
                <c:pt idx="876">
                  <c:v>4.2</c:v>
                </c:pt>
                <c:pt idx="877">
                  <c:v>3.9</c:v>
                </c:pt>
                <c:pt idx="878">
                  <c:v>4</c:v>
                </c:pt>
                <c:pt idx="879">
                  <c:v>3.7</c:v>
                </c:pt>
                <c:pt idx="880">
                  <c:v>3.9</c:v>
                </c:pt>
                <c:pt idx="881">
                  <c:v>4.3</c:v>
                </c:pt>
                <c:pt idx="882">
                  <c:v>3.3</c:v>
                </c:pt>
                <c:pt idx="883">
                  <c:v>4</c:v>
                </c:pt>
                <c:pt idx="884">
                  <c:v>4.2</c:v>
                </c:pt>
                <c:pt idx="885">
                  <c:v>3.9</c:v>
                </c:pt>
                <c:pt idx="886">
                  <c:v>3.7</c:v>
                </c:pt>
                <c:pt idx="887">
                  <c:v>3.9</c:v>
                </c:pt>
                <c:pt idx="888">
                  <c:v>4.4000000000000004</c:v>
                </c:pt>
                <c:pt idx="889">
                  <c:v>4.3</c:v>
                </c:pt>
                <c:pt idx="890">
                  <c:v>4.2</c:v>
                </c:pt>
                <c:pt idx="891">
                  <c:v>4.2</c:v>
                </c:pt>
                <c:pt idx="892">
                  <c:v>4.4000000000000004</c:v>
                </c:pt>
                <c:pt idx="893">
                  <c:v>4.4000000000000004</c:v>
                </c:pt>
                <c:pt idx="894">
                  <c:v>4</c:v>
                </c:pt>
                <c:pt idx="895">
                  <c:v>4</c:v>
                </c:pt>
                <c:pt idx="896">
                  <c:v>4</c:v>
                </c:pt>
                <c:pt idx="897">
                  <c:v>4</c:v>
                </c:pt>
                <c:pt idx="898">
                  <c:v>4.2</c:v>
                </c:pt>
                <c:pt idx="899">
                  <c:v>4.4000000000000004</c:v>
                </c:pt>
                <c:pt idx="900">
                  <c:v>4.5</c:v>
                </c:pt>
                <c:pt idx="901">
                  <c:v>4.5</c:v>
                </c:pt>
                <c:pt idx="902">
                  <c:v>3.9</c:v>
                </c:pt>
                <c:pt idx="903">
                  <c:v>4.7</c:v>
                </c:pt>
                <c:pt idx="904">
                  <c:v>3.1</c:v>
                </c:pt>
                <c:pt idx="905">
                  <c:v>4</c:v>
                </c:pt>
                <c:pt idx="906">
                  <c:v>4</c:v>
                </c:pt>
                <c:pt idx="907">
                  <c:v>4.5</c:v>
                </c:pt>
                <c:pt idx="908">
                  <c:v>4.0999999999999996</c:v>
                </c:pt>
                <c:pt idx="909">
                  <c:v>4.2</c:v>
                </c:pt>
                <c:pt idx="910">
                  <c:v>4.0999999999999996</c:v>
                </c:pt>
                <c:pt idx="911">
                  <c:v>4.3</c:v>
                </c:pt>
                <c:pt idx="912">
                  <c:v>4</c:v>
                </c:pt>
                <c:pt idx="913">
                  <c:v>3.9</c:v>
                </c:pt>
                <c:pt idx="914">
                  <c:v>4.2</c:v>
                </c:pt>
                <c:pt idx="915">
                  <c:v>4.4000000000000004</c:v>
                </c:pt>
                <c:pt idx="916">
                  <c:v>4.2</c:v>
                </c:pt>
                <c:pt idx="917">
                  <c:v>4.3</c:v>
                </c:pt>
                <c:pt idx="918">
                  <c:v>4.0999999999999996</c:v>
                </c:pt>
                <c:pt idx="919">
                  <c:v>4.3</c:v>
                </c:pt>
                <c:pt idx="920">
                  <c:v>4.2</c:v>
                </c:pt>
                <c:pt idx="921">
                  <c:v>4.2</c:v>
                </c:pt>
                <c:pt idx="922">
                  <c:v>4.2</c:v>
                </c:pt>
                <c:pt idx="923">
                  <c:v>4</c:v>
                </c:pt>
                <c:pt idx="924">
                  <c:v>4</c:v>
                </c:pt>
                <c:pt idx="925">
                  <c:v>4.3</c:v>
                </c:pt>
                <c:pt idx="926">
                  <c:v>4.2</c:v>
                </c:pt>
                <c:pt idx="927">
                  <c:v>4.0999999999999996</c:v>
                </c:pt>
                <c:pt idx="928">
                  <c:v>4.4000000000000004</c:v>
                </c:pt>
                <c:pt idx="929">
                  <c:v>3.9</c:v>
                </c:pt>
                <c:pt idx="930">
                  <c:v>3.8</c:v>
                </c:pt>
                <c:pt idx="931">
                  <c:v>4</c:v>
                </c:pt>
                <c:pt idx="932">
                  <c:v>4.2</c:v>
                </c:pt>
                <c:pt idx="933">
                  <c:v>3.7</c:v>
                </c:pt>
                <c:pt idx="934">
                  <c:v>4.0999999999999996</c:v>
                </c:pt>
                <c:pt idx="935">
                  <c:v>4.2</c:v>
                </c:pt>
                <c:pt idx="936">
                  <c:v>3.7</c:v>
                </c:pt>
                <c:pt idx="937">
                  <c:v>4.4000000000000004</c:v>
                </c:pt>
                <c:pt idx="938">
                  <c:v>4.5999999999999996</c:v>
                </c:pt>
                <c:pt idx="939">
                  <c:v>4.3</c:v>
                </c:pt>
                <c:pt idx="940">
                  <c:v>4.3</c:v>
                </c:pt>
                <c:pt idx="941">
                  <c:v>4.3</c:v>
                </c:pt>
                <c:pt idx="942">
                  <c:v>4.2</c:v>
                </c:pt>
                <c:pt idx="943">
                  <c:v>3.8</c:v>
                </c:pt>
                <c:pt idx="944">
                  <c:v>4.0999999999999996</c:v>
                </c:pt>
                <c:pt idx="945">
                  <c:v>4.0999999999999996</c:v>
                </c:pt>
                <c:pt idx="946">
                  <c:v>4.4000000000000004</c:v>
                </c:pt>
                <c:pt idx="947">
                  <c:v>3.8</c:v>
                </c:pt>
                <c:pt idx="948">
                  <c:v>4.0999999999999996</c:v>
                </c:pt>
                <c:pt idx="949">
                  <c:v>4.3</c:v>
                </c:pt>
                <c:pt idx="950">
                  <c:v>3.9</c:v>
                </c:pt>
                <c:pt idx="951">
                  <c:v>3.9</c:v>
                </c:pt>
                <c:pt idx="952">
                  <c:v>4.4000000000000004</c:v>
                </c:pt>
                <c:pt idx="953">
                  <c:v>4.0999999999999996</c:v>
                </c:pt>
                <c:pt idx="954">
                  <c:v>4</c:v>
                </c:pt>
                <c:pt idx="955">
                  <c:v>4.3</c:v>
                </c:pt>
                <c:pt idx="956">
                  <c:v>4.3</c:v>
                </c:pt>
                <c:pt idx="957">
                  <c:v>4.0999999999999996</c:v>
                </c:pt>
                <c:pt idx="958">
                  <c:v>4.3</c:v>
                </c:pt>
                <c:pt idx="959">
                  <c:v>4</c:v>
                </c:pt>
                <c:pt idx="960">
                  <c:v>4.7</c:v>
                </c:pt>
                <c:pt idx="961">
                  <c:v>4</c:v>
                </c:pt>
                <c:pt idx="962">
                  <c:v>4</c:v>
                </c:pt>
                <c:pt idx="963">
                  <c:v>4.3</c:v>
                </c:pt>
                <c:pt idx="964">
                  <c:v>4</c:v>
                </c:pt>
                <c:pt idx="965">
                  <c:v>4</c:v>
                </c:pt>
                <c:pt idx="966">
                  <c:v>4.5</c:v>
                </c:pt>
                <c:pt idx="967">
                  <c:v>4.0999999999999996</c:v>
                </c:pt>
                <c:pt idx="968">
                  <c:v>3.7</c:v>
                </c:pt>
                <c:pt idx="969">
                  <c:v>4.3</c:v>
                </c:pt>
                <c:pt idx="970">
                  <c:v>4.3</c:v>
                </c:pt>
                <c:pt idx="971">
                  <c:v>4.0999999999999996</c:v>
                </c:pt>
                <c:pt idx="972">
                  <c:v>4</c:v>
                </c:pt>
                <c:pt idx="973">
                  <c:v>4.3</c:v>
                </c:pt>
                <c:pt idx="974">
                  <c:v>4.3</c:v>
                </c:pt>
                <c:pt idx="975">
                  <c:v>4.0999999999999996</c:v>
                </c:pt>
                <c:pt idx="976">
                  <c:v>3.7</c:v>
                </c:pt>
                <c:pt idx="977">
                  <c:v>4</c:v>
                </c:pt>
                <c:pt idx="978">
                  <c:v>4.2</c:v>
                </c:pt>
                <c:pt idx="979">
                  <c:v>3.5</c:v>
                </c:pt>
                <c:pt idx="980">
                  <c:v>4.3</c:v>
                </c:pt>
                <c:pt idx="981">
                  <c:v>4.2</c:v>
                </c:pt>
                <c:pt idx="982">
                  <c:v>0</c:v>
                </c:pt>
                <c:pt idx="983">
                  <c:v>4.0999999999999996</c:v>
                </c:pt>
                <c:pt idx="984">
                  <c:v>4.3</c:v>
                </c:pt>
                <c:pt idx="985">
                  <c:v>4.3</c:v>
                </c:pt>
                <c:pt idx="986">
                  <c:v>3.9</c:v>
                </c:pt>
                <c:pt idx="987">
                  <c:v>4.5</c:v>
                </c:pt>
                <c:pt idx="988">
                  <c:v>3.4</c:v>
                </c:pt>
                <c:pt idx="989">
                  <c:v>4.3</c:v>
                </c:pt>
                <c:pt idx="990">
                  <c:v>3</c:v>
                </c:pt>
                <c:pt idx="991">
                  <c:v>4.3</c:v>
                </c:pt>
                <c:pt idx="992">
                  <c:v>4.4000000000000004</c:v>
                </c:pt>
                <c:pt idx="993">
                  <c:v>3.7</c:v>
                </c:pt>
                <c:pt idx="994">
                  <c:v>4.4000000000000004</c:v>
                </c:pt>
                <c:pt idx="995">
                  <c:v>4</c:v>
                </c:pt>
                <c:pt idx="996">
                  <c:v>4</c:v>
                </c:pt>
                <c:pt idx="997">
                  <c:v>4</c:v>
                </c:pt>
                <c:pt idx="998">
                  <c:v>4.4000000000000004</c:v>
                </c:pt>
                <c:pt idx="999">
                  <c:v>3.8</c:v>
                </c:pt>
                <c:pt idx="1000">
                  <c:v>4</c:v>
                </c:pt>
                <c:pt idx="1001">
                  <c:v>4.4000000000000004</c:v>
                </c:pt>
                <c:pt idx="1002">
                  <c:v>3.9</c:v>
                </c:pt>
                <c:pt idx="1003">
                  <c:v>3.8</c:v>
                </c:pt>
                <c:pt idx="1004">
                  <c:v>3.7</c:v>
                </c:pt>
                <c:pt idx="1005">
                  <c:v>4.2</c:v>
                </c:pt>
                <c:pt idx="1006">
                  <c:v>4.2</c:v>
                </c:pt>
                <c:pt idx="1007">
                  <c:v>4.2</c:v>
                </c:pt>
                <c:pt idx="1008">
                  <c:v>3.9</c:v>
                </c:pt>
                <c:pt idx="1009">
                  <c:v>3.5</c:v>
                </c:pt>
                <c:pt idx="1010">
                  <c:v>4.5</c:v>
                </c:pt>
                <c:pt idx="1011">
                  <c:v>3.4</c:v>
                </c:pt>
                <c:pt idx="1012">
                  <c:v>4.0999999999999996</c:v>
                </c:pt>
                <c:pt idx="1013">
                  <c:v>4</c:v>
                </c:pt>
                <c:pt idx="1014">
                  <c:v>4.0999999999999996</c:v>
                </c:pt>
                <c:pt idx="1015">
                  <c:v>4.0999999999999996</c:v>
                </c:pt>
                <c:pt idx="1016">
                  <c:v>4.2</c:v>
                </c:pt>
                <c:pt idx="1017">
                  <c:v>3.9</c:v>
                </c:pt>
                <c:pt idx="1018">
                  <c:v>4.3</c:v>
                </c:pt>
                <c:pt idx="1019">
                  <c:v>4.0999999999999996</c:v>
                </c:pt>
                <c:pt idx="1020">
                  <c:v>4.2</c:v>
                </c:pt>
                <c:pt idx="1021">
                  <c:v>4.2</c:v>
                </c:pt>
                <c:pt idx="1022">
                  <c:v>4.2</c:v>
                </c:pt>
                <c:pt idx="1023">
                  <c:v>3.6</c:v>
                </c:pt>
                <c:pt idx="1024">
                  <c:v>3.6</c:v>
                </c:pt>
                <c:pt idx="1025">
                  <c:v>4.4000000000000004</c:v>
                </c:pt>
                <c:pt idx="1026">
                  <c:v>4.5</c:v>
                </c:pt>
                <c:pt idx="1027">
                  <c:v>4</c:v>
                </c:pt>
                <c:pt idx="1028">
                  <c:v>4.5</c:v>
                </c:pt>
                <c:pt idx="1029">
                  <c:v>4.0999999999999996</c:v>
                </c:pt>
                <c:pt idx="1030">
                  <c:v>4.0999999999999996</c:v>
                </c:pt>
                <c:pt idx="1031">
                  <c:v>4.0999999999999996</c:v>
                </c:pt>
                <c:pt idx="1032">
                  <c:v>3.8</c:v>
                </c:pt>
                <c:pt idx="1033">
                  <c:v>3.8</c:v>
                </c:pt>
                <c:pt idx="1034">
                  <c:v>4</c:v>
                </c:pt>
                <c:pt idx="1035">
                  <c:v>4</c:v>
                </c:pt>
                <c:pt idx="1036">
                  <c:v>4</c:v>
                </c:pt>
                <c:pt idx="1037">
                  <c:v>4</c:v>
                </c:pt>
                <c:pt idx="1038">
                  <c:v>4</c:v>
                </c:pt>
                <c:pt idx="1039">
                  <c:v>3.4</c:v>
                </c:pt>
                <c:pt idx="1040">
                  <c:v>4.4000000000000004</c:v>
                </c:pt>
                <c:pt idx="1041">
                  <c:v>3.8</c:v>
                </c:pt>
                <c:pt idx="1042">
                  <c:v>4.5</c:v>
                </c:pt>
                <c:pt idx="1043">
                  <c:v>3.4</c:v>
                </c:pt>
                <c:pt idx="1044">
                  <c:v>4.0999999999999996</c:v>
                </c:pt>
                <c:pt idx="1045">
                  <c:v>4.0999999999999996</c:v>
                </c:pt>
                <c:pt idx="1046">
                  <c:v>4.0999999999999996</c:v>
                </c:pt>
                <c:pt idx="1047">
                  <c:v>4.0999999999999996</c:v>
                </c:pt>
                <c:pt idx="1048">
                  <c:v>4.0999999999999996</c:v>
                </c:pt>
                <c:pt idx="1049">
                  <c:v>4.0999999999999996</c:v>
                </c:pt>
                <c:pt idx="1050">
                  <c:v>3.7</c:v>
                </c:pt>
                <c:pt idx="1051">
                  <c:v>4.2</c:v>
                </c:pt>
                <c:pt idx="1052">
                  <c:v>3.8</c:v>
                </c:pt>
                <c:pt idx="1053">
                  <c:v>3.9</c:v>
                </c:pt>
                <c:pt idx="1054">
                  <c:v>4.5</c:v>
                </c:pt>
                <c:pt idx="1055">
                  <c:v>4.2</c:v>
                </c:pt>
                <c:pt idx="1056">
                  <c:v>4.3</c:v>
                </c:pt>
                <c:pt idx="1057">
                  <c:v>4.2</c:v>
                </c:pt>
                <c:pt idx="1058">
                  <c:v>3.8</c:v>
                </c:pt>
                <c:pt idx="1059">
                  <c:v>3.8</c:v>
                </c:pt>
                <c:pt idx="1060">
                  <c:v>4</c:v>
                </c:pt>
                <c:pt idx="1061">
                  <c:v>3.8</c:v>
                </c:pt>
                <c:pt idx="1062">
                  <c:v>3.8</c:v>
                </c:pt>
                <c:pt idx="1063">
                  <c:v>4.3</c:v>
                </c:pt>
                <c:pt idx="1064">
                  <c:v>4.4000000000000004</c:v>
                </c:pt>
                <c:pt idx="1065">
                  <c:v>3.9</c:v>
                </c:pt>
                <c:pt idx="1066">
                  <c:v>3.7</c:v>
                </c:pt>
                <c:pt idx="1067">
                  <c:v>4.3</c:v>
                </c:pt>
                <c:pt idx="1068">
                  <c:v>4.3</c:v>
                </c:pt>
                <c:pt idx="1069">
                  <c:v>4.3</c:v>
                </c:pt>
                <c:pt idx="1070">
                  <c:v>4.3</c:v>
                </c:pt>
                <c:pt idx="1071">
                  <c:v>4.3</c:v>
                </c:pt>
                <c:pt idx="1072">
                  <c:v>4.5</c:v>
                </c:pt>
                <c:pt idx="1073">
                  <c:v>3.7</c:v>
                </c:pt>
                <c:pt idx="1074">
                  <c:v>4.0999999999999996</c:v>
                </c:pt>
                <c:pt idx="1075">
                  <c:v>4.0999999999999996</c:v>
                </c:pt>
                <c:pt idx="1076">
                  <c:v>4.0999999999999996</c:v>
                </c:pt>
                <c:pt idx="1077">
                  <c:v>4.2</c:v>
                </c:pt>
                <c:pt idx="1078">
                  <c:v>4.3</c:v>
                </c:pt>
                <c:pt idx="1079">
                  <c:v>4.4000000000000004</c:v>
                </c:pt>
                <c:pt idx="1080">
                  <c:v>4.5</c:v>
                </c:pt>
                <c:pt idx="1081">
                  <c:v>4</c:v>
                </c:pt>
                <c:pt idx="1082">
                  <c:v>4.2</c:v>
                </c:pt>
                <c:pt idx="1083">
                  <c:v>3.9</c:v>
                </c:pt>
                <c:pt idx="1084">
                  <c:v>4.3</c:v>
                </c:pt>
                <c:pt idx="1085">
                  <c:v>3.7</c:v>
                </c:pt>
                <c:pt idx="1086">
                  <c:v>3.9</c:v>
                </c:pt>
                <c:pt idx="1087">
                  <c:v>4.2</c:v>
                </c:pt>
                <c:pt idx="1088">
                  <c:v>3.8</c:v>
                </c:pt>
                <c:pt idx="1089">
                  <c:v>4.3</c:v>
                </c:pt>
                <c:pt idx="1090">
                  <c:v>4.0999999999999996</c:v>
                </c:pt>
                <c:pt idx="1091">
                  <c:v>3.7</c:v>
                </c:pt>
                <c:pt idx="1092">
                  <c:v>4.5</c:v>
                </c:pt>
                <c:pt idx="1093">
                  <c:v>4.5</c:v>
                </c:pt>
                <c:pt idx="1094">
                  <c:v>4.5</c:v>
                </c:pt>
                <c:pt idx="1095">
                  <c:v>3.9</c:v>
                </c:pt>
                <c:pt idx="1096">
                  <c:v>4.2</c:v>
                </c:pt>
                <c:pt idx="1097">
                  <c:v>4.4000000000000004</c:v>
                </c:pt>
                <c:pt idx="1098">
                  <c:v>3.6</c:v>
                </c:pt>
                <c:pt idx="1099">
                  <c:v>4.3</c:v>
                </c:pt>
                <c:pt idx="1100">
                  <c:v>3.9</c:v>
                </c:pt>
                <c:pt idx="1101">
                  <c:v>4</c:v>
                </c:pt>
                <c:pt idx="1102">
                  <c:v>4.3</c:v>
                </c:pt>
                <c:pt idx="1103">
                  <c:v>4.3</c:v>
                </c:pt>
                <c:pt idx="1104">
                  <c:v>3.3</c:v>
                </c:pt>
                <c:pt idx="1105">
                  <c:v>4</c:v>
                </c:pt>
                <c:pt idx="1106">
                  <c:v>4</c:v>
                </c:pt>
                <c:pt idx="1107">
                  <c:v>3.9</c:v>
                </c:pt>
                <c:pt idx="1108">
                  <c:v>4.5</c:v>
                </c:pt>
                <c:pt idx="1109">
                  <c:v>4.0999999999999996</c:v>
                </c:pt>
                <c:pt idx="1110">
                  <c:v>4.0999999999999996</c:v>
                </c:pt>
                <c:pt idx="1111">
                  <c:v>3.5</c:v>
                </c:pt>
                <c:pt idx="1112">
                  <c:v>4.2</c:v>
                </c:pt>
                <c:pt idx="1113">
                  <c:v>4.2</c:v>
                </c:pt>
                <c:pt idx="1114">
                  <c:v>3.9</c:v>
                </c:pt>
                <c:pt idx="1115">
                  <c:v>4.3</c:v>
                </c:pt>
                <c:pt idx="1116">
                  <c:v>3.8</c:v>
                </c:pt>
                <c:pt idx="1117">
                  <c:v>4.2</c:v>
                </c:pt>
                <c:pt idx="1118">
                  <c:v>4</c:v>
                </c:pt>
                <c:pt idx="1119">
                  <c:v>4</c:v>
                </c:pt>
                <c:pt idx="1120">
                  <c:v>4</c:v>
                </c:pt>
                <c:pt idx="1121">
                  <c:v>4</c:v>
                </c:pt>
                <c:pt idx="1122">
                  <c:v>4.4000000000000004</c:v>
                </c:pt>
                <c:pt idx="1123">
                  <c:v>3.7</c:v>
                </c:pt>
                <c:pt idx="1124">
                  <c:v>3.9</c:v>
                </c:pt>
                <c:pt idx="1125">
                  <c:v>3.9</c:v>
                </c:pt>
                <c:pt idx="1126">
                  <c:v>3.7</c:v>
                </c:pt>
                <c:pt idx="1127">
                  <c:v>3.6</c:v>
                </c:pt>
                <c:pt idx="1128">
                  <c:v>4</c:v>
                </c:pt>
                <c:pt idx="1129">
                  <c:v>3.6</c:v>
                </c:pt>
                <c:pt idx="1130">
                  <c:v>4.3</c:v>
                </c:pt>
                <c:pt idx="1131">
                  <c:v>4</c:v>
                </c:pt>
                <c:pt idx="1132">
                  <c:v>4.0999999999999996</c:v>
                </c:pt>
                <c:pt idx="1133">
                  <c:v>4.0999999999999996</c:v>
                </c:pt>
                <c:pt idx="1134">
                  <c:v>4.0999999999999996</c:v>
                </c:pt>
                <c:pt idx="1135">
                  <c:v>4.0999999999999996</c:v>
                </c:pt>
                <c:pt idx="1136">
                  <c:v>4.0999999999999996</c:v>
                </c:pt>
                <c:pt idx="1137">
                  <c:v>4.3</c:v>
                </c:pt>
                <c:pt idx="1138">
                  <c:v>4</c:v>
                </c:pt>
                <c:pt idx="1139">
                  <c:v>4.0999999999999996</c:v>
                </c:pt>
                <c:pt idx="1140">
                  <c:v>4.5</c:v>
                </c:pt>
                <c:pt idx="1141">
                  <c:v>4.4000000000000004</c:v>
                </c:pt>
                <c:pt idx="1142">
                  <c:v>4</c:v>
                </c:pt>
                <c:pt idx="1143">
                  <c:v>3.6</c:v>
                </c:pt>
                <c:pt idx="1144">
                  <c:v>4.4000000000000004</c:v>
                </c:pt>
                <c:pt idx="1145">
                  <c:v>3.3</c:v>
                </c:pt>
                <c:pt idx="1146">
                  <c:v>3.8</c:v>
                </c:pt>
                <c:pt idx="1147">
                  <c:v>4.3</c:v>
                </c:pt>
                <c:pt idx="1148">
                  <c:v>3.5</c:v>
                </c:pt>
                <c:pt idx="1149">
                  <c:v>4</c:v>
                </c:pt>
                <c:pt idx="1150">
                  <c:v>4</c:v>
                </c:pt>
                <c:pt idx="1151">
                  <c:v>3.7</c:v>
                </c:pt>
                <c:pt idx="1152">
                  <c:v>4.2</c:v>
                </c:pt>
                <c:pt idx="1153">
                  <c:v>4.0999999999999996</c:v>
                </c:pt>
                <c:pt idx="1154">
                  <c:v>3.6</c:v>
                </c:pt>
                <c:pt idx="1155">
                  <c:v>3.9</c:v>
                </c:pt>
                <c:pt idx="1156">
                  <c:v>3.9</c:v>
                </c:pt>
                <c:pt idx="1157">
                  <c:v>4.2</c:v>
                </c:pt>
                <c:pt idx="1158">
                  <c:v>4.4000000000000004</c:v>
                </c:pt>
                <c:pt idx="1159">
                  <c:v>4.3</c:v>
                </c:pt>
                <c:pt idx="1160">
                  <c:v>4.3</c:v>
                </c:pt>
                <c:pt idx="1161">
                  <c:v>4.3</c:v>
                </c:pt>
                <c:pt idx="1162">
                  <c:v>4.3</c:v>
                </c:pt>
                <c:pt idx="1163">
                  <c:v>4.0999999999999996</c:v>
                </c:pt>
                <c:pt idx="1164">
                  <c:v>4.4000000000000004</c:v>
                </c:pt>
                <c:pt idx="1165">
                  <c:v>4.5</c:v>
                </c:pt>
                <c:pt idx="1166">
                  <c:v>4.4000000000000004</c:v>
                </c:pt>
                <c:pt idx="1167">
                  <c:v>4</c:v>
                </c:pt>
                <c:pt idx="1168">
                  <c:v>4.4000000000000004</c:v>
                </c:pt>
                <c:pt idx="1169">
                  <c:v>4.0999999999999996</c:v>
                </c:pt>
                <c:pt idx="1170">
                  <c:v>3.9</c:v>
                </c:pt>
                <c:pt idx="1171">
                  <c:v>4.5</c:v>
                </c:pt>
                <c:pt idx="1172">
                  <c:v>4.0999999999999996</c:v>
                </c:pt>
                <c:pt idx="1173">
                  <c:v>4</c:v>
                </c:pt>
                <c:pt idx="1174">
                  <c:v>3.9</c:v>
                </c:pt>
                <c:pt idx="1175">
                  <c:v>4.0999999999999996</c:v>
                </c:pt>
                <c:pt idx="1176">
                  <c:v>4</c:v>
                </c:pt>
                <c:pt idx="1177">
                  <c:v>4.2</c:v>
                </c:pt>
                <c:pt idx="1178">
                  <c:v>4.2</c:v>
                </c:pt>
                <c:pt idx="1179">
                  <c:v>4.5999999999999996</c:v>
                </c:pt>
                <c:pt idx="1180">
                  <c:v>4.5999999999999996</c:v>
                </c:pt>
                <c:pt idx="1181">
                  <c:v>4.3</c:v>
                </c:pt>
                <c:pt idx="1182">
                  <c:v>4.2</c:v>
                </c:pt>
                <c:pt idx="1183">
                  <c:v>4.2</c:v>
                </c:pt>
                <c:pt idx="1184">
                  <c:v>4.2</c:v>
                </c:pt>
                <c:pt idx="1185">
                  <c:v>4</c:v>
                </c:pt>
                <c:pt idx="1186">
                  <c:v>4</c:v>
                </c:pt>
                <c:pt idx="1187">
                  <c:v>4.0999999999999996</c:v>
                </c:pt>
                <c:pt idx="1188">
                  <c:v>4.0999999999999996</c:v>
                </c:pt>
                <c:pt idx="1189">
                  <c:v>4.0999999999999996</c:v>
                </c:pt>
                <c:pt idx="1190">
                  <c:v>3.9</c:v>
                </c:pt>
                <c:pt idx="1191">
                  <c:v>4.0999999999999996</c:v>
                </c:pt>
                <c:pt idx="1192">
                  <c:v>3.8</c:v>
                </c:pt>
                <c:pt idx="1193">
                  <c:v>4.2</c:v>
                </c:pt>
                <c:pt idx="1194">
                  <c:v>4.2</c:v>
                </c:pt>
                <c:pt idx="1195">
                  <c:v>3.8</c:v>
                </c:pt>
                <c:pt idx="1196">
                  <c:v>4.0999999999999996</c:v>
                </c:pt>
                <c:pt idx="1197">
                  <c:v>4.0999999999999996</c:v>
                </c:pt>
                <c:pt idx="1198">
                  <c:v>4.0999999999999996</c:v>
                </c:pt>
                <c:pt idx="1199">
                  <c:v>3.8</c:v>
                </c:pt>
                <c:pt idx="1200">
                  <c:v>3.9</c:v>
                </c:pt>
                <c:pt idx="1201">
                  <c:v>3.9</c:v>
                </c:pt>
                <c:pt idx="1202">
                  <c:v>4.4000000000000004</c:v>
                </c:pt>
                <c:pt idx="1203">
                  <c:v>4</c:v>
                </c:pt>
                <c:pt idx="1204">
                  <c:v>4.3</c:v>
                </c:pt>
                <c:pt idx="1205">
                  <c:v>4.3</c:v>
                </c:pt>
                <c:pt idx="1206">
                  <c:v>3.7</c:v>
                </c:pt>
                <c:pt idx="1207">
                  <c:v>3.9</c:v>
                </c:pt>
                <c:pt idx="1208">
                  <c:v>4.5999999999999996</c:v>
                </c:pt>
                <c:pt idx="1209">
                  <c:v>4</c:v>
                </c:pt>
                <c:pt idx="1210">
                  <c:v>4.2</c:v>
                </c:pt>
                <c:pt idx="1211">
                  <c:v>3.6</c:v>
                </c:pt>
                <c:pt idx="1212">
                  <c:v>3.5</c:v>
                </c:pt>
                <c:pt idx="1213">
                  <c:v>4.2</c:v>
                </c:pt>
                <c:pt idx="1214">
                  <c:v>3.9</c:v>
                </c:pt>
                <c:pt idx="1215">
                  <c:v>4.2</c:v>
                </c:pt>
                <c:pt idx="1216">
                  <c:v>4.0999999999999996</c:v>
                </c:pt>
                <c:pt idx="1217">
                  <c:v>3.9</c:v>
                </c:pt>
                <c:pt idx="1218">
                  <c:v>3.9</c:v>
                </c:pt>
                <c:pt idx="1219">
                  <c:v>4.2</c:v>
                </c:pt>
                <c:pt idx="1220">
                  <c:v>4.3</c:v>
                </c:pt>
                <c:pt idx="1221">
                  <c:v>4.3</c:v>
                </c:pt>
                <c:pt idx="1222">
                  <c:v>4.0999999999999996</c:v>
                </c:pt>
                <c:pt idx="1223">
                  <c:v>4.3</c:v>
                </c:pt>
                <c:pt idx="1224">
                  <c:v>4.4000000000000004</c:v>
                </c:pt>
                <c:pt idx="1225">
                  <c:v>4.0999999999999996</c:v>
                </c:pt>
                <c:pt idx="1226">
                  <c:v>4.4000000000000004</c:v>
                </c:pt>
                <c:pt idx="1227">
                  <c:v>4.0999999999999996</c:v>
                </c:pt>
                <c:pt idx="1228">
                  <c:v>4</c:v>
                </c:pt>
                <c:pt idx="1229">
                  <c:v>4.0999999999999996</c:v>
                </c:pt>
                <c:pt idx="1230">
                  <c:v>3.6</c:v>
                </c:pt>
                <c:pt idx="1231">
                  <c:v>4.5</c:v>
                </c:pt>
                <c:pt idx="1232">
                  <c:v>4.0999999999999996</c:v>
                </c:pt>
                <c:pt idx="1233">
                  <c:v>4.5</c:v>
                </c:pt>
                <c:pt idx="1234">
                  <c:v>3.7</c:v>
                </c:pt>
                <c:pt idx="1235">
                  <c:v>3.7</c:v>
                </c:pt>
                <c:pt idx="1236">
                  <c:v>4</c:v>
                </c:pt>
                <c:pt idx="1237">
                  <c:v>4.0999999999999996</c:v>
                </c:pt>
                <c:pt idx="1238">
                  <c:v>3.3</c:v>
                </c:pt>
                <c:pt idx="1239">
                  <c:v>4.2</c:v>
                </c:pt>
                <c:pt idx="1240">
                  <c:v>3.4</c:v>
                </c:pt>
                <c:pt idx="1241">
                  <c:v>3.8</c:v>
                </c:pt>
                <c:pt idx="1242">
                  <c:v>4</c:v>
                </c:pt>
                <c:pt idx="1243">
                  <c:v>4.4000000000000004</c:v>
                </c:pt>
                <c:pt idx="1244">
                  <c:v>3.8</c:v>
                </c:pt>
                <c:pt idx="1245">
                  <c:v>4.0999999999999996</c:v>
                </c:pt>
                <c:pt idx="1246">
                  <c:v>3</c:v>
                </c:pt>
                <c:pt idx="1247">
                  <c:v>4</c:v>
                </c:pt>
                <c:pt idx="1248">
                  <c:v>4.3</c:v>
                </c:pt>
                <c:pt idx="1249">
                  <c:v>4.2</c:v>
                </c:pt>
                <c:pt idx="1250">
                  <c:v>3.8</c:v>
                </c:pt>
                <c:pt idx="1251">
                  <c:v>4.5</c:v>
                </c:pt>
                <c:pt idx="1252">
                  <c:v>3.8</c:v>
                </c:pt>
                <c:pt idx="1253">
                  <c:v>3.7</c:v>
                </c:pt>
                <c:pt idx="1254">
                  <c:v>3.6</c:v>
                </c:pt>
                <c:pt idx="1255">
                  <c:v>4.2</c:v>
                </c:pt>
                <c:pt idx="1256">
                  <c:v>4</c:v>
                </c:pt>
                <c:pt idx="1257">
                  <c:v>4</c:v>
                </c:pt>
                <c:pt idx="1258">
                  <c:v>4</c:v>
                </c:pt>
                <c:pt idx="1259">
                  <c:v>4</c:v>
                </c:pt>
                <c:pt idx="1260">
                  <c:v>4</c:v>
                </c:pt>
                <c:pt idx="1261">
                  <c:v>4</c:v>
                </c:pt>
                <c:pt idx="1262">
                  <c:v>4</c:v>
                </c:pt>
                <c:pt idx="1263">
                  <c:v>4</c:v>
                </c:pt>
                <c:pt idx="1264">
                  <c:v>4.5</c:v>
                </c:pt>
                <c:pt idx="1265">
                  <c:v>3.5</c:v>
                </c:pt>
                <c:pt idx="1266">
                  <c:v>4.0999999999999996</c:v>
                </c:pt>
                <c:pt idx="1267">
                  <c:v>4.2</c:v>
                </c:pt>
                <c:pt idx="1268">
                  <c:v>4.2</c:v>
                </c:pt>
                <c:pt idx="1269">
                  <c:v>3.9</c:v>
                </c:pt>
                <c:pt idx="1270">
                  <c:v>3.9</c:v>
                </c:pt>
                <c:pt idx="1271">
                  <c:v>3.6</c:v>
                </c:pt>
                <c:pt idx="1272">
                  <c:v>4.0999999999999996</c:v>
                </c:pt>
                <c:pt idx="1273">
                  <c:v>4.0999999999999996</c:v>
                </c:pt>
                <c:pt idx="1274">
                  <c:v>4.3</c:v>
                </c:pt>
                <c:pt idx="1275">
                  <c:v>4.0999999999999996</c:v>
                </c:pt>
                <c:pt idx="1276">
                  <c:v>4.2</c:v>
                </c:pt>
                <c:pt idx="1277">
                  <c:v>3.9</c:v>
                </c:pt>
                <c:pt idx="1278">
                  <c:v>4.3</c:v>
                </c:pt>
                <c:pt idx="1279">
                  <c:v>4.0999999999999996</c:v>
                </c:pt>
                <c:pt idx="1280">
                  <c:v>3.6</c:v>
                </c:pt>
                <c:pt idx="1281">
                  <c:v>4.2</c:v>
                </c:pt>
                <c:pt idx="1282">
                  <c:v>4.5</c:v>
                </c:pt>
                <c:pt idx="1283">
                  <c:v>3.8</c:v>
                </c:pt>
                <c:pt idx="1284">
                  <c:v>3.5</c:v>
                </c:pt>
                <c:pt idx="1285">
                  <c:v>3.8</c:v>
                </c:pt>
                <c:pt idx="1286">
                  <c:v>3.7</c:v>
                </c:pt>
                <c:pt idx="1287">
                  <c:v>4.3</c:v>
                </c:pt>
                <c:pt idx="1288">
                  <c:v>4.0999999999999996</c:v>
                </c:pt>
                <c:pt idx="1289">
                  <c:v>3.7</c:v>
                </c:pt>
                <c:pt idx="1290">
                  <c:v>3.8</c:v>
                </c:pt>
                <c:pt idx="1291">
                  <c:v>4.5</c:v>
                </c:pt>
                <c:pt idx="1292">
                  <c:v>4.0999999999999996</c:v>
                </c:pt>
                <c:pt idx="1293">
                  <c:v>3.8</c:v>
                </c:pt>
                <c:pt idx="1294">
                  <c:v>3.8</c:v>
                </c:pt>
                <c:pt idx="1295">
                  <c:v>4.0999999999999996</c:v>
                </c:pt>
                <c:pt idx="1296">
                  <c:v>3.4</c:v>
                </c:pt>
                <c:pt idx="1297">
                  <c:v>3.8</c:v>
                </c:pt>
                <c:pt idx="1298">
                  <c:v>4.0999999999999996</c:v>
                </c:pt>
                <c:pt idx="1299">
                  <c:v>4.4000000000000004</c:v>
                </c:pt>
                <c:pt idx="1300">
                  <c:v>4.4000000000000004</c:v>
                </c:pt>
                <c:pt idx="1301">
                  <c:v>4.4000000000000004</c:v>
                </c:pt>
                <c:pt idx="1302">
                  <c:v>4.2</c:v>
                </c:pt>
                <c:pt idx="1303">
                  <c:v>3.8</c:v>
                </c:pt>
                <c:pt idx="1304">
                  <c:v>3.9</c:v>
                </c:pt>
                <c:pt idx="1305">
                  <c:v>3.6</c:v>
                </c:pt>
                <c:pt idx="1306">
                  <c:v>4.0999999999999996</c:v>
                </c:pt>
                <c:pt idx="1307">
                  <c:v>4.0999999999999996</c:v>
                </c:pt>
                <c:pt idx="1308">
                  <c:v>3.9</c:v>
                </c:pt>
                <c:pt idx="1309">
                  <c:v>3.2</c:v>
                </c:pt>
                <c:pt idx="1310">
                  <c:v>4.3</c:v>
                </c:pt>
                <c:pt idx="1311">
                  <c:v>4.3</c:v>
                </c:pt>
                <c:pt idx="1312">
                  <c:v>3.7</c:v>
                </c:pt>
                <c:pt idx="1313">
                  <c:v>4.4000000000000004</c:v>
                </c:pt>
                <c:pt idx="1314">
                  <c:v>4.0999999999999996</c:v>
                </c:pt>
                <c:pt idx="1315">
                  <c:v>4.0999999999999996</c:v>
                </c:pt>
                <c:pt idx="1316">
                  <c:v>4.0999999999999996</c:v>
                </c:pt>
                <c:pt idx="1317">
                  <c:v>4.0999999999999996</c:v>
                </c:pt>
                <c:pt idx="1318">
                  <c:v>3.5</c:v>
                </c:pt>
                <c:pt idx="1319">
                  <c:v>3.9</c:v>
                </c:pt>
                <c:pt idx="1320">
                  <c:v>4.0999999999999996</c:v>
                </c:pt>
                <c:pt idx="1321">
                  <c:v>4.3</c:v>
                </c:pt>
                <c:pt idx="1322">
                  <c:v>4.0999999999999996</c:v>
                </c:pt>
                <c:pt idx="1323">
                  <c:v>4.5</c:v>
                </c:pt>
                <c:pt idx="1324">
                  <c:v>4</c:v>
                </c:pt>
                <c:pt idx="1325">
                  <c:v>4.2</c:v>
                </c:pt>
                <c:pt idx="1326">
                  <c:v>4</c:v>
                </c:pt>
                <c:pt idx="1327">
                  <c:v>3.8</c:v>
                </c:pt>
                <c:pt idx="1328">
                  <c:v>3.9</c:v>
                </c:pt>
                <c:pt idx="1329">
                  <c:v>3.9</c:v>
                </c:pt>
                <c:pt idx="1330">
                  <c:v>3.9</c:v>
                </c:pt>
                <c:pt idx="1331">
                  <c:v>4</c:v>
                </c:pt>
                <c:pt idx="1332">
                  <c:v>4.2</c:v>
                </c:pt>
                <c:pt idx="1333">
                  <c:v>4.0999999999999996</c:v>
                </c:pt>
                <c:pt idx="1334">
                  <c:v>3.6</c:v>
                </c:pt>
                <c:pt idx="1335">
                  <c:v>2.8</c:v>
                </c:pt>
                <c:pt idx="1336">
                  <c:v>4</c:v>
                </c:pt>
                <c:pt idx="1337">
                  <c:v>3.3</c:v>
                </c:pt>
                <c:pt idx="1338">
                  <c:v>3.8</c:v>
                </c:pt>
                <c:pt idx="1339">
                  <c:v>4.3</c:v>
                </c:pt>
                <c:pt idx="1340">
                  <c:v>3.9</c:v>
                </c:pt>
                <c:pt idx="1341">
                  <c:v>4.4000000000000004</c:v>
                </c:pt>
                <c:pt idx="1342">
                  <c:v>4.0999999999999996</c:v>
                </c:pt>
                <c:pt idx="1343">
                  <c:v>3.8</c:v>
                </c:pt>
                <c:pt idx="1344">
                  <c:v>3.8</c:v>
                </c:pt>
                <c:pt idx="1345">
                  <c:v>4.3</c:v>
                </c:pt>
                <c:pt idx="1346">
                  <c:v>4.3</c:v>
                </c:pt>
                <c:pt idx="1347">
                  <c:v>3</c:v>
                </c:pt>
                <c:pt idx="1348">
                  <c:v>3.6</c:v>
                </c:pt>
                <c:pt idx="1349">
                  <c:v>4.5</c:v>
                </c:pt>
                <c:pt idx="1350">
                  <c:v>4.5</c:v>
                </c:pt>
                <c:pt idx="1351">
                  <c:v>3.1</c:v>
                </c:pt>
                <c:pt idx="1352">
                  <c:v>4</c:v>
                </c:pt>
                <c:pt idx="1353">
                  <c:v>3.3</c:v>
                </c:pt>
                <c:pt idx="1354">
                  <c:v>3.6</c:v>
                </c:pt>
                <c:pt idx="1355">
                  <c:v>4.3</c:v>
                </c:pt>
                <c:pt idx="1356">
                  <c:v>2.8</c:v>
                </c:pt>
                <c:pt idx="1357">
                  <c:v>3.5</c:v>
                </c:pt>
                <c:pt idx="1358">
                  <c:v>4.2</c:v>
                </c:pt>
                <c:pt idx="1359">
                  <c:v>3.6</c:v>
                </c:pt>
                <c:pt idx="1360">
                  <c:v>3.7</c:v>
                </c:pt>
                <c:pt idx="1361">
                  <c:v>4</c:v>
                </c:pt>
                <c:pt idx="1362">
                  <c:v>4</c:v>
                </c:pt>
                <c:pt idx="1363">
                  <c:v>4.2</c:v>
                </c:pt>
                <c:pt idx="1364">
                  <c:v>4.0999999999999996</c:v>
                </c:pt>
                <c:pt idx="1365">
                  <c:v>3.8</c:v>
                </c:pt>
                <c:pt idx="1366">
                  <c:v>4</c:v>
                </c:pt>
                <c:pt idx="1367">
                  <c:v>3.9</c:v>
                </c:pt>
                <c:pt idx="1368">
                  <c:v>3.7</c:v>
                </c:pt>
                <c:pt idx="1369">
                  <c:v>4</c:v>
                </c:pt>
                <c:pt idx="1370">
                  <c:v>4.4000000000000004</c:v>
                </c:pt>
                <c:pt idx="1371">
                  <c:v>4.3</c:v>
                </c:pt>
                <c:pt idx="1372">
                  <c:v>3.2</c:v>
                </c:pt>
                <c:pt idx="1373">
                  <c:v>4.5</c:v>
                </c:pt>
                <c:pt idx="1374">
                  <c:v>4.5</c:v>
                </c:pt>
                <c:pt idx="1375">
                  <c:v>3.8</c:v>
                </c:pt>
                <c:pt idx="1376">
                  <c:v>4</c:v>
                </c:pt>
                <c:pt idx="1377">
                  <c:v>4.0999999999999996</c:v>
                </c:pt>
                <c:pt idx="1378">
                  <c:v>4.5</c:v>
                </c:pt>
                <c:pt idx="1379">
                  <c:v>4.5</c:v>
                </c:pt>
                <c:pt idx="1380">
                  <c:v>4.3</c:v>
                </c:pt>
                <c:pt idx="1381">
                  <c:v>4.0999999999999996</c:v>
                </c:pt>
                <c:pt idx="1382">
                  <c:v>4.0999999999999996</c:v>
                </c:pt>
                <c:pt idx="1383">
                  <c:v>4.2</c:v>
                </c:pt>
                <c:pt idx="1384">
                  <c:v>3.7</c:v>
                </c:pt>
                <c:pt idx="1385">
                  <c:v>4</c:v>
                </c:pt>
                <c:pt idx="1386">
                  <c:v>3.8</c:v>
                </c:pt>
                <c:pt idx="1387">
                  <c:v>3.5</c:v>
                </c:pt>
                <c:pt idx="1388">
                  <c:v>3.7</c:v>
                </c:pt>
                <c:pt idx="1389">
                  <c:v>4.4000000000000004</c:v>
                </c:pt>
                <c:pt idx="1390">
                  <c:v>4.3</c:v>
                </c:pt>
                <c:pt idx="1391">
                  <c:v>4.3</c:v>
                </c:pt>
                <c:pt idx="1392">
                  <c:v>2.9</c:v>
                </c:pt>
                <c:pt idx="1393">
                  <c:v>4.0999999999999996</c:v>
                </c:pt>
                <c:pt idx="1394">
                  <c:v>4.0999999999999996</c:v>
                </c:pt>
                <c:pt idx="1395">
                  <c:v>3.5</c:v>
                </c:pt>
                <c:pt idx="1396">
                  <c:v>4</c:v>
                </c:pt>
                <c:pt idx="1397">
                  <c:v>3.6</c:v>
                </c:pt>
                <c:pt idx="1398">
                  <c:v>4.3</c:v>
                </c:pt>
                <c:pt idx="1399">
                  <c:v>4.0999999999999996</c:v>
                </c:pt>
                <c:pt idx="1400">
                  <c:v>4.2</c:v>
                </c:pt>
                <c:pt idx="1401">
                  <c:v>4.5999999999999996</c:v>
                </c:pt>
                <c:pt idx="1402">
                  <c:v>3.5</c:v>
                </c:pt>
                <c:pt idx="1403">
                  <c:v>3.3</c:v>
                </c:pt>
                <c:pt idx="1404">
                  <c:v>4.3</c:v>
                </c:pt>
                <c:pt idx="1405">
                  <c:v>4.2</c:v>
                </c:pt>
                <c:pt idx="1406">
                  <c:v>4.2</c:v>
                </c:pt>
                <c:pt idx="1407">
                  <c:v>3.9</c:v>
                </c:pt>
                <c:pt idx="1408">
                  <c:v>3.6</c:v>
                </c:pt>
                <c:pt idx="1409">
                  <c:v>3.9</c:v>
                </c:pt>
                <c:pt idx="1410">
                  <c:v>4.5999999999999996</c:v>
                </c:pt>
                <c:pt idx="1411">
                  <c:v>4.2</c:v>
                </c:pt>
                <c:pt idx="1412">
                  <c:v>4.3</c:v>
                </c:pt>
                <c:pt idx="1413">
                  <c:v>4.4000000000000004</c:v>
                </c:pt>
                <c:pt idx="1414">
                  <c:v>4.7</c:v>
                </c:pt>
                <c:pt idx="1415">
                  <c:v>3.8</c:v>
                </c:pt>
                <c:pt idx="1416">
                  <c:v>4</c:v>
                </c:pt>
                <c:pt idx="1417">
                  <c:v>4.0999999999999996</c:v>
                </c:pt>
                <c:pt idx="1418">
                  <c:v>3.5</c:v>
                </c:pt>
                <c:pt idx="1419">
                  <c:v>4.3</c:v>
                </c:pt>
                <c:pt idx="1420">
                  <c:v>4.5</c:v>
                </c:pt>
                <c:pt idx="1421">
                  <c:v>3.6</c:v>
                </c:pt>
                <c:pt idx="1422">
                  <c:v>3.7</c:v>
                </c:pt>
                <c:pt idx="1423">
                  <c:v>3.9</c:v>
                </c:pt>
                <c:pt idx="1424">
                  <c:v>3.8</c:v>
                </c:pt>
                <c:pt idx="1425">
                  <c:v>3.5</c:v>
                </c:pt>
                <c:pt idx="1426">
                  <c:v>4</c:v>
                </c:pt>
                <c:pt idx="1427">
                  <c:v>4.0999999999999996</c:v>
                </c:pt>
                <c:pt idx="1428">
                  <c:v>4.3</c:v>
                </c:pt>
                <c:pt idx="1429">
                  <c:v>4.5</c:v>
                </c:pt>
                <c:pt idx="1430">
                  <c:v>4.0999999999999996</c:v>
                </c:pt>
                <c:pt idx="1431">
                  <c:v>3.9</c:v>
                </c:pt>
                <c:pt idx="1432">
                  <c:v>3.9</c:v>
                </c:pt>
                <c:pt idx="1433">
                  <c:v>4.5999999999999996</c:v>
                </c:pt>
                <c:pt idx="1434">
                  <c:v>3.9</c:v>
                </c:pt>
                <c:pt idx="1435">
                  <c:v>3.4</c:v>
                </c:pt>
                <c:pt idx="1436">
                  <c:v>4.2</c:v>
                </c:pt>
                <c:pt idx="1437">
                  <c:v>5</c:v>
                </c:pt>
                <c:pt idx="1438">
                  <c:v>3.3</c:v>
                </c:pt>
                <c:pt idx="1439">
                  <c:v>3.9</c:v>
                </c:pt>
                <c:pt idx="1440">
                  <c:v>4.4000000000000004</c:v>
                </c:pt>
                <c:pt idx="1441">
                  <c:v>2.2999999999999998</c:v>
                </c:pt>
                <c:pt idx="1442">
                  <c:v>3.7</c:v>
                </c:pt>
                <c:pt idx="1443">
                  <c:v>4.5</c:v>
                </c:pt>
                <c:pt idx="1444">
                  <c:v>3.8</c:v>
                </c:pt>
                <c:pt idx="1445">
                  <c:v>3.6</c:v>
                </c:pt>
                <c:pt idx="1446">
                  <c:v>4.8</c:v>
                </c:pt>
                <c:pt idx="1447">
                  <c:v>4.2</c:v>
                </c:pt>
                <c:pt idx="1448">
                  <c:v>4.0999999999999996</c:v>
                </c:pt>
                <c:pt idx="1449">
                  <c:v>5</c:v>
                </c:pt>
                <c:pt idx="1450">
                  <c:v>3.8</c:v>
                </c:pt>
                <c:pt idx="1451">
                  <c:v>3.7</c:v>
                </c:pt>
                <c:pt idx="1452">
                  <c:v>4.3</c:v>
                </c:pt>
                <c:pt idx="1453">
                  <c:v>3.7</c:v>
                </c:pt>
                <c:pt idx="1454">
                  <c:v>3.3</c:v>
                </c:pt>
                <c:pt idx="1455">
                  <c:v>4</c:v>
                </c:pt>
                <c:pt idx="1456">
                  <c:v>2.6</c:v>
                </c:pt>
                <c:pt idx="1457">
                  <c:v>4.4000000000000004</c:v>
                </c:pt>
                <c:pt idx="1458">
                  <c:v>3.3</c:v>
                </c:pt>
                <c:pt idx="1459">
                  <c:v>2</c:v>
                </c:pt>
                <c:pt idx="1460">
                  <c:v>3.6</c:v>
                </c:pt>
                <c:pt idx="1461">
                  <c:v>3.1</c:v>
                </c:pt>
                <c:pt idx="1462">
                  <c:v>4.3</c:v>
                </c:pt>
                <c:pt idx="1463">
                  <c:v>3</c:v>
                </c:pt>
                <c:pt idx="1464">
                  <c:v>5</c:v>
                </c:pt>
              </c:numCache>
            </c:numRef>
          </c:yVal>
          <c:smooth val="0"/>
          <c:extLst>
            <c:ext xmlns:c16="http://schemas.microsoft.com/office/drawing/2014/chart" uri="{C3380CC4-5D6E-409C-BE32-E72D297353CC}">
              <c16:uniqueId val="{00000000-5FB7-40EA-9821-724F687B4FF8}"/>
            </c:ext>
          </c:extLst>
        </c:ser>
        <c:dLbls>
          <c:showLegendKey val="0"/>
          <c:showVal val="0"/>
          <c:showCatName val="0"/>
          <c:showSerName val="0"/>
          <c:showPercent val="0"/>
          <c:showBubbleSize val="0"/>
        </c:dLbls>
        <c:axId val="1125339712"/>
        <c:axId val="1125342208"/>
      </c:scatterChart>
      <c:valAx>
        <c:axId val="11253397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5342208"/>
        <c:crosses val="autoZero"/>
        <c:crossBetween val="midCat"/>
      </c:valAx>
      <c:valAx>
        <c:axId val="112534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253397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247650</xdr:colOff>
      <xdr:row>131</xdr:row>
      <xdr:rowOff>57150</xdr:rowOff>
    </xdr:from>
    <xdr:to>
      <xdr:col>2</xdr:col>
      <xdr:colOff>895350</xdr:colOff>
      <xdr:row>145</xdr:row>
      <xdr:rowOff>133350</xdr:rowOff>
    </xdr:to>
    <xdr:graphicFrame macro="">
      <xdr:nvGraphicFramePr>
        <xdr:cNvPr id="2" name="Chart 1">
          <a:extLst>
            <a:ext uri="{FF2B5EF4-FFF2-40B4-BE49-F238E27FC236}">
              <a16:creationId xmlns:a16="http://schemas.microsoft.com/office/drawing/2014/main" id="{B096544B-30B9-416A-B206-7B0E9496E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OSEN ONE" refreshedDate="45842.046018634261" createdVersion="7" refreshedVersion="7" minRefreshableVersion="3" recordCount="1465" xr:uid="{19CC167E-D63C-4DB0-8417-0E1FAAA574FD}">
  <cacheSource type="worksheet">
    <worksheetSource ref="A1:N1466" sheet="MY SHEET"/>
  </cacheSource>
  <cacheFields count="14">
    <cacheField name="Product Id" numFmtId="0">
      <sharedItems/>
    </cacheField>
    <cacheField name="Product Name" numFmtId="0">
      <sharedItems longText="1"/>
    </cacheField>
    <cacheField name="Short Name" numFmtId="0">
      <sharedItems count="1188">
        <s v="Sony Bravia 164 cm"/>
        <s v="Redmi 9 Activ (Carbon"/>
        <s v="Redmi 9A Sport (Coral"/>
        <s v="Redmi 9A Sport (Carbon"/>
        <s v="Samsung Galaxy S20 FE"/>
        <s v="Redmi 126 cm (50"/>
        <s v="Redmi 108 cm (43"/>
        <s v="MI 138.8 cm (55"/>
        <s v="SanDisk 1TB Extreme Portable"/>
        <s v="MI 108 cm (43"/>
        <s v="Redmi 80 cm (32"/>
        <s v="OnePlus 108 cm (43"/>
        <s v="MI 100 cm (40"/>
        <s v="Redmi Note 11 (Horizon"/>
        <s v="Redmi Note 11 (Space"/>
        <s v="OPPO A31 (Mystery Black,"/>
        <s v="MI 80 cm (32"/>
        <s v="OnePlus 80 cm (32"/>
        <s v="Samsung Galaxy M32 Prime"/>
        <s v="Redmi Note 11 Pro"/>
        <s v="iQOO Neo 6 5G"/>
        <s v="OPPO A74 5G (Fantastic"/>
        <s v="OPPO A74 5G (Fluid"/>
        <s v="Redmi Note 11T 5G"/>
        <s v="boAt Airdopes 141 Bluetooth"/>
        <s v="Amazon Basics High-Speed HDMI"/>
        <s v="OnePlus Nord 2T 5G"/>
        <s v="Samsung Galaxy M33 5G"/>
        <s v="boAt Rockerz 255 Pro+"/>
        <s v="Samsung EVO Plus 128GB"/>
        <s v="boAt Xtend Smartwatch with"/>
        <s v="boAt Airdopes 121v2 in-Ear"/>
        <s v="Western Digital WD 2TB"/>
        <s v="Samsung 138 cm (55"/>
        <s v="OnePlus 163.8 cm (65"/>
        <s v="iQOO vivo Z6 5G"/>
        <s v="Boult Audio Probass Curve"/>
        <s v="Noise ColorFit Pro 2"/>
        <s v="boAt Rockerz 330 in-Ear"/>
        <s v="OnePlus 10R 5G (Forest"/>
        <s v="boAt Rockerz 450 Bluetooth"/>
        <s v="Fire-Boltt India's No 1"/>
        <s v="OnePlus 138.7 cm (55"/>
        <s v="iQOO Z6 44W by"/>
        <s v="Seagate One Touch 2TB"/>
        <s v="MI Power Bank 3i"/>
        <s v="Mi 10000mAH Li-Polymer, Micro-USB"/>
        <s v="MI 10000mAh 3i Lithium"/>
        <s v="TP-Link TL-WA850RE Single_Band 300Mbps"/>
        <s v="Samsung 108 cm (43"/>
        <s v="Samsung 80 cm (32"/>
        <s v="Samsung Galaxy M13 5G"/>
        <s v="SanDisk Extreme SD UHS"/>
        <s v="iQOO Z6 Lite 5G"/>
        <s v="boAt Bassheads 100 in"/>
        <s v="boAt BassHeads 100 in-Ear"/>
        <s v="Amazon Basics USB A"/>
        <s v="Samsung Galaxy M13 (Aqua"/>
        <s v="Samsung Galaxy M13 (Stardust"/>
        <s v="Noise ColorFit Pulse Smartwatch"/>
        <s v="iQOO 9 SE 5G"/>
        <s v="OnePlus 126 cm (50"/>
        <s v="ECOVACS DEEBOT N8 2-in-1"/>
        <s v="Fire-Boltt Visionary 1.78&quot; AMOLED"/>
        <s v="TP-Link Tapo 360¬∞ 2MP"/>
        <s v="VU 164 cm (65"/>
        <s v="AmazonBasics Flexible Premium HDMI"/>
        <s v="Aquasure From Aquaguard Amaze"/>
        <s v="Samsung Galaxy M53 5G"/>
        <s v="boAt Rockerz 400 Bluetooth"/>
        <s v="Sure From Aquaguard Delight"/>
        <s v="Crucial BX500 240GB 3D"/>
        <s v="boAt Airdopes 171 in"/>
        <s v="Samsung Galaxy M13 (Midnight"/>
        <s v="iQOO Z6 Pro 5G"/>
        <s v="Fire-Boltt Ninja Call Pro"/>
        <s v="Fire-Boltt Phoenix Smart Watch"/>
        <s v="boAt Rockerz 550 Over"/>
        <s v="Aquaguard Aura RO+UV+UF+Taste Adjuster(MTDS)"/>
        <s v="TCL 100 cm (40"/>
        <s v="boAt Bassheads 225 in"/>
        <s v="TP-Link AC750 Wifi Range"/>
        <s v="Prestige Iris 750 Watt"/>
        <s v="MI 360¬∞ Home Security"/>
        <s v="Samsung EVO Plus 64GB"/>
        <s v="SanDisk Ultra Dual 64"/>
        <s v="LG 80 cm (32"/>
        <s v="JBL Tune 215BT, 16"/>
        <s v="Boult Audio AirBass PowerBuds"/>
        <s v="Seagate Expansion 1TB External"/>
        <s v="Noise ColorFit Ultra SE"/>
        <s v="TP-LINK WiFi Dongle 300"/>
        <s v="Fire-Boltt Ninja Calling 1.69&quot;"/>
        <s v="JBL C100SI Wired In"/>
        <s v="realme narzo 50i (Mint"/>
        <s v="LG 1.5 Ton 5"/>
        <s v="Amazfit GTS2 Mini (New"/>
        <s v="boAt Bassheads 242 in"/>
        <s v="TP-Link Nano USB WiFi"/>
        <s v="SanDisk Ultra¬Æ microSDXC‚Ñ¢ UHS-I"/>
        <s v="Noise ColorFit Ultra Smart"/>
        <s v="VU 139 cm (55"/>
        <s v="Coway Professional Air Purifier"/>
        <s v="boAt BassHeads 900 On-Ear"/>
        <s v="Fire-Boltt Ninja 3 Smartwatch"/>
        <s v="Acer 139 cm (55"/>
        <s v="HUL Pureit Eco Water"/>
        <s v="Nokia 105 Plus Single"/>
        <s v="realme narzo 50 (Speed"/>
        <s v="Philips Viva Collection HD4928/01"/>
        <s v="Fire-Boltt Ring 3 Smart"/>
        <s v="TP-link N300 WiFi Wireless"/>
        <s v="Boult Audio Truebuds with"/>
        <s v="boAt Stone 650 10W"/>
        <s v="Nokia 105 Single SIM,"/>
        <s v="Sennheiser CX 80S in-Ear"/>
        <s v="Acer 127 cm (50"/>
        <s v="JBL Go 2, Wireless"/>
        <s v="boAt Flash Edition Smart"/>
        <s v="Philips PowerPro FC9352/01 Compact"/>
        <s v="TP-Link USB WiFi Adapter"/>
        <s v="AmazonBasics 108 cm (43"/>
        <s v="TP-Link Archer AC1200 Archer"/>
        <s v="Pigeon by Stovekraft Cruise"/>
        <s v="Infinity (JBL Glide 510,"/>
        <s v="EGate i9 Pro-Max 1080p"/>
        <s v="Acer 109 cm (43"/>
        <s v="SanDisk Cruzer Blade 32GB"/>
        <s v="TP-Link AC750 Dual Band"/>
        <s v="SanDisk Ultra microSD UHS-I"/>
        <s v="Usha Janome Dream Stitch"/>
        <s v="Lifelong LLMG23 Power Pro"/>
        <s v="OnePlus 10T 5G (Moonstone"/>
        <s v="Pigeon by Stovekraft Amaze"/>
        <s v="Redmi 10A (Charcoal Black,"/>
        <s v="Redmi 10A (Sea Blue,"/>
        <s v="Redmi 10A (Slate Grey,"/>
        <s v="TCL 108 cm (43"/>
        <s v="boAt Wave Lite Smartwatch"/>
        <s v="PTron Tangent Lite Bluetooth"/>
        <s v="SanDisk Ultra Dual Drive"/>
        <s v="Crompton Arno Neo 15-L"/>
        <s v="atomberg Renesa 1200mm BLDC"/>
        <s v="Butterfly Jet Elite Mixer"/>
        <s v="PTron Tangentbeat in-Ear Bluetooth"/>
        <s v="realme Buds Wireless in"/>
        <s v="Western Digital WD 1.5TB"/>
        <s v="boAt Wave Call Smart"/>
        <s v="Samsung Galaxy Watch4 Bluetooth(4.4"/>
        <s v="SanDisk Ultra 128 GB"/>
        <s v="Boya ByM1 Auxiliary Omnidirectional"/>
        <s v="SanDisk Ultra 64 GB"/>
        <s v="Pigeon Polypropylene Mini Handy"/>
        <s v="Bajaj Rex 500W Mixer"/>
        <s v="Wonderchef Nutri-blend Mixer, Grinder"/>
        <s v="AO Smith HSE-VAS-X-015 Storage"/>
        <s v="Bajaj Splendora 3 Litre"/>
        <s v="URBN 20000 mAh lithium_polymer"/>
        <s v="Eureka Forbes Trendy Zip"/>
        <s v="Bosch Pro 1000W Mixer"/>
        <s v="Noise ColorFit Pulse Grand"/>
        <s v="VW 80 cm (32"/>
        <s v="Crompton Amica 15-L 5"/>
        <s v="boAt Bassheads 152 in"/>
        <s v="Acer 100 cm (40"/>
        <s v="Karcher WD3 EU Wet"/>
        <s v="Prestige PIC 20 1600"/>
        <s v="Philips HL7756/00 Mixer Grinder,"/>
        <s v="Preethi Blue Leaf Diamond"/>
        <s v="LG 139 cm (55"/>
        <s v="Xiaomi Pad 5| Qualcomm"/>
        <s v="SYVO WT 3130 Aluminum"/>
        <s v="Swiffer Instant Electric Water"/>
        <s v="Butterfly Smart Mixer Grinder,"/>
        <s v="KINGONE Upgraded Stylus Pen,"/>
        <s v="Callas Multipurpose Foldable Laptop"/>
        <s v="Redgear Pro Wireless Gamepad"/>
        <s v="boAt Bassheads 102 Wired"/>
        <s v="HP v236w USB 2.0"/>
        <s v="HP Deskjet 2331 Colour"/>
        <s v="Acer 80 cm (32"/>
        <s v="JBL C50HI, Wired in"/>
        <s v="Crucial RAM 8GB DDR4"/>
        <s v="Prestige Electric Kettle PKOSS"/>
        <s v="URBN 10000 mAh Lithium"/>
        <s v="Fire-Boltt Ring Pro Bluetooth"/>
        <s v="Prestige IRIS Plus 750"/>
        <s v="Philips HD6975/00 25 Litre"/>
        <s v="Kodak 139 cm (55"/>
        <s v="Tecno Spark 8T (Turquoise"/>
        <s v="Hisense 126 cm (50"/>
        <s v="TP-Link USB Bluetooth Adapter"/>
        <s v="Dell USB Wireless Keyboard"/>
        <s v="Bajaj New Shakti Neo"/>
        <s v="ZEBRONICS Zeb-Thunder Bluetooth Wireless"/>
        <s v="boAt Rockerz 370 On"/>
        <s v="AmazonBasics 3.5mm to 2-Male"/>
        <s v="Inalsa Vacuum Cleaner Wet"/>
        <s v="JBL C200SI, Premium in"/>
        <s v="Instant Pot Air Fryer,"/>
        <s v="Kodak 80 cm (32"/>
        <s v="Boult Audio Airbass Propods"/>
        <s v="Spigen EZ Fit Tempered"/>
        <s v="Boult Audio BassBuds X1"/>
        <s v="V-Guard Zenora RO+UF+MB Water"/>
        <s v="Mi Robot Vacuum-Mop P,"/>
        <s v="Infinity (JBL Fuze 100,"/>
        <s v="boAt Rugged v3 Extra"/>
        <s v="boAt Rugged V3 Braided"/>
        <s v="Crompton Gracee 5-L Instant"/>
        <s v="AmazonBasics USB 2.0 Cable"/>
        <s v="Boult Audio ZCharge Bluetooth"/>
        <s v="Logitech K480 Wireless Multi-Device"/>
        <s v="TP-LINK AC1300 Archer T3U"/>
        <s v="Havells Instanio 3-Litre Instant"/>
        <s v="Wonderchef Nutri-blend Complete Kitchen"/>
        <s v="AmazonBasics Cylinder Bagless Vacuum"/>
        <s v="Noise ColorFit Ultra 2"/>
        <s v="Xiaomi Mi Wired in"/>
        <s v="Havells Aqua Plus 1.2"/>
        <s v="Redmi A1 (Light Blue,"/>
        <s v="Redmi A1 (Black, 2GB"/>
        <s v="Redmi A1 (Light Green,"/>
        <s v="Samsung Galaxy Buds Live"/>
        <s v="LG 108 cm (43"/>
        <s v="Philips GC1905 1440-Watt Steam"/>
        <s v="Butterfly Smart Wet Grinder,"/>
        <s v="boAt Deuce USB 300"/>
        <s v="Crompton InstaBliss 3-L Instant"/>
        <s v="Kodak 126 cm (50"/>
        <s v="APC Back-UPS BX600C-IN 600VA"/>
        <s v="Zebronics ZEB-COUNTY 3W Wireless"/>
        <s v="Crompton Solarium Qube 15-L"/>
        <s v="Wacom One by CTL-472/K0-CX"/>
        <s v="AmazonBasics New Release ABS"/>
        <s v="Infinity (JBL Fuze Pint,"/>
        <s v="Lenovo 300 FHD Webcam"/>
        <s v="BlueRigger Digital Optical Audio"/>
        <s v="AmazonBasics USB 2.0 Extension"/>
        <s v="Prestige PIC 16.0+ 1900W"/>
        <s v="RESONATE RouterUPS CRU12V2A |"/>
        <s v="TP-Link TL-WA855RE 300 Mbps"/>
        <s v="Toshiba 108 cm (43"/>
        <s v="TP-Link AC1300 USB WiFi"/>
        <s v="SanDisk Extreme microSD UHS"/>
        <s v="Zebronics Zeb-JUKEBAR 3900, 80W"/>
        <s v="Hisense 108 cm (43"/>
        <s v="AmazonBasics USB 2.0 -"/>
        <s v="SanDisk Ultra SDHC UHS-I"/>
        <s v="Sujata Dynamix DX Mixer"/>
        <s v="AGARO Imperial 240-Watt Slow"/>
        <s v="Logitech B170 Wireless Mouse,"/>
        <s v="Zinq Five Fan Cooling"/>
        <s v="TP-Link AC600 600 Mbps"/>
        <s v="Sujata Powermatic Plus 900"/>
        <s v="Logitech M235 Wireless Mouse,"/>
        <s v="Racold Eterno Pro 25L"/>
        <s v="Noise Pulse Go Buzz"/>
        <s v="Cookwell Bullet Mixer Grinder"/>
        <s v="Logitech C270 Digital HD"/>
        <s v="Prestige PRWO 1.8-2 700-Watts"/>
        <s v="Mi Air Purifier 3"/>
        <s v="Canon PIXMA E477 All-in-One"/>
        <s v="Boult Audio Airbass Z20"/>
        <s v="HP 32GB Class 10"/>
        <s v="Prestige Sandwich Maker PGMFD"/>
        <s v="Dell KB216 Wired Multimedia"/>
        <s v="Croma 80 cm (32"/>
        <s v="Logitech K380 Wireless Multi-Device"/>
        <s v="TP-Link AC1200 Archer A6"/>
        <s v="DIGITEK¬Æ (DRL-14C) Professional (31cm)"/>
        <s v="Samsung 24-inch(60.46cm) FHD Monitor,"/>
        <s v="Philips AC1215/20 Air purifier,"/>
        <s v="V-Guard Divino 5 Star"/>
        <s v="Orient Electric Apex-FX 1200mm"/>
        <s v="AmazonBasics 6-Feet DisplayPort (not"/>
        <s v="Wayona Nylon Braided (2"/>
        <s v="Wayona Nylon Braided Usb"/>
        <s v="Philips Air Purifier Ac2887/20,Vitashield"/>
        <s v="Canon PIXMA MG2577s All-in-One"/>
        <s v="Portronics My buddy plus"/>
        <s v="Ambrane 20000mAh Power Bank"/>
        <s v="ELV Car Mount Adjustable"/>
        <s v="AmazonBasics Micro USB Fast"/>
        <s v="Logitech MK215 Wireless Keyboard"/>
        <s v="boAt Stone 180 5W"/>
        <s v="Sujata Powermatic Plus, Juicer"/>
        <s v="Logitech M221 Wireless Mouse,"/>
        <s v="TP-Link UE300C USB Type-C"/>
        <s v="Usha CookJoy (CJ1600WPC) 1600"/>
        <s v="INALSA Hand Blender 1000"/>
        <s v="USHA EI 1602 1000"/>
        <s v="VW 60 cm (24"/>
        <s v="Noise Buds VS201 V2"/>
        <s v="Noise Buds Vs104 Bluetooth"/>
        <s v="Zebronics Zeb-Transformer Gaming Keyboard"/>
        <s v="Eureka Forbes Wet &amp;"/>
        <s v="ELV Aluminum Adjustable Mobile"/>
        <s v="Elv Aluminium Adjustable Mobile"/>
        <s v="Butterfly Hero Mixer Grinder,"/>
        <s v="Noise Pulse 2 Max"/>
        <s v="Nokia 150 (2020) (Cyan)"/>
        <s v="Redgear Cosmo 7,1 Usb"/>
        <s v="TP-Link UE300 USB 3.0"/>
        <s v="Tecno Spark 9 (Sky"/>
        <s v="Imou 360¬∞ 1080P Full"/>
        <s v="Morphy Richards OFR Room"/>
        <s v="Oakter Mini UPS for"/>
        <s v="Bajaj DX-7 1000W Dry"/>
        <s v="SanDisk Ultra Flair 64GB"/>
        <s v="D-Link DIR-615 Wi-fi Ethernet-N300"/>
        <s v="Logitech MK270r USB Wireless"/>
        <s v="MI 10000mAh Lithium Ion,"/>
        <s v="Butterfly EKN 1.5-Litre Electric"/>
        <s v="Prestige 1.5 Litre Kettle"/>
        <s v="MI Xiaomi USB Type"/>
        <s v="Panasonic Eneloop BQ-CC55N Advanced,"/>
        <s v="MemeHo¬Æ Smart Standard Multi-Purpose"/>
        <s v="Racold Pronto Pro 3Litres"/>
        <s v="boAt Dual Port Rapid"/>
        <s v="Noise Pulse Buzz 1.69&quot;"/>
        <s v="Digitek DTR 550 LW"/>
        <s v="ESR USB C to"/>
        <s v="Tukzer Stylus Pen, iPad"/>
        <s v="STRIFF Adjustable Laptop Tabletop"/>
        <s v="Amazon Brand - Solimo"/>
        <s v="Prestige PIC 15.0+ 1900-Watt"/>
        <s v="Crompton Hill Briz Deco"/>
        <s v="Airtel AMF-311WW Data Card"/>
        <s v="Morphy Richards Icon Superb"/>
        <s v="AMERICAN MICRONIC- Imported Wet"/>
        <s v="iFFALCON 80 cm (32"/>
        <s v="AGARO Ace 1600 Watts,"/>
        <s v="HP X1000 Wired USB"/>
        <s v="Pigeon By Stovekraft ABS"/>
        <s v="Canon E4570 All-in-One Wi-Fi"/>
        <s v="Noise ColorFit Ultra Buzz"/>
        <s v="INALSA Air Fryer Digital"/>
        <s v="Duracell Rechargeable AA 2500mAh"/>
        <s v="VU 108 cm (43"/>
        <s v="Redmi 11 Prime 5G"/>
        <s v="HP Z3700 Wireless Optical"/>
        <s v="PTron Boom Ultima 4D"/>
        <s v="PHILIPS Digital Air Fryer"/>
        <s v="KENT 16051 Hand Blender"/>
        <s v="Xiaomi Mi 4A Dual_Band"/>
        <s v="boAt Airdopes 181 in-Ear"/>
        <s v="Bajaj DX-6 1000W Dry"/>
        <s v="Boult Audio Bass Buds"/>
        <s v="Sansui 140cm (55 inches)"/>
        <s v="Zinq UPS for Router,"/>
        <s v="Bajaj Rex 750W Mixer"/>
        <s v="Wayona Nylon Braided 2M"/>
        <s v="Samsung Original EHS64 Wired"/>
        <s v="Logitech G402 Hyperion Fury"/>
        <s v="Noise ColorFit Pro 4"/>
        <s v="Belkin Essential Series 4-Socket"/>
        <s v="Havells Ambrose 1200mm Ceiling"/>
        <s v="AGARO Regal 800 Watts"/>
        <s v="JBL Commercial CSLM20B Auxiliary"/>
        <s v="AmazonBasics USB Type-C to"/>
        <s v="HP Deskjet 2723 AIO"/>
        <s v="Lifelong LLWH106 Flash 3"/>
        <s v="HealthSense Chef-Mate KS 33"/>
        <s v="Havells Festiva 1200mm Dust"/>
        <s v="Philips EasyTouch Plus Standing"/>
        <s v="KENT 16052 Elegant Electric"/>
        <s v="AmazonBasics 6 Feet DisplayPort"/>
        <s v="Acer EK220Q 21.5 Inch"/>
        <s v="TABLE MAGIC Multipurpose Laptop"/>
        <s v="Lifelong Power - Pro"/>
        <s v="AmazonBasics USB C to"/>
        <s v="Artis AR-45W-MG2 45 Watts"/>
        <s v="Bajaj Majesty Duetto Gas"/>
        <s v="Wayona Nylon Braided 3A"/>
        <s v="Wayona Usb Nylon Braided"/>
        <s v="ESR Screen Protector Compatible"/>
        <s v="PTron Newly Launched Force"/>
        <s v="realme Buds Classic Wired"/>
        <s v="BlueRigger High Speed HDMI"/>
        <s v="Pigeon Kessel Multipurpose Kettle"/>
        <s v="Cuzor 12V Mini ups"/>
        <s v="Bajaj Immersion Rod Water"/>
        <s v="KENT 16068 Zoom Vacuum"/>
        <s v="Tygot 10 Inches Big"/>
        <s v="Borosil Jumbo 1000-Watt Grill"/>
        <s v="Amazonbasics Nylon Braided Usb-C"/>
        <s v="Havells Instanio 10 Litre"/>
        <s v="Philips Viva Collection HR1832/00"/>
        <s v="pTron Solero TB301 3A"/>
        <s v="Bajaj Frore 1200 mm"/>
        <s v="NutriPro Juicer Mixer Grinder"/>
        <s v="Logitech Pebble M350 Wireless"/>
        <s v="PHILIPS HL1655/00 Hand Blender,"/>
        <s v="Ant Esports GM320 RGB"/>
        <s v="Philips GC181 Heavy Weight"/>
        <s v="Redgear Cloak Wired RGB"/>
        <s v="WeCool Bluetooth Extendable Selfie"/>
        <s v="AmazonBasics High-Speed Braided HDMI"/>
        <s v="Orpat OEH-1260 2000-Watt Fan"/>
        <s v="boAt A 350 Type"/>
        <s v="USHA Quartz Room Heater"/>
        <s v="Glun Multipurpose Portable Electronic"/>
        <s v="Havells Immersion HB15 1500"/>
        <s v="Sujata Dynamix, Mixer Grinder,"/>
        <s v="rts [2 Pack] Mini"/>
        <s v="Morphy Richards New Europa"/>
        <s v="KENT Gold Optima Gravity"/>
        <s v="Pigeon by Stovekraft Quartz"/>
        <s v="Dell MS116 1000Dpi USB"/>
        <s v="STRIFF PS2_01 Multi Angle"/>
        <s v="Inalsa Hand Blender| Hand"/>
        <s v="DIGITEK¬Æ (DTR 260 GT)"/>
        <s v="Crompton Sea Sapphira 1200"/>
        <s v="Logitech G102 USB Light"/>
        <s v="Prestige PKGSS 1.7L 1500W"/>
        <s v="boAt A400 USB Type-C"/>
        <s v="boAt Laptop, Smartphone Type-c"/>
        <s v="Mobilife Bluetooth Extendable Selfie"/>
        <s v="Logitech M331 Silent Plus"/>
        <s v="Maharaja Whiteline Odacio Plus"/>
        <s v="PTron Solero T241 2.4A"/>
        <s v="Boult Audio Omega with"/>
        <s v="Borosil Chef Delite BCH20DBB21"/>
        <s v="PHILIPS Air Fryer HD9200/90,"/>
        <s v="AGARO 33398 Rapid 1000-Watt,"/>
        <s v="AmazonBasics High Speed 55"/>
        <s v="Luminous Vento Deluxe 150"/>
        <s v="Lenovo IdeaPad 3 11th"/>
        <s v="TP-Link Nano AC600 USB"/>
        <s v="Bajaj Majesty DX-11 1000W"/>
        <s v="Bajaj DHX-9 1000W Heavy"/>
        <s v="Portronics CLAMP X Car-Vent"/>
        <s v="pTron Bullet Pro 36W"/>
        <s v="Havells Ventil Air DX"/>
        <s v="Redgear MP35 Speed-Type Gaming"/>
        <s v="AGARO Marvel 9 Liters"/>
        <s v="USHA RapidMix 500-Watt Copper"/>
        <s v="TATA SKY HD Connection"/>
        <s v="Ambrane Unbreakable 60W /"/>
        <s v="Morphy Richards Daisy 1000W"/>
        <s v="Oraimo 18W USB &amp;"/>
        <s v="SKYWALL 81.28 cm (32"/>
        <s v="AmazonBasics New Release Nylon"/>
        <s v="Amazon Basics USB C"/>
        <s v="Wayona Nylon Braided Lightning"/>
        <s v="Philips Daily Collection HD2582/00"/>
        <s v="Orpat HHB-100E WOB 250-Watt"/>
        <s v="pTron Solero MB301 3A"/>
        <s v="Tukzer Capacitive Stylus Pen"/>
        <s v="ProElite Faux Leather Smart"/>
        <s v="ENVIE ECR-20 Charger for"/>
        <s v="Croma 500W Mixer Grinder"/>
        <s v="Bajaj OFR Room Heater,"/>
        <s v="INALSA Electric Chopper Bullet-"/>
        <s v="Candes 10 Litre Perfecto"/>
        <s v="Philips GC1920/28 1440-Watt Non-Stick"/>
        <s v="USHA Armor AR1100WB 1100"/>
        <s v="OFIXO Multi-Purpose Laptop Table/Study"/>
        <s v="Samsung Ehs64 Ehs64Avfwecinu Hands-Free"/>
        <s v="Portronics Key2 Combo Multimedia"/>
        <s v="HP USB Wireless Spill"/>
        <s v="Simxen Egg Boiler Electric"/>
        <s v="Inalsa Electric Kettle Prism"/>
        <s v="Crucial P3 500GB PCIe"/>
        <s v="Motorola a10 Dual Sim"/>
        <s v="Zebronics Zeb-Companion 107 USB"/>
        <s v="Lenovo 300 Wired Plug"/>
        <s v="Boult Audio FXCharge with"/>
        <s v="Havells Ventil Air DSP"/>
        <s v="Samsung 25W USB Travel"/>
        <s v="Sounce Fast Phone Charging"/>
        <s v="HUL Pureit Germkill kit"/>
        <s v="Panasonic SR-WA22H (E) Automatic"/>
        <s v="Belkin Apple Certified Lightning"/>
        <s v="Scarters Mouse Pad, Desk"/>
        <s v="boAt Type-c A400 Type-c"/>
        <s v="ACTIVA Instant 3 LTR"/>
        <s v="HealthSense Weight Machine for"/>
        <s v="Logitech MK240 Nano Wireless"/>
        <s v="Qubo Smart Cam 360"/>
        <s v="Bajaj HM-01 Powerful 250W"/>
        <s v="Orient Electric Fabrijoy DIFJ10BP"/>
        <s v="MAONO AU-400 Lavalier Auxiliary"/>
        <s v="Allin Exporters J66 Ultrasonic"/>
        <s v="Noise Buds VS402 Truly"/>
        <s v="Amazon Basics USB Type-C"/>
        <s v="Bajaj ATX 4 750-Watt"/>
        <s v="Orico 2.5&quot;(6.3cm) USB 3.0"/>
        <s v="Robustrion Smart Trifold Hard"/>
        <s v="MI REDMI 9i Sport"/>
        <s v="ZEBRONICS Zeb-Evolve Wireless in"/>
        <s v="Wayona Usb Type C"/>
        <s v="VU 138 cm (55"/>
        <s v="Duracell Plus AAA Rechargeable"/>
        <s v="Zebronics ZEB-KM2100 Multimedia USB"/>
        <s v="KENT 16044 Hand Blender"/>
        <s v="Mi 10W Wall Charger"/>
        <s v="INALSA Electric Kettle 1.5"/>
        <s v="Zebronics ZEB-VITA Wireless Bluetooth"/>
        <s v="Portronics Adapto 20 Type"/>
        <s v="Lenovo GX20L29764 65W Laptop"/>
        <s v="Gizga Essentials Multi-Purpose Portable"/>
        <s v="GIZGA Essentials Portable Tabletop"/>
        <s v="Samsung Original 25W USB"/>
        <s v="Philips Handheld Garment Steamer"/>
        <s v="Redgear A-15 Wired Gaming"/>
        <s v="Prestige Delight PRWO Electric"/>
        <s v="TCL 80 cm (32"/>
        <s v="Gizga Essentials Professional 3-in-1"/>
        <s v="TIZUM High Speed HDMI"/>
        <s v="Zebronics Wired Keyboard and"/>
        <s v="Western Digital WD Green"/>
        <s v="Dell WM118 Wireless Mouse,"/>
        <s v="Eureka Forbes Supervac 1600"/>
        <s v="Lenovo 600 Bluetooth 5.0"/>
        <s v="Amazon Basics New Release"/>
        <s v="Logitech B100 Wired USB"/>
        <s v="ACTIVA 1200 MM HIGH"/>
        <s v="Portronics MODESK POR-122 Universal"/>
        <s v="boAt Stone 250 Portable"/>
        <s v="Ambrane 10000mAh Slim Power"/>
        <s v="GIZGA Club-laptop Neoprene Reversible"/>
        <s v="Amazon Basics HDMI Coupler,Black"/>
        <s v="AirCase Protective Laptop Bag"/>
        <s v="Wings Phantom Pro Earphones"/>
        <s v="Zebronics Zeb Wonderbar 10"/>
        <s v="Logitech H111 Wired On"/>
        <s v="Lifelong LLMG93 500 Watt"/>
        <s v="Crompton IHL 152 1500-Watt"/>
        <s v="Havells Cista Room Heater,"/>
        <s v="Prestige PSMFB 800 Watt"/>
        <s v="Proven¬Æ Copper + Mineral"/>
        <s v="KINGONE Wireless Charging Pencil"/>
        <s v="Portronics Ruffpad 15 Re-Writable"/>
        <s v="AirCase Rugged Hard Drive"/>
        <s v="Sujata Supermix, Mixer Grinder,"/>
        <s v="Rico IRPRO 1500 Watt"/>
        <s v="Zebronics Zeb-Transformer-M Optical USB"/>
        <s v="HP X200 Wireless Mouse"/>
        <s v="boAt LTG 500 Apple"/>
        <s v="D-Link DWA-131 300 Mbps"/>
        <s v="Wecool Nylon Braided Multifunction"/>
        <s v="Amazon Basics 16-Gauge Speaker"/>
        <s v="Dyazo 6 Angles Adjustable"/>
        <s v="Ambrane 27000mAh Power Bank,"/>
        <s v="Esquire Laundry Basket Brown,"/>
        <s v="Maharaja Whiteline Lava Neo"/>
        <s v="USB Charger, Oraimo Elite"/>
        <s v="Cello Eliza Plastic Laundry"/>
        <s v="KENT 16025 Sandwich Grill"/>
        <s v="Fire-Boltt Tank 1.85&quot; Bluetooth"/>
        <s v="AGARO Supreme High Pressure"/>
        <s v="MI Usb Type-C Cable"/>
        <s v="Balzano High Speed Nutri"/>
        <s v="Campfire Spring Chef Prolix"/>
        <s v="Sounce Protective Case Cover"/>
        <s v="OpenTech¬Æ Military-Grade Tempered Glass"/>
        <s v="CP PLUS 2MP Full"/>
        <s v="Duracell Ultra Alkaline AA"/>
        <s v="10k 8k 4k HDMI"/>
        <s v="Lenovo 400 Wireless Mouse,"/>
        <s v="LAPSTER Spiral Charger Spiral"/>
        <s v="AmazonBasics Double Braided Nylon"/>
        <s v="Nokia 8210 4G Volte"/>
        <s v="ZEBRONICS Zeb-Bro in Ear"/>
        <s v="SLOVIC¬Æ Tripod Mount Adapter|"/>
        <s v="Robustrion Tempered Glass Screen"/>
        <s v="RPM Euro Games Laptop/PC"/>
        <s v="HP K500F Backlit Membrane"/>
        <s v="Agaro Blaze USBA to"/>
        <s v="Kingston DataTraveler Exodia DTX/32"/>
        <s v="Havells D'zire 1000 watt"/>
        <s v="Model-P4 6 Way Swivel"/>
        <s v="Gizga Essentials Hard Drive"/>
        <s v="Gizga Essentials USB WiFi"/>
        <s v="ZEBRONICS Zeb-Sound Bomb N1"/>
        <s v="DIGITEK¬Æ (DLS-9FT) Lightweight &amp;"/>
        <s v="Philips EasySpeed Plus Steam"/>
        <s v="ROYAL STEP - AMAZON'S"/>
        <s v="Brand Conquer 6 in"/>
        <s v="Usha Goliath GO1200WG Heavy"/>
        <s v="AmazonBasics 3 Feet High"/>
        <s v="Crompton InstaGlide 1000-Watts Dry"/>
        <s v="Pigeon by Stovekraft 2"/>
        <s v="Usha Steam Pro SI"/>
        <s v="Zebronics, ZEB-NC3300 USB Powered"/>
        <s v="Airtel Digital TV HD"/>
        <s v="boAt Micro USB 55"/>
        <s v="Gizga Essentials Earphone Carrying"/>
        <s v="MI Braided USB Type-C"/>
        <s v="COI Note Pad/Memo Book"/>
        <s v="Casio FX-991ES Plus-2nd Edition"/>
        <s v="Cello Quick Boil Popular"/>
        <s v="WeCool C1 Car Mobile"/>
        <s v="Hp Wired On Ear"/>
        <s v="Prestige PWG 07 Wet"/>
        <s v="Aqua d pure Active"/>
        <s v="BAJAJ PYGMY MINI 110"/>
        <s v="akiara - Makes life"/>
        <s v="Philips Hi113 1000-Watt Plastic"/>
        <s v="AGARO Blaze USB 3.0"/>
        <s v="Duracell Rechargeable AA 1300mAh"/>
        <s v="Dr Trust Electronic Kitchen"/>
        <s v="Black+Decker Handheld Portable Garment"/>
        <s v="Hindware Atlantic Xceed 5L"/>
        <s v="Philips HD9306/06 1.5-Litre Electric"/>
        <s v="Usha Aurora 1000 W"/>
        <s v="Tygot Bluetooth Extendable Selfie"/>
        <s v="ZEBRONICS Zeb-Warrior II 10"/>
        <s v="Portronics Konnect L 1.2M"/>
        <s v="HP w100 480P 30"/>
        <s v="Casio FX-82MS 2nd Gen"/>
        <s v="Karbonn 80 cm (32"/>
        <s v="Black + Decker BD"/>
        <s v="DIGITEK¬Æ (DTR-200MT) (18 CM)"/>
        <s v="Panasonic CR-2032/5BE Lithium Coin"/>
        <s v="InstaCuppa Milk Frother for"/>
        <s v="Tukzer Fully Foldable Tabletop"/>
        <s v="boAt Type C A325"/>
        <s v="Sounce Gold Plated 3.5"/>
        <s v="Havells Glaze 74W Pearl"/>
        <s v="HP v222w 64GB USB"/>
        <s v="Usha EI 3710 Heavy"/>
        <s v="Havells OFR 13 Wave"/>
        <s v="Sony WI-C100 Wireless Headphones"/>
        <s v="Lifelong 2-in1 Egg Boiler"/>
        <s v="Wayona Type C Cable"/>
        <s v="Robustrion [Anti-Scratch] &amp; [Smudge"/>
        <s v="Dealfreez Case Compatible with"/>
        <s v="Borosil Prime Grill Sandwich"/>
        <s v="AGARO Royal Stand 1000W"/>
        <s v="AmazonBasics - High-Speed Male"/>
        <s v="V-Guard Zio Instant Water"/>
        <s v="Lifelong LLMG74 750 Watt"/>
        <s v="Solidaire 550-Watt Mixer Grinder"/>
        <s v="Philips GC026/30 Fabric Shaver,"/>
        <s v="Monitor AC Stand/Heavy Duty"/>
        <s v="Orpat HHB-100E 250-Watt Hand"/>
        <s v="CARECASE¬Æ Optical Bay 2nd"/>
        <s v="Quantum RJ45 Ethernet Patch"/>
        <s v="AmazonBasics Digital Optical Coax"/>
        <s v="LS LAPSTER Quality Assured"/>
        <s v="iBELL MPK120L Premium Stainless"/>
        <s v="Bajaj Majesty RX11 2000"/>
        <s v="USHA 1212 PTC with"/>
        <s v="FLiX (Beetel) 3in1 (Type"/>
        <s v="Duracell Ultra Alkaline AAA"/>
        <s v="KENT 16026 Electric Kettle"/>
        <s v="Singer Aroma 1.8 Liter"/>
        <s v="HP 805 Black Original"/>
        <s v="tizum HDMI to VGA"/>
        <s v="ZEBRONICS Zeb-Fame 5watts 2.0"/>
        <s v="PrettyKrafts Laundry Basket for"/>
        <s v="ZEBRONICS Zeb-Dash Plus 2.4GHz"/>
        <s v="OnePlus Nord Watch with"/>
        <s v="Amazon Basics USB 3.0"/>
        <s v="Kent Gold, Optima, Gold+"/>
        <s v="Eureka Forbes Active Clean"/>
        <s v="ENEM Sealing Machine |"/>
        <s v="Crompton IHL 251 1500-Watt"/>
        <s v="Kuber Industries Waterproof Canvas"/>
        <s v="Gizga Essentials Laptop Power"/>
        <s v="IT2M Designer Mouse Pad"/>
        <s v="POPIO Type C Dash"/>
        <s v="Havells Glydo 1000 watt"/>
        <s v="Noise Agile 2 Buzz"/>
        <s v="AGARO Esteem Multi Kettle"/>
        <s v="iBELL SM1515NEW Sandwich Maker"/>
        <s v="SHOPTOSHOP Electric Lint Remover,"/>
        <s v="Zodo 8. 5 inch"/>
        <s v="Zebronics ZEB-90HB USB Hub,"/>
        <s v="Spigen Ultra Hybrid Back"/>
        <s v="Bajaj Rex DLX 750"/>
        <s v="STRIFF Wall Mount Phone"/>
        <s v="USHA Heat Convector 812"/>
        <s v="Usha IH2415 1500-Watt Immersion"/>
        <s v="Tosaa T2STSR Sandwich Gas"/>
        <s v="Wecool Moonwalk M1 ENC"/>
        <s v="GIZGA essentials Universal Silicone"/>
        <s v="Rts‚Ñ¢ High Speed 3D"/>
        <s v="Portronics Konnect L POR-1081"/>
        <s v="Reffair AX30 [MAX] Portable"/>
        <s v="Redragon K617 Fizz 60%"/>
        <s v="Amazon Basics Multipurpose Foldable"/>
        <s v="Bulfyss Stainless Steel Digital"/>
        <s v="Milton Go Electro 2.0"/>
        <s v="Tabelito¬Æ Polyester Foam, Nylon"/>
        <s v="Crompton Highspeed Markle Prime"/>
        <s v="Saifsmart Outlet Wall Mount"/>
        <s v="ZEBRONICS Zeb-100HB 4 Ports"/>
        <s v="TTK Prestige Limited Orion"/>
        <s v="Tarkan Portable Folding Laptop"/>
        <s v="PRO365 Indo Mocktails/Coffee Foamer/Cappuccino/Lemonade/Milk"/>
        <s v="SKYTONE Stainless Steel Electric"/>
        <s v="Goodscity Garment Steamer for"/>
        <s v="ZEBRONICS Zeb-Astra 20 Wireless"/>
        <s v="beatXP Kitchen Scale Multipurpose"/>
        <s v="Bajaj RHX-2 800-Watt Room"/>
        <s v="FEDUS Cat6 Ethernet Cable,"/>
        <s v="HP 65W AC Laptops"/>
        <s v="Amozo Ultra Hybrid Camera"/>
        <s v="HP 682 Black Original"/>
        <s v="Pinnaclz Original Combo of"/>
        <s v="Samsung Galaxy M04 Dark"/>
        <s v="Lenovo 130 Wireless Compact"/>
        <s v="Tukzer Gel Mouse Pad"/>
        <s v="Casio MJ-12D 150 Steps"/>
        <s v="KENT 11054 Alkaline Water"/>
        <s v="Multifunctional 2 in 1"/>
        <s v="HP 150 Wireless USB"/>
        <s v="Crompton Brio 1000-Watts Dry"/>
        <s v="Gizga Essentials Cable Organiser,"/>
        <s v="StyleHouse Lint Remover for"/>
        <s v="Offbeat¬Æ - DASH 2.4GHz"/>
        <s v="PC SQUARE Laptop Tabletop"/>
        <s v="MI 33W SonicCharge 2.0"/>
        <s v="pTron Volta Dual Port"/>
        <s v="ENVIE¬Æ (AA10004PLNi-CD) AA Rechargeable"/>
        <s v="Myvn 30W Warp/20W Dash"/>
        <s v="Epson 003 65 ml"/>
        <s v="Portronics CarPower Mini Car"/>
        <s v="MILTON Smart Egg Boiler"/>
        <s v="Bajaj Waterproof 1500 Watts"/>
        <s v="Parker Classic Gold Gold"/>
        <s v="Samsung Galaxy M04 Light"/>
        <s v="Havells Instanio 3-Litre 4.5KW"/>
        <s v="Rico Japanese Technology Rechargeable"/>
        <s v="KENT 16055 Amaze Cool"/>
        <s v="Synqe USB Type C"/>
        <s v="Bajaj DX-2 600W Dry"/>
        <s v="Zebronics Zeb-Jaguar Wireless Mouse,"/>
        <s v="ZEBRONICS Aluminium Alloy Laptop"/>
        <s v="POCO C31 (Royal Blue,"/>
        <s v="Brayden Fito Atom Rechargeable"/>
        <s v="iBELL SEK15L Premium 1.5"/>
        <s v="CableCreation RCA to 3.5mm"/>
        <s v="SWAPKART Flexible Mobile Tabletop"/>
        <s v="Verilux¬Æ USB C Hub"/>
        <s v="Portronics MPORT 31C 4-in-1"/>
        <s v="Kuber Industries Nylon Mesh"/>
        <s v="Brayden Chopro, Electric Vegetable"/>
        <s v="Aquadpure Copper + Mineral"/>
        <s v="SOFLIN Egg Boiler Electric"/>
        <s v="Wayona Usb C 65W"/>
        <s v="Wayona Type C To"/>
        <s v="PrettyKrafts Laundry Bag /"/>
        <s v="ZIGMA WinoteK WinoteK Sun"/>
        <s v="Zoul Type C to"/>
        <s v="Zoul USB C to"/>
        <s v="Havells Instanio 1-Litre 3KW"/>
        <s v="Lava A1 Josh 21(Blue"/>
        <s v="Foxin FTC 12A /"/>
        <s v="Preethi MGA-502 0.4-Litre Grind"/>
        <s v="Lifelong LLWM105 750-Watt Belgian"/>
        <s v="Orient Electric Aura Neo"/>
        <s v="Duracell 38W Fast Car"/>
        <s v="FLiX (Beetel USB to"/>
        <s v="Sounce 360 Adjustable Mobile"/>
        <s v="POPIO Tempered Glass Screen"/>
        <s v="Cubetek 3 in 1"/>
        <s v="FIGMENT Handheld Milk Frother"/>
        <s v="NEXOMS Instant Heating Water"/>
        <s v="Bajaj Minor 1000 Watts"/>
        <s v="RC PRINT GI 790"/>
        <s v="SaleOn‚Ñ¢ Portable Storage Organizer"/>
        <s v="Eureka Forbes Aquasure Amrit"/>
        <s v="Fujifilm Instax Mini Single"/>
        <s v="Shakti Technology S3 High"/>
        <s v="Akiara¬Æ - Makes life"/>
        <s v="Pick Ur Needs¬Æ Lint"/>
        <s v="realme 10W Fast Charging"/>
        <s v="iBELL SM1301 3-in-1 Sandwich"/>
        <s v="InstaCuppa Portable Blender for"/>
        <s v="Sansui 80cm (32 inches)"/>
        <s v="ESnipe Mart Worldwide Travel"/>
        <s v="AmazonBasics Induction Cooktop 1600"/>
        <s v="LAPSTER Accessories Power Cable"/>
        <s v="Wipro Vesta Electric Egg"/>
        <s v="DYAZO USB 3.0 Type"/>
        <s v="Eureka Forbes car Vac"/>
        <s v="InstaCuppa Rechargeable Mini Electric"/>
        <s v="Portronics Konnect L 1.2Mtr,"/>
        <s v="3M Scotch Double Sided"/>
        <s v="RPM Euro Games Gaming"/>
        <s v="Zebronics Zeb Buds C2"/>
        <s v="WeCool B1 Mobile Holder"/>
        <s v="Tokdis MX-1 Pro Bluetooth"/>
        <s v="Faber-Castell Connector Pen Set"/>
        <s v="Casio MJ-120D 150 Steps"/>
        <s v="boAt Airdopes 191G True"/>
        <s v="Camel Fabrica Acrylic Ultra"/>
        <s v="Flix (Beetel) Usb To"/>
        <s v="HP GT 53 XL"/>
        <s v="Lifelong LLQH922 Regalia 800"/>
        <s v="Hi-Mobiler iPhone Charger Lightning"/>
        <s v="Classmate Long Notebook -"/>
        <s v="ATOM Selves-MH 200 GM"/>
        <s v="INALSA Vaccum Cleaner Handheld"/>
        <s v="MYVN LTG to USB"/>
        <s v="Dynore Stainless Steel Set"/>
        <s v="Tata Swach Bulb 6000-Litre"/>
        <s v="Borosil Rio 1.5 L"/>
        <s v="Lifelong LLSM120G Sandwich Griller"/>
        <s v="Irusu Play VR Plus"/>
        <s v="Camel Oil Pastel with"/>
        <s v="Kitchen Kit Electric Kettle,"/>
        <s v="Kitchen Mart Stainless Steel"/>
        <s v="STRIFF Laptop Tabletop Stand,"/>
        <s v="Storite USB 3.0 Cable"/>
        <s v="Glen 3 in 1"/>
        <s v="BESTOR¬Æ LCD Writing Tablet/pad"/>
        <s v="Newly Launched Boult Dive+"/>
        <s v="Hindware Atlantic Compacto 3"/>
        <s v="Portronics Konnect CL 20W"/>
        <s v="Wipro Vesta 1380W Cordless"/>
        <s v="Milk Frother, Immersion Blender"/>
        <s v="Amazon Basics 10.2 Gbps"/>
        <s v="Goldmedal Curve Plus 202042"/>
        <s v="Amkette 30 Pin to"/>
        <s v="Wembley LCD Writing Pad/Tab"/>
        <s v="Flix Micro Usb Cable"/>
        <s v="FLiX (Beetel Flow USB"/>
        <s v="GENERIC Ultra-Mini Bluetooth CSR"/>
        <s v="Universal Remote Control for"/>
        <s v="Quantum QHM-7406 Full-Sized Keyboard"/>
        <s v="Camel Artist Acrylic Color"/>
        <s v="Pigeon Zest Mixer Grinder"/>
        <s v="Gizga Essentials Spiral Cable"/>
        <s v="boAt Type C A750"/>
        <s v="Portronics Ruffpad 8.5M Multicolor"/>
        <s v="Airtel DigitalTV DTH Television,"/>
        <s v="VR 18 Pcs -"/>
        <s v="Storio Kids Toys LCD"/>
        <s v="Kenstar 2400 Watts 9"/>
        <s v="Sujata Chutney Steel Jar,"/>
        <s v="Shakti Technology S5 High"/>
        <s v="Portronics MPORT 31 4"/>
        <s v="Storite High Speed Micro"/>
        <s v="Storite USB 2.0 A"/>
        <s v="Havells Gatik Neo 400mm"/>
        <s v="JIALTO Mini Waffle Maker"/>
        <s v="Prestige Clean Home Water"/>
        <s v="ESN 999 Supreme Quality"/>
        <s v="INKULTURE Stainless_Steel Measuring Cups"/>
        <s v="PIDILITE Fevicryl Acrylic Colours"/>
        <s v="Venus Digital Kitchen Weighing"/>
        <s v="LIRAMARK Webcam Cover Slide,"/>
        <s v="HP M270 Backlit USB"/>
        <s v="Morphy Richards Aristo 2000"/>
        <s v="Livpure Glo Star RO+UV+UF+Mineraliser"/>
        <s v="Cafe JEI French Press"/>
        <s v="CSI INTERNATIONAL¬Æ Instant Water"/>
        <s v="AGARO Regal Electric Rice"/>
        <s v="Croma 1100 W Dry"/>
        <s v="SWAPKART Portable Flexible Adjustable"/>
        <s v="Tizum Mouse Pad/ Computer"/>
        <s v="AmazonBasics 10.2 Gbps High-Speed"/>
        <s v="TVARA LCD Writing Tablet,"/>
        <s v="Lapster Gel Mouse pad"/>
        <s v="Boult Audio BassBuds Oak"/>
        <s v="Storite USB Extension Cable"/>
        <s v="Pigeon 1.5 litre Hot"/>
        <s v="Macmillan Aquafresh 5 Micron"/>
        <s v="Borosil Volcano 13 Fin"/>
        <s v="POCO C31 (Shadow Gray,"/>
        <s v="Syska SDI-07 1000 W"/>
        <s v="Amazon Basics 650 Watt"/>
        <s v="Tata Sky Universal Remote"/>
        <s v="Duracell USB Lightning Apple"/>
        <s v="INALSA Upright Vacuum Cleaner,"/>
        <s v="CARDEX Digital Kitchen Weighing"/>
        <s v="Luxor 5 Subject Single"/>
        <s v="Bajaj Majesty RX10 2000"/>
        <s v="KONVIO NEER 10 Inch"/>
        <s v="LOHAYA Television Remote Compatible"/>
        <s v="Isoelite Remote Compatible for"/>
        <s v="HP GK320 Wired Full"/>
        <s v="Elv Mobile Phone Mount"/>
        <s v="HUMBLE Dynamic Lapel Collar"/>
        <s v="Sounce Spiral Charger Cable"/>
        <s v="iBELL SEK170BM Premium Electric"/>
        <s v="Classmate Soft Cover 6"/>
        <s v="iBELL Castor CTEK15L Premium"/>
        <s v="HP Wired Mouse 100"/>
        <s v="KHAITAN AVAANTE KA-2013 1200"/>
        <s v="STRIFF Laptop Stand Adjustable"/>
        <s v="AGARO LR2007 Lint Remover,"/>
        <s v="Swiss Military VC03 Wireless"/>
        <s v="Eureka Forbes Euroclean Paper"/>
        <s v="KENT Electric Chopper-B for"/>
        <s v="MI Xiaomi 22.5W Fast"/>
        <s v="Lapster 1.5 mtr USB"/>
        <s v="Lapster 5 pin mini"/>
        <s v="T TOPLINE 180 W"/>
        <s v="3M Post-it Sticky Note"/>
        <s v="Bajaj Deluxe 2000 Watts"/>
        <s v="Flix (Beetel) Bolt 2.4"/>
        <s v="FLiX Usb Charger,Flix (Beetel)"/>
        <s v="KENT Smart Multi Cooker"/>
        <s v="Libra Room Heater for"/>
        <s v="Zebronics Zeb-Power Wired USB"/>
        <s v="ZEBRONICS Zeb-Buds 30 3.5Mm"/>
        <s v="Posh 1.5 Meter High"/>
        <s v="Caprigo Heavy Duty TV"/>
        <s v="boAt Newly Launched Wave"/>
        <s v="STRIFF Multi Angle Tablet/Mobile"/>
        <s v="STRIFF UPH2W Multi Angle"/>
        <s v="Abode Kitchen Essential Measuring"/>
        <s v="Caldipree Silicone Case Cover"/>
        <s v="Bulfyss USB Rechargeable Lint"/>
        <s v="Gizga Essentials Laptop Bag"/>
        <s v="Tesora - Inspired by"/>
        <s v="Parker Vector Standard Chrome"/>
        <s v="Electvision Remote Control Compatible"/>
        <s v="Libra Roti Maker Electric"/>
        <s v="7SEVEN¬Æ Bluetooth Voice Command"/>
        <s v="KRISONS Thunder Speaker, Multimedia"/>
        <s v="Parker Vector Camouflage Gift"/>
        <s v="King Shine Multi Retractable"/>
        <s v="Ambrane Unbreakable 3 in"/>
        <s v="Gilary Multi Charging Cable,"/>
        <s v="Pigeon Healthifry Digital Air"/>
        <s v="Camlin Elegante Fountain Pen"/>
        <s v="Lifelong LLEK15 Electric Kettle"/>
        <s v="pTron Solero T351 3.5Amps"/>
        <s v="Classmate Pulse 6 Subject"/>
        <s v="Classmate Octane Colour Burst-Multicolour"/>
        <s v="Zoul USB C 60W"/>
        <s v="Zoul USB Type C"/>
        <s v="Themisto TH-WS20 Digital Kitchen"/>
        <s v="Havells Zella Flap Auto"/>
        <s v="Borosil Electric Egg Boiler,"/>
        <s v="Realme Smart TV Stick"/>
        <s v="Classmate 2100117 Soft Cover"/>
        <s v="INOVERA World Map Extended"/>
        <s v="Demokrazy New Nova Lint"/>
        <s v="Cotbolt Silicone Protective Case"/>
        <s v="Robustrion Anti-Scratch &amp; Smudge"/>
        <s v="Noir Aqua - 5pcs"/>
        <s v="pTron Solero 331 3.4Amps"/>
        <s v="Heart Home Waterproof Round"/>
        <s v="Ionix Jewellery Scale |"/>
        <s v="Wecool Unbreakable 3 in"/>
        <s v="WeCool S5 Long Selfie"/>
        <s v="AGARO Glory Cool Mist"/>
        <s v="STRIFF 12 Pieces Highly"/>
        <s v="Ambrane 60W / 3A"/>
        <s v="Portronics Toad 23 Wireless"/>
        <s v="PrettyKrafts Folding Laundry Basket"/>
        <s v="Wipro Smartlife Super Deluxe"/>
        <s v="HP 330 Wireless Black"/>
        <s v="Crypo‚Ñ¢ Universal Remote Compatible"/>
        <s v="Duracell Type C To"/>
        <s v="ZEBRONICS Zeb-Comfort Wired USB"/>
        <s v="Ambrane Mobile Holding Stand,"/>
        <s v="Wipro Vesta Grill 1000"/>
        <s v="Themisto 350 Watts Egg"/>
        <s v="LOHAYA Remote Compatible for"/>
        <s v="pTron Solero M241 2.4A"/>
        <s v="Duracell Ultra Alkaline D"/>
        <s v="Cotbolt Silicone Case Cover"/>
        <s v="Synqe USB C to"/>
        <s v="Synqe Type C to"/>
        <s v="Zebronics Astra 10 Portable"/>
        <s v="FYA Handheld Vacuum Cleaner"/>
        <s v="Ikea 903.391.72 Polypropylene Plastic"/>
        <s v="PROLEGEND¬Æ PL-T002 Universal TV"/>
        <s v="Ambrane Fast 100W Output"/>
        <s v="Bulfyss Plastic Sticky Lint"/>
        <s v="Vedini Transparent Empty Refillable"/>
        <s v="Lapster USB 3.0 sata"/>
        <s v="Parker Moments Vector Timecheck"/>
        <s v="10WeRun Id-116 Bluetooth Smartwatch"/>
        <s v="IONIX Activated Carbon Faucet"/>
        <s v="LRIPL Compatible Sony Bravia"/>
        <s v="Saiyam Stainless Steel Espresso"/>
        <s v="CROSSVOLT Compatible Dash/Warp Data"/>
        <s v="GILTON Egg Boiler Electric"/>
        <s v="Portronics Konnect L 60W"/>
        <s v="Bestor ¬Æ 8K Hdmi"/>
        <s v="Kuber Industries Waterproof Round"/>
        <s v="Fire-Boltt Gladiator 1.96&quot; Biggest"/>
        <s v="Pajaka¬Æ South Indian Filter"/>
        <s v="TVARA LCD Writing Tablet"/>
        <s v="AGARO Classic Portable Yogurt"/>
        <s v="SVM Products Unbreakable Set"/>
        <s v="Kyosei Advanced Tempered Glass"/>
        <s v="JM SELLER 180 W"/>
        <s v="Airtel DigitalTV DTH Remote"/>
        <s v="ZEBRONICS ZEB-USB150WF1 WiFi USB"/>
        <s v="Portronics Konnect L POR-1403"/>
        <s v="7SEVEN¬Æ Compatible with Fire"/>
        <s v="Classmate Octane Neon- 25"/>
        <s v="INDIAS¬Æ‚Ñ¢ Electro-Instant Water Geyser"/>
        <s v="Usha Hc 812 T"/>
        <s v="PHILIPS Drip Coffee Maker"/>
        <s v="Duracell Chhota Power AA"/>
        <s v="Wipro Vesta 1.8 litre"/>
        <s v="Pilot Frixion Clicker Roller"/>
        <s v="Nirdambhay Mini Bag Sealer,"/>
        <s v="Kanget [2 Pack] Type"/>
        <s v="SAIELLIN Electric Lint Remover"/>
        <s v="iBELL Induction Cooktop, 2000W"/>
        <s v="KENT 16088 Vogue Electric"/>
        <s v="Classmate Drawing Book -"/>
        <s v="Silicone Rubber Earbuds Tips,"/>
        <s v="Lifelong LLFH921 Regalia 2000"/>
        <s v="HealthSense Rechargeable Lint Remover"/>
        <s v="Sounce 65W OnePlus Dash"/>
        <s v="Crompton Insta Comfort Heater"/>
        <s v="SupCares Laptop Stand 7"/>
        <s v="LOHAYA LCD/LED Remote Compatible"/>
        <s v="Eco Crystal J 5"/>
        <s v="Smashtronics¬Æ - Case for"/>
        <s v="Candes Gloster All in"/>
        <s v="boAt LTG 550v3 Lightning"/>
        <s v="Inventis 5V 1.2W Portable"/>
        <s v="Portronics Ruffpad 12E Re-Writable"/>
        <s v="Pentonic Multicolor Ball Point"/>
        <s v="Pilot V7 Liquid Ink"/>
        <s v="R B Nova Lint/Fabric"/>
        <s v="Dealfreez Case Compatible for"/>
        <s v="House of Quirk Reusable"/>
        <s v="Apsara Platinum Pencils Value"/>
        <s v="Lint Roller with 40"/>
        <s v="7SEVEN¬Æ Compatible for Samsung"/>
        <s v="STRIFF Mpad Mouse Mat"/>
        <s v="Belkin USB C to"/>
        <s v="Wipro Vesta 1200 Watt"/>
        <s v="SKE Bed Study Table"/>
        <s v="iPhone Original 20W C"/>
        <s v="Prolet Classic Bumper Case"/>
        <s v="POPIO Tempered Glass Compatible"/>
        <s v="Lapster USB 3.0 A"/>
        <s v="Astigo Compatible Remote Control"/>
        <s v="Inalsa Electric Fan Heater"/>
        <s v="Amazon Basics Magic Slate"/>
        <s v="Activa Easy Mix Nutri"/>
        <s v="Electvision Remote Control for"/>
        <s v="Time Office Scanner Replacement"/>
        <s v="7SEVEN¬Æ TCL Remote Control"/>
        <s v="Astigo Compatible Remote for"/>
        <s v="Activa Heat-Max 2000 Watts"/>
        <s v="Duracell USB C To"/>
        <s v="Lapster Caddy for ssd"/>
        <s v="E-COSMOS 5V 1.2W Portable"/>
        <s v="Lenovo USB A to"/>
        <s v="TE‚Ñ¢ Instant Electric Heating"/>
        <s v="Portronics Konnect L 20W"/>
        <s v="SaiEllin Room Heater For"/>
        <s v="LRIPL Mi Remote Control"/>
        <s v="Parker Quink Ink Bottle,"/>
        <s v="Parker Quink Ink Bottle"/>
        <s v="Skadioo WiFi Adapter for"/>
        <s v="LAPSTER 12pcs Spiral Cable"/>
        <s v="Maharaja Whiteline Nano Carbon"/>
        <s v="Ambrane 2 in 1"/>
        <s v="Croma 3A Fast charge"/>
        <s v="Duracell Micro USB 3A"/>
        <s v="Classmate Octane Neon- Blue"/>
        <s v="Raffles Premium Stainless Steel"/>
        <s v="Classmate Long Book -"/>
        <s v="Duracell Type-C To Micro"/>
        <s v="WZATCO Pixel | Portable"/>
        <s v="PRUSHTI COVER AND BAGS,"/>
        <s v="SWAPKART Fast Charging Cable"/>
        <s v="Tom &amp; Jerry Folding"/>
        <s v="Wayona 3in1 Nylon Braided"/>
        <s v="boAt BassHeads 122 Wired"/>
        <s v="Crompton Insta Delight Fan"/>
        <s v="7SEVEN¬Æ Compatible for Mi"/>
        <s v="MR. BRAND Portable USB"/>
        <s v="SoniVision SA-D10 SA-D100 SA-D40"/>
        <s v="IKEA Frother for Milk"/>
        <s v="PrettyKrafts Laundry Square Shape"/>
        <s v="Lint Remover For Clothes"/>
        <s v="7SEVEN¬Æ Compatible for Sony"/>
        <s v="Zuvexa Egg Boiler Poacher"/>
        <s v="KNOWZA Electric Handheld Milk"/>
        <s v="Crompton Insta Comfy 800"/>
        <s v="SaleOn Instant Coal Heater"/>
        <s v="Samsung Original Type C"/>
        <s v="7SEVEN Compatible LG TV"/>
        <s v="WANBO X1 Pro (Upgraded)"/>
        <s v="Gadgetronics Digital Kitchen Weighing"/>
        <s v="Amazon Basics 2000/1000 Watt"/>
        <s v="Cello Non-Stick Aluminium Sandwich"/>
        <s v="Firestick Remote"/>
        <s v="IKEA Milk Frother for"/>
        <s v="Eveready Red 1012 AAA"/>
        <s v="SHREENOVA ID116 Plus Bluetooth"/>
        <s v="Candes BlowHot All in"/>
        <s v="7SEVEN¬Æ Compatible Lg Smart"/>
        <s v="Larrito wooden Cool Mist"/>
        <s v="7SEVEN¬Æ Compatible Vu Smart"/>
        <s v="Amazon Basics 300 W"/>
        <s v="Kuber Industries Round Non"/>
        <s v="NK STAR 950 Mbps"/>
        <s v="Sony TV - Remote"/>
        <s v="Amazon Basics 1500 W"/>
        <s v="7SEVEN¬Æ Suitable Sony Tv"/>
        <s v="Remote Control Compatible for"/>
        <s v="HB Plus Folding Height"/>
        <s v="FABWARE Lint Remover for"/>
        <s v="Room Heater Warmer Wall-Outlet"/>
        <s v="4 in 1 Handheld"/>
        <s v="oraimo 65W Type C"/>
        <s v="KENT POWP-Sediment Filter 10''"/>
        <s v="Lapster 65W compatible for"/>
        <s v="AGARO Royal Double Layered"/>
        <s v="CEDO 65W OnePlus Dash"/>
        <s v="Classmate Pulse 1 Subject"/>
        <s v="Remote Compatible for Samsung"/>
        <s v="EYNK Extra Long Micro"/>
        <s v="Portronics Konnect Spydr 31"/>
        <s v="7SEVEN¬Æ Compatible Tata Sky"/>
        <s v="ROYAL STEP Portable Electric"/>
        <s v="Eveready 1015 Carbon Zinc"/>
        <s v="Storite Super Speed USB"/>
        <s v="ZORBES¬Æ Wall Adapter Holder"/>
        <s v="IONIX Tap filter Multilayer"/>
        <s v="Ambrane Unbreakable 3A Fast"/>
        <s v="Portable Lint Remover Pet"/>
        <s v="Aine HDMI Male to"/>
        <s v="Duracell CR2016 3V Lithium"/>
        <s v="Classmate Pulse Spiral Notebook"/>
        <s v="Tuarso 8K HDMI 2.1"/>
        <s v="Lint Remover Woolen Clothes"/>
        <s v="Ikea Little Loved Corner"/>
        <s v="Eopora PTC Ceramic Fast"/>
        <s v="Shopoflux Silicone Remote Cover"/>
        <s v="Lapster usb 2.0 mantra"/>
        <s v="LONAXA Mini Travel Rechargeable"/>
        <s v="Wolpin 1 Lint Roller"/>
        <s v="LUNAGARIYA¬Æ, Protective Case Compatible"/>
        <s v="VRPRIME Lint Roller Lint"/>
        <s v="Kitchengenix's Mini Waffle Maker"/>
        <s v="Gizga Essentials Webcam Cover,"/>
        <s v="Duracell CR2025 3V Lithium"/>
        <s v="Zuvexa USB Rechargeable Electric"/>
        <s v="Airtel DigitalTV HD Setup"/>
        <s v="Anjaney Enterprise Smart Multipurpose"/>
        <s v="Havells Bero Quartz Heater"/>
        <s v="Tata Sky Digital TV"/>
        <s v="Cablet 2.5 Inch SATA"/>
        <s v="Homeistic Applience‚Ñ¢ Instant Electric"/>
        <s v="EN LIGNE Adjustable Cell"/>
        <s v="Sui Generis Electric Handheld"/>
        <s v="LACOPINE Mini Pocket Size"/>
        <s v="HOMEPACK 750W Radiant Room"/>
        <s v="Hilton Quartz Heater 400/800-Watt"/>
        <s v="WIDEWINGS Electric Handheld Milk"/>
        <s v="Empty Mist Trigger Plastic"/>
        <s v="BRUSTRO Copytinta Coloured Craft"/>
        <s v="Noise_Colorfit Smart Watch Charger"/>
        <s v="ZEBRONICS HAA2021 HDMI version"/>
        <s v="Zebronics CU3100V Fast charging"/>
        <s v="Melbon VM-905 2000-Watt Room"/>
        <s v="MI 2-in-1 USB Type"/>
        <s v="!!HANEUL!!1000 Watt/2000-Watt Room Heater!!"/>
        <s v="E-COSMOS Plug in LED"/>
        <s v="Amazon Basics Wireless Mouse"/>
        <s v="LOHAYA Voice Assistant Remote"/>
        <s v="Ambrane BCL-15 Lightning Cable"/>
        <s v="Portable, Handy Compact Plug-in"/>
        <s v="Personal Size Blender, Portable"/>
        <s v="Lava Charging Adapter Elements"/>
        <s v="!!1000 Watt/2000-Watt Room Heater!!"/>
        <s v="AVNISH Tap Water Purifier"/>
        <s v="Oratech Coffee Frother electric,"/>
        <s v="Technotech High Speed HDMI"/>
        <s v="KLAM LCD Writing Tablet"/>
        <s v="Syncwire LTG to USB"/>
        <s v="Lifelong LLQH925 Dyno Quartz"/>
        <s v="C (DEVICE) Lint Remover"/>
        <s v="7SEVEN¬Æ Compatible for Tata"/>
        <s v="Longway Blaze 2 Rod"/>
        <s v="KNYUC MART Mini Electric"/>
        <s v="Kitchenwell 18Pc Plastic Food"/>
        <s v="Green Tales Heat Seal"/>
        <s v="Amazon Basics 2 Amp"/>
        <s v="White Feather Portable Heat"/>
        <s v="Khaitan ORFin Fan heater"/>
        <s v="VAPJA¬Æ Portable Mini Juicer"/>
        <s v="NGI Store 2 Pieces"/>
        <s v="Kitchenwell Multipurpose Portable Electronic"/>
        <s v="REDTECH USB-C to Lightning"/>
      </sharedItems>
    </cacheField>
    <cacheField name="Category" numFmtId="0">
      <sharedItems count="9">
        <s v="Electronics"/>
        <s v="Computers&amp;Accessories"/>
        <s v="Home&amp;Kitchen"/>
        <s v="MusicalInstruments"/>
        <s v="OfficeProducts"/>
        <s v="Health&amp;PersonalCare"/>
        <s v="Car&amp;Motorbike"/>
        <s v="HomeImprovement"/>
        <s v="Toys&amp;Games"/>
      </sharedItems>
    </cacheField>
    <cacheField name="Discounted Price" numFmtId="0">
      <sharedItems containsSemiMixedTypes="0" containsString="0" containsNumber="1" minValue="39" maxValue="77990"/>
    </cacheField>
    <cacheField name="Actual Price" numFmtId="0">
      <sharedItems containsSemiMixedTypes="0" containsString="0" containsNumber="1" minValue="39" maxValue="139900"/>
    </cacheField>
    <cacheField name="Discount Percentage" numFmtId="9">
      <sharedItems containsSemiMixedTypes="0" containsString="0" containsNumber="1" minValue="0" maxValue="0.94"/>
    </cacheField>
    <cacheField name="Rating" numFmtId="0">
      <sharedItems containsSemiMixedTypes="0" containsString="0" containsNumber="1" minValue="0" maxValue="5" count="26">
        <n v="4.7"/>
        <n v="4.0999999999999996"/>
        <n v="4.2"/>
        <n v="4.3"/>
        <n v="4.4000000000000004"/>
        <n v="3.9"/>
        <n v="3.8"/>
        <n v="4"/>
        <n v="4.5"/>
        <n v="3.7"/>
        <n v="3.6"/>
        <n v="3.5"/>
        <n v="4.5999999999999996"/>
        <n v="4.8"/>
        <n v="3.4"/>
        <n v="3.3"/>
        <n v="3.1"/>
        <n v="0"/>
        <n v="3"/>
        <n v="3.2"/>
        <n v="2.8"/>
        <n v="2.9"/>
        <n v="5"/>
        <n v="2.2999999999999998"/>
        <n v="2.6"/>
        <n v="2"/>
      </sharedItems>
    </cacheField>
    <cacheField name="Rating Count" numFmtId="165">
      <sharedItems containsString="0" containsBlank="1" containsNumber="1" containsInteger="1" minValue="2" maxValue="426973"/>
    </cacheField>
    <cacheField name="Potential Revenue" numFmtId="0">
      <sharedItems containsSemiMixedTypes="0" containsString="0" containsNumber="1" minValue="0" maxValue="3451882164"/>
    </cacheField>
    <cacheField name="Price Bucket" numFmtId="0">
      <sharedItems count="3">
        <s v="&gt;₹500"/>
        <s v="₹200–₹500"/>
        <s v="&lt;₹200"/>
      </sharedItems>
    </cacheField>
    <cacheField name="50% Discount" numFmtId="0">
      <sharedItems count="2">
        <s v="No"/>
        <s v="Yes"/>
      </sharedItems>
    </cacheField>
    <cacheField name="Review &lt; 1000" numFmtId="0">
      <sharedItems count="2">
        <s v="No"/>
        <s v="Yes"/>
      </sharedItems>
    </cacheField>
    <cacheField name="Rating &amp; Rating Count" numFmtId="0">
      <sharedItems containsSemiMixedTypes="0" containsString="0" containsNumber="1" minValue="0" maxValue="1878681.200000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s v="B09WN3SRC7"/>
    <s v="Sony Bravia 164 cm (65 inches) 4K Ultra HD Smart LED Google TV KD-65X74K (Black)"/>
    <x v="0"/>
    <x v="0"/>
    <n v="77990"/>
    <n v="139900"/>
    <n v="0.44"/>
    <x v="0"/>
    <n v="5935"/>
    <n v="830306500"/>
    <x v="0"/>
    <x v="0"/>
    <x v="0"/>
    <n v="27894.5"/>
  </r>
  <r>
    <s v="B09GFPVD9Y"/>
    <s v="Redmi 9 Activ (Carbon Black, 4GB RAM, 64GB Storage) | Octa-core Helio G35 | 5000 mAh Battery"/>
    <x v="1"/>
    <x v="0"/>
    <n v="8499"/>
    <n v="10999"/>
    <n v="0.23"/>
    <x v="1"/>
    <n v="313836"/>
    <n v="3451882164"/>
    <x v="0"/>
    <x v="0"/>
    <x v="0"/>
    <n v="1286727.5999999999"/>
  </r>
  <r>
    <s v="B09GFPN6TP"/>
    <s v="Redmi 9A Sport (Coral Green, 3GB RAM, 32GB Storage) | 2GHz Octa-core Helio G25 Processor | 5000 mAh Battery"/>
    <x v="2"/>
    <x v="0"/>
    <n v="7499"/>
    <n v="9499"/>
    <n v="0.21"/>
    <x v="1"/>
    <n v="313832"/>
    <n v="2981090168"/>
    <x v="0"/>
    <x v="0"/>
    <x v="0"/>
    <n v="1286711.2"/>
  </r>
  <r>
    <s v="B09GFLXVH9"/>
    <s v="Redmi 9A Sport (Coral Green, 2GB RAM, 32GB Storage) | 2GHz Octa-core Helio G25 Processor | 5000 mAh Battery"/>
    <x v="2"/>
    <x v="0"/>
    <n v="6499"/>
    <n v="8499"/>
    <n v="0.24"/>
    <x v="1"/>
    <n v="313836"/>
    <n v="2667292164"/>
    <x v="0"/>
    <x v="0"/>
    <x v="0"/>
    <n v="1286727.5999999999"/>
  </r>
  <r>
    <s v="B09GFM8CGS"/>
    <s v="Redmi 9A Sport (Carbon Black, 2GB RAM, 32GB Storage) | 2GHz Octa-core Helio G25 Processor | 5000 mAh Battery"/>
    <x v="3"/>
    <x v="0"/>
    <n v="6499"/>
    <n v="7999"/>
    <n v="0.19"/>
    <x v="1"/>
    <n v="313832"/>
    <n v="2510342168"/>
    <x v="0"/>
    <x v="0"/>
    <x v="0"/>
    <n v="1286711.2"/>
  </r>
  <r>
    <s v="B08VB57558"/>
    <s v="Samsung Galaxy S20 FE 5G (Cloud Navy, 8GB RAM, 128GB Storage) with No Cost EMI &amp; Additional Exchange Offers"/>
    <x v="4"/>
    <x v="0"/>
    <n v="37990"/>
    <n v="74999"/>
    <n v="0.49"/>
    <x v="2"/>
    <n v="27790"/>
    <n v="2084222210"/>
    <x v="0"/>
    <x v="0"/>
    <x v="0"/>
    <n v="116718"/>
  </r>
  <r>
    <s v="B08Y55LPBF"/>
    <s v="Redmi 126 cm (50 inches) 4K Ultra HD Android Smart LED TV X50 | L50M6-RA (Black)"/>
    <x v="5"/>
    <x v="0"/>
    <n v="32999"/>
    <n v="44999"/>
    <n v="0.27"/>
    <x v="2"/>
    <n v="45238"/>
    <n v="2035664762"/>
    <x v="0"/>
    <x v="0"/>
    <x v="0"/>
    <n v="189999.6"/>
  </r>
  <r>
    <s v="B09RFC46VP"/>
    <s v="Redmi 108 cm (43 inches) 4K Ultra HD Android Smart LED TV X43 | L43R7-7AIN (Black)"/>
    <x v="6"/>
    <x v="0"/>
    <n v="26999"/>
    <n v="42999"/>
    <n v="0.37"/>
    <x v="2"/>
    <n v="45238"/>
    <n v="1945188762"/>
    <x v="0"/>
    <x v="0"/>
    <x v="0"/>
    <n v="189999.6"/>
  </r>
  <r>
    <s v="B09RWQ7YR6"/>
    <s v="MI 138.8 cm (55 inches) 5X Series 4K Ultra HD LED Smart Android TV L55M6-ES (Grey)"/>
    <x v="7"/>
    <x v="0"/>
    <n v="46999"/>
    <n v="69999"/>
    <n v="0.33"/>
    <x v="3"/>
    <n v="21252"/>
    <n v="1487618748"/>
    <x v="0"/>
    <x v="0"/>
    <x v="0"/>
    <n v="91383.599999999991"/>
  </r>
  <r>
    <s v="B08GTYFC37"/>
    <s v="SanDisk 1TB Extreme Portable SSD 1050MB/s R, 1000MB/s W,Upto 2 Meter Drop Protection with IP55 Water/dust Resistance, HW Encryption, PC,MAC &amp; TypeC Smartphone Compatible, 5Y Warranty, External SSD"/>
    <x v="8"/>
    <x v="1"/>
    <n v="10389"/>
    <n v="32000"/>
    <n v="0.68"/>
    <x v="4"/>
    <n v="41398"/>
    <n v="1324736000"/>
    <x v="0"/>
    <x v="1"/>
    <x v="0"/>
    <n v="182151.2"/>
  </r>
  <r>
    <s v="B0B6F8HHR6"/>
    <s v="MI 108 cm (43 inches) 5A Series Full HD Smart Android LED TV L43M7-EAIN (Black)"/>
    <x v="9"/>
    <x v="0"/>
    <n v="24999"/>
    <n v="35999"/>
    <n v="0.31"/>
    <x v="2"/>
    <n v="32840"/>
    <n v="1182207160"/>
    <x v="0"/>
    <x v="0"/>
    <x v="0"/>
    <n v="137928"/>
  </r>
  <r>
    <s v="B09F9YQQ7B"/>
    <s v="Redmi 80 cm (32 inches) Android 11 Series HD Ready Smart LED TV | L32M6-RA/L32M7-RA (Black)"/>
    <x v="10"/>
    <x v="0"/>
    <n v="13999"/>
    <n v="24999"/>
    <n v="0.44"/>
    <x v="2"/>
    <n v="45238"/>
    <n v="1130904762"/>
    <x v="0"/>
    <x v="0"/>
    <x v="0"/>
    <n v="189999.6"/>
  </r>
  <r>
    <s v="B09F9YQQ7B"/>
    <s v="Redmi 80 cm (32 inches) Android 11 Series HD Ready Smart LED TV | L32M6-RA/L32M7-RA (Black)"/>
    <x v="10"/>
    <x v="0"/>
    <n v="13999"/>
    <n v="24999"/>
    <n v="0.44"/>
    <x v="2"/>
    <n v="45237"/>
    <n v="1130879763"/>
    <x v="0"/>
    <x v="0"/>
    <x v="0"/>
    <n v="189995.4"/>
  </r>
  <r>
    <s v="B09Q5P2MT3"/>
    <s v="OnePlus 108 cm (43 inches) Y Series Full HD Smart Android LED TV 43 Y1S (Black)"/>
    <x v="11"/>
    <x v="0"/>
    <n v="24999"/>
    <n v="31999"/>
    <n v="0.22"/>
    <x v="2"/>
    <n v="34899"/>
    <n v="1116733101"/>
    <x v="0"/>
    <x v="0"/>
    <x v="0"/>
    <n v="146575.80000000002"/>
  </r>
  <r>
    <s v="B09MJ77786"/>
    <s v="MI 108 cm (43 inches) 5X Series 4K Ultra HD LED Smart Android TV L43M6-ES (Grey)"/>
    <x v="9"/>
    <x v="0"/>
    <n v="31999"/>
    <n v="49999"/>
    <n v="0.36"/>
    <x v="3"/>
    <n v="21252"/>
    <n v="1062578748"/>
    <x v="0"/>
    <x v="0"/>
    <x v="0"/>
    <n v="91383.599999999991"/>
  </r>
  <r>
    <s v="B0B6F98KJJ"/>
    <s v="MI 100 cm (40 inches) 5A Series Full HD Smart Android LED TV with 24W Dolby Audio &amp; Metal Bezel-Less Frame (Black) (2022 Model)"/>
    <x v="12"/>
    <x v="0"/>
    <n v="21999"/>
    <n v="29999"/>
    <n v="0.27"/>
    <x v="2"/>
    <n v="32840"/>
    <n v="985167160"/>
    <x v="0"/>
    <x v="0"/>
    <x v="0"/>
    <n v="137928"/>
  </r>
  <r>
    <s v="B09HQSV46W"/>
    <s v="Mi 100 cm (40 inches) Horizon Edition Full HD Android LED TV 4A | L40M6-EI (Black)"/>
    <x v="12"/>
    <x v="0"/>
    <n v="21999"/>
    <n v="29999"/>
    <n v="0.27"/>
    <x v="2"/>
    <n v="32840"/>
    <n v="985167160"/>
    <x v="0"/>
    <x v="0"/>
    <x v="0"/>
    <n v="137928"/>
  </r>
  <r>
    <s v="B09QS9X9L8"/>
    <s v="Redmi Note 11 (Horizon Blue, 6GB RAM, 64GB Storage)|90Hz FHD+ AMOLED Display | Qualcomm¬Æ Snapdragon‚Ñ¢ 680-6nm | 33W Charger Included"/>
    <x v="13"/>
    <x v="0"/>
    <n v="12999"/>
    <n v="18999"/>
    <n v="0.32"/>
    <x v="1"/>
    <n v="50772"/>
    <n v="964617228"/>
    <x v="0"/>
    <x v="0"/>
    <x v="0"/>
    <n v="208165.19999999998"/>
  </r>
  <r>
    <s v="B09QS9X16F"/>
    <s v="Redmi Note 11 (Space Black, 6GB RAM, 64GB Storage) | 90Hz FHD+ AMOLED Display | Qualcomm¬Æ Snapdragon‚Ñ¢ 680-6nm | 33W Charger Included"/>
    <x v="14"/>
    <x v="0"/>
    <n v="12999"/>
    <n v="18999"/>
    <n v="0.32"/>
    <x v="1"/>
    <n v="50772"/>
    <n v="964617228"/>
    <x v="0"/>
    <x v="0"/>
    <x v="0"/>
    <n v="208165.19999999998"/>
  </r>
  <r>
    <s v="B09QS9CWLV"/>
    <s v="Redmi Note 11 (Horizon Blue, 6GB RAM, 64GB Storage)|90Hz FHD+ AMOLED Display | Qualcomm¬Æ Snapdragon‚Ñ¢ 680-6nm | 33W Charger Included"/>
    <x v="13"/>
    <x v="0"/>
    <n v="12999"/>
    <n v="18999"/>
    <n v="0.32"/>
    <x v="1"/>
    <n v="50772"/>
    <n v="964617228"/>
    <x v="0"/>
    <x v="0"/>
    <x v="0"/>
    <n v="208165.19999999998"/>
  </r>
  <r>
    <s v="B09JPC82QC"/>
    <s v="Mi 108 cm (43 inches) Full HD Android LED TV 4C | L43M6-INC (Black)"/>
    <x v="9"/>
    <x v="0"/>
    <n v="19999"/>
    <n v="34999"/>
    <n v="0.43"/>
    <x v="3"/>
    <n v="27151"/>
    <n v="950257849"/>
    <x v="0"/>
    <x v="0"/>
    <x v="0"/>
    <n v="116749.29999999999"/>
  </r>
  <r>
    <s v="B08444S68L"/>
    <s v="OPPO A31 (Mystery Black, 6GB RAM, 128GB Storage) with No Cost EMI/Additional Exchange Offers"/>
    <x v="15"/>
    <x v="0"/>
    <n v="12490"/>
    <n v="15990"/>
    <n v="0.22"/>
    <x v="2"/>
    <n v="58506"/>
    <n v="935510940"/>
    <x v="0"/>
    <x v="0"/>
    <x v="0"/>
    <n v="245725.2"/>
  </r>
  <r>
    <s v="B09QS8V5N8"/>
    <s v="Redmi Note 11 (Space Black, 4GB RAM, 64GB Storage)|90Hz FHD+ AMOLED Display | Qualcomm¬Æ Snapdragon‚Ñ¢ 680-6nm | 33W Charger Included"/>
    <x v="14"/>
    <x v="0"/>
    <n v="12999"/>
    <n v="17999"/>
    <n v="0.28000000000000003"/>
    <x v="1"/>
    <n v="50772"/>
    <n v="913845228"/>
    <x v="0"/>
    <x v="0"/>
    <x v="0"/>
    <n v="208165.19999999998"/>
  </r>
  <r>
    <s v="B0B8CXTTG3"/>
    <s v="MI 80 cm (32 inches) HD Ready Smart Android LED TV 5A Pro | L32M7-EAIN (Black)"/>
    <x v="16"/>
    <x v="0"/>
    <n v="16999"/>
    <n v="25999"/>
    <n v="0.35"/>
    <x v="2"/>
    <n v="32840"/>
    <n v="853807160"/>
    <x v="0"/>
    <x v="0"/>
    <x v="0"/>
    <n v="137928"/>
  </r>
  <r>
    <s v="B0B6F7LX4C"/>
    <s v="MI 80 cm (32 inches) 5A Series HD Ready Smart Android LED TV L32M7-5AIN (Black)"/>
    <x v="16"/>
    <x v="0"/>
    <n v="13999"/>
    <n v="24999"/>
    <n v="0.44"/>
    <x v="2"/>
    <n v="32840"/>
    <n v="820967160"/>
    <x v="0"/>
    <x v="0"/>
    <x v="0"/>
    <n v="137928"/>
  </r>
  <r>
    <s v="B09Q5SWVBJ"/>
    <s v="OnePlus 80 cm (32 inches) Y Series HD Ready Smart Android LED TV 32 Y1S (Black)"/>
    <x v="17"/>
    <x v="0"/>
    <n v="15999"/>
    <n v="21999"/>
    <n v="0.27"/>
    <x v="2"/>
    <n v="34899"/>
    <n v="767743101"/>
    <x v="0"/>
    <x v="0"/>
    <x v="0"/>
    <n v="146575.80000000002"/>
  </r>
  <r>
    <s v="B0BD3T6Z1D"/>
    <s v="Samsung Galaxy M32 Prime Edition (Light Blue, 4GB RAM, 64GB)"/>
    <x v="18"/>
    <x v="0"/>
    <n v="12999"/>
    <n v="13499"/>
    <n v="0.04"/>
    <x v="1"/>
    <n v="56098"/>
    <n v="757266902"/>
    <x v="0"/>
    <x v="0"/>
    <x v="0"/>
    <n v="230001.8"/>
  </r>
  <r>
    <s v="B09T2S8X9C"/>
    <s v="Redmi Note 11 Pro + 5G (Stealth Black, 8GB RAM, 256GB Storage) | 67W Turbo Charge | 120Hz Super AMOLED Display | Additional Exchange Offers | Charger Included"/>
    <x v="19"/>
    <x v="0"/>
    <n v="22999"/>
    <n v="28999"/>
    <n v="0.21"/>
    <x v="5"/>
    <n v="25824"/>
    <n v="748870176"/>
    <x v="0"/>
    <x v="0"/>
    <x v="0"/>
    <n v="100713.59999999999"/>
  </r>
  <r>
    <s v="B07WDKLDRX"/>
    <s v="iQOO Neo 6 5G (Dark Nova, 8GB RAM, 128GB Storage) | Snapdragon¬Æ 870 5G | 80W FlashCharge"/>
    <x v="20"/>
    <x v="0"/>
    <n v="28999"/>
    <n v="34999"/>
    <n v="0.17"/>
    <x v="4"/>
    <n v="20311"/>
    <n v="710864689"/>
    <x v="0"/>
    <x v="0"/>
    <x v="0"/>
    <n v="89368.400000000009"/>
  </r>
  <r>
    <s v="B08B42LWKN"/>
    <s v="OnePlus 80 cm (32 inches) Y Series HD Ready LED Smart Android TV 32Y1 (Black)"/>
    <x v="17"/>
    <x v="0"/>
    <n v="14999"/>
    <n v="19999"/>
    <n v="0.25"/>
    <x v="2"/>
    <n v="34899"/>
    <n v="697945101"/>
    <x v="0"/>
    <x v="0"/>
    <x v="0"/>
    <n v="146575.80000000002"/>
  </r>
  <r>
    <s v="B09T2WRLJJ"/>
    <s v="Redmi Note 11 Pro + 5G (Phantom White, 8GB RAM, 128GB Storage) | 67W Turbo Charge | 120Hz Super AMOLED Display | Additional Exchange Offers | Charger Included"/>
    <x v="19"/>
    <x v="0"/>
    <n v="20999"/>
    <n v="26999"/>
    <n v="0.22"/>
    <x v="5"/>
    <n v="25824"/>
    <n v="697222176"/>
    <x v="0"/>
    <x v="0"/>
    <x v="0"/>
    <n v="100713.59999999999"/>
  </r>
  <r>
    <s v="B08VB34KJ1"/>
    <s v="OPPO A74 5G (Fantastic Purple,6GB RAM,128GB Storage) with No Cost EMI/Additional Exchange Offers"/>
    <x v="21"/>
    <x v="0"/>
    <n v="15490"/>
    <n v="20990"/>
    <n v="0.26"/>
    <x v="2"/>
    <n v="32916"/>
    <n v="690906840"/>
    <x v="0"/>
    <x v="0"/>
    <x v="0"/>
    <n v="138247.20000000001"/>
  </r>
  <r>
    <s v="B08VB2CMR3"/>
    <s v="OPPO A74 5G (Fluid Black, 6GB RAM, 128GB Storage) with No Cost EMI/Additional Exchange Offers"/>
    <x v="22"/>
    <x v="0"/>
    <n v="15490"/>
    <n v="20990"/>
    <n v="0.26"/>
    <x v="2"/>
    <n v="32916"/>
    <n v="690906840"/>
    <x v="0"/>
    <x v="0"/>
    <x v="0"/>
    <n v="138247.20000000001"/>
  </r>
  <r>
    <s v="B09LHYZ3GJ"/>
    <s v="Redmi Note 11T 5G (Matte Black, 6GB RAM, 128GB ROM)| Dimensity 810 5G | 33W Pro Fast Charging | Charger Included | Additional Exchange Offers|Get 2 Months of YouTube Premium Free!"/>
    <x v="23"/>
    <x v="0"/>
    <n v="16999"/>
    <n v="20999"/>
    <n v="0.19"/>
    <x v="1"/>
    <n v="31822"/>
    <n v="668230178"/>
    <x v="0"/>
    <x v="0"/>
    <x v="0"/>
    <n v="130470.19999999998"/>
  </r>
  <r>
    <s v="B09LJ116B5"/>
    <s v="Redmi Note 11T 5G (Aquamarine Blue, 6GB RAM, 128GB ROM)| Dimensity 810 5G | 33W Pro Fast Charging | Charger Included | Additional Exchange Offers| Get 2 Months of YouTube Premium Free!"/>
    <x v="23"/>
    <x v="0"/>
    <n v="16999"/>
    <n v="20999"/>
    <n v="0.19"/>
    <x v="1"/>
    <n v="31822"/>
    <n v="668230178"/>
    <x v="0"/>
    <x v="0"/>
    <x v="0"/>
    <n v="130470.19999999998"/>
  </r>
  <r>
    <s v="B09LHZSMRR"/>
    <s v="Redmi Note 11T 5G (Stardust White, 6GB RAM, 128GB ROM)| Dimensity 810 5G | 33W Pro Fast Charging | Charger Included | Additional Exchange Offers|Get 2 Months of YouTube Premium Free!"/>
    <x v="23"/>
    <x v="0"/>
    <n v="16999"/>
    <n v="20999"/>
    <n v="0.19"/>
    <x v="1"/>
    <n v="31822"/>
    <n v="668230178"/>
    <x v="0"/>
    <x v="0"/>
    <x v="0"/>
    <n v="130470.19999999998"/>
  </r>
  <r>
    <s v="B09T39K9YL"/>
    <s v="Redmi Note 11 Pro + 5G (Stealth Black, 6GB RAM, 128GB Storage) | 67W Turbo Charge | 120Hz Super AMOLED Display | Additional Exchange Offers | Charger Included"/>
    <x v="19"/>
    <x v="0"/>
    <n v="19999"/>
    <n v="24999"/>
    <n v="0.2"/>
    <x v="5"/>
    <n v="25824"/>
    <n v="645574176"/>
    <x v="0"/>
    <x v="0"/>
    <x v="0"/>
    <n v="100713.59999999999"/>
  </r>
  <r>
    <s v="B09N3ZNHTY"/>
    <s v="boAt Airdopes 141 Bluetooth Truly Wireless in Ear Earbuds with mic, 42H Playtime, Beast Mode(Low Latency Upto 80ms) for Gaming, ENx Tech, ASAP Charge, IWP, IPX4 Water Resistance (Bold Black)"/>
    <x v="24"/>
    <x v="0"/>
    <n v="1499"/>
    <n v="4490"/>
    <n v="0.67"/>
    <x v="5"/>
    <n v="136954"/>
    <n v="614923460"/>
    <x v="0"/>
    <x v="1"/>
    <x v="0"/>
    <n v="534120.6"/>
  </r>
  <r>
    <s v="B014I8SX4Y"/>
    <s v="Amazon Basics High-Speed HDMI Cable, 6 Feet (2-Pack),Black"/>
    <x v="25"/>
    <x v="0"/>
    <n v="309"/>
    <n v="1400"/>
    <n v="0.78"/>
    <x v="4"/>
    <n v="426973"/>
    <n v="597762200"/>
    <x v="0"/>
    <x v="1"/>
    <x v="0"/>
    <n v="1878681.2000000002"/>
  </r>
  <r>
    <s v="B0B3D39RKV"/>
    <s v="OnePlus Nord 2T 5G (Jade Fog, 12GB RAM, 256GB Storage)"/>
    <x v="26"/>
    <x v="0"/>
    <n v="33999"/>
    <n v="33999"/>
    <n v="0"/>
    <x v="3"/>
    <n v="17415"/>
    <n v="592092585"/>
    <x v="0"/>
    <x v="0"/>
    <x v="0"/>
    <n v="74884.5"/>
  </r>
  <r>
    <s v="B09TWHTBKQ"/>
    <s v="Samsung Galaxy M33 5G (Mystique Green, 8GB, 128GB Storage) | 6000mAh Battery | Upto 16GB RAM with RAM Plus | Travel Adapter to be Purchased Separately"/>
    <x v="27"/>
    <x v="0"/>
    <n v="18499"/>
    <n v="25999"/>
    <n v="0.28999999999999998"/>
    <x v="1"/>
    <n v="22318"/>
    <n v="580245682"/>
    <x v="0"/>
    <x v="0"/>
    <x v="0"/>
    <n v="91503.799999999988"/>
  </r>
  <r>
    <s v="B08TV2P1N8"/>
    <s v="boAt Rockerz 255 Pro+ in-Ear Bluetooth Neckband with Upto 40 Hours Playback, ASAP  Charge, IPX7, Dual Pairing, BT v5.0, with Mic (Active Black)"/>
    <x v="28"/>
    <x v="0"/>
    <n v="1399"/>
    <n v="3990"/>
    <n v="0.65"/>
    <x v="1"/>
    <n v="141841"/>
    <n v="565945590"/>
    <x v="0"/>
    <x v="1"/>
    <x v="0"/>
    <n v="581548.1"/>
  </r>
  <r>
    <s v="B09MT84WV5"/>
    <s v="Samsung EVO Plus 128GB microSDXC UHS-I U3 130MB/s Full HD &amp; 4K UHD Memory Card with Adapter (MB-MC128KA), Blue"/>
    <x v="29"/>
    <x v="0"/>
    <n v="1149"/>
    <n v="3999"/>
    <n v="0.71"/>
    <x v="3"/>
    <n v="140036"/>
    <n v="560003964"/>
    <x v="0"/>
    <x v="1"/>
    <x v="0"/>
    <n v="602154.79999999993"/>
  </r>
  <r>
    <s v="B09MT84WV5"/>
    <s v="Samsung EVO Plus 128GB microSDXC UHS-I U3 130MB/s Full HD &amp; 4K UHD Memory Card with Adapter (MB-MC128KA), Blue"/>
    <x v="29"/>
    <x v="0"/>
    <n v="1059"/>
    <n v="3999"/>
    <n v="0.74"/>
    <x v="3"/>
    <n v="140035"/>
    <n v="559999965"/>
    <x v="0"/>
    <x v="1"/>
    <x v="0"/>
    <n v="602150.5"/>
  </r>
  <r>
    <s v="B09TWH8YHM"/>
    <s v="Samsung Galaxy M33 5G (Emerald Brown, 6GB, 128GB Storage) | 6000mAh Battery | Upto 12GB RAM with RAM Plus | Travel Adapter to be Purchased Separately"/>
    <x v="27"/>
    <x v="0"/>
    <n v="16999"/>
    <n v="24999"/>
    <n v="0.32"/>
    <x v="1"/>
    <n v="22318"/>
    <n v="557927682"/>
    <x v="0"/>
    <x v="0"/>
    <x v="0"/>
    <n v="91503.799999999988"/>
  </r>
  <r>
    <s v="B0B14MR9L1"/>
    <s v="Samsung Galaxy M33 5G (Emerald Brown, 6GB, 128GB Storage) | 6000mAh Battery | Upto 12GB RAM with RAM Plus | Travel Adapter to be Purchased Separately"/>
    <x v="27"/>
    <x v="0"/>
    <n v="16999"/>
    <n v="24999"/>
    <n v="0.32"/>
    <x v="1"/>
    <n v="22318"/>
    <n v="557927682"/>
    <x v="0"/>
    <x v="0"/>
    <x v="0"/>
    <n v="91503.799999999988"/>
  </r>
  <r>
    <s v="B09MQSCJQ1"/>
    <s v="boAt Xtend Smartwatch with Alexa Built-in, 1.69‚Äù HD Display, Multiple Watch Faces, Stress Monitor, Heart &amp; SpO2 Monitoring, 14 Sports Modes, Sleep Monitor, 5 ATM &amp; 7 Days Battery(Charcoal Black)"/>
    <x v="30"/>
    <x v="0"/>
    <n v="2299"/>
    <n v="7990"/>
    <n v="0.71"/>
    <x v="2"/>
    <n v="69622"/>
    <n v="556279780"/>
    <x v="0"/>
    <x v="1"/>
    <x v="0"/>
    <n v="292412.40000000002"/>
  </r>
  <r>
    <s v="B09MQSCJQ1"/>
    <s v="boAt Xtend Smartwatch with Alexa Built-in, 1.69‚Äù HD Display, Multiple Watch Faces, Stress Monitor, Heart &amp; SpO2 Monitoring, 14 Sports Modes, Sleep Monitor, 5 ATM &amp; 7 Days Battery(Charcoal Black)"/>
    <x v="30"/>
    <x v="0"/>
    <n v="2299"/>
    <n v="7990"/>
    <n v="0.71"/>
    <x v="2"/>
    <n v="69619"/>
    <n v="556255810"/>
    <x v="0"/>
    <x v="1"/>
    <x v="0"/>
    <n v="292399.8"/>
  </r>
  <r>
    <s v="B08JQN8DGZ"/>
    <s v="boAt Airdopes 121v2 in-Ear True Wireless Earbuds with Upto 14 Hours Playback, 8MM Drivers, Battery Indicators, Lightweight Earbuds &amp; Multifunction Controls (Active Black, with Mic)"/>
    <x v="31"/>
    <x v="0"/>
    <n v="1299"/>
    <n v="2990"/>
    <n v="0.56999999999999995"/>
    <x v="6"/>
    <n v="180998"/>
    <n v="541184020"/>
    <x v="0"/>
    <x v="1"/>
    <x v="0"/>
    <n v="687792.4"/>
  </r>
  <r>
    <s v="B07VTFN6HM"/>
    <s v="Western Digital WD 2TB My Passport Portable Hard Disk Drive, USB 3.0 with¬† Automatic Backup, 256 Bit AES Hardware Encryption,Password Protection,Compatible with Windows and Mac, External HDD-Black"/>
    <x v="32"/>
    <x v="1"/>
    <n v="5599"/>
    <n v="7350"/>
    <n v="0.24"/>
    <x v="4"/>
    <n v="73005"/>
    <n v="536586750"/>
    <x v="0"/>
    <x v="0"/>
    <x v="0"/>
    <n v="321222"/>
  </r>
  <r>
    <s v="B0B3CPQ5PF"/>
    <s v="OnePlus Nord 2T 5G (Jade Fog, 8GB RAM, 128GB Storage)"/>
    <x v="26"/>
    <x v="0"/>
    <n v="28999"/>
    <n v="28999"/>
    <n v="0"/>
    <x v="3"/>
    <n v="17415"/>
    <n v="505017585"/>
    <x v="0"/>
    <x v="0"/>
    <x v="0"/>
    <n v="74884.5"/>
  </r>
  <r>
    <s v="B0B3CQBRB4"/>
    <s v="OnePlus Nord 2T 5G (Gray Shadow, 8GB RAM, 128GB Storage)"/>
    <x v="26"/>
    <x v="0"/>
    <n v="28999"/>
    <n v="28999"/>
    <n v="0"/>
    <x v="3"/>
    <n v="17415"/>
    <n v="505017585"/>
    <x v="0"/>
    <x v="0"/>
    <x v="0"/>
    <n v="74884.5"/>
  </r>
  <r>
    <s v="B0B15GSPQW"/>
    <s v="Samsung 138 cm (55 inches) Crystal 4K Neo Series Ultra HD Smart LED TV UA55AUE65AKXXL (Black)"/>
    <x v="33"/>
    <x v="0"/>
    <n v="47990"/>
    <n v="70900"/>
    <n v="0.32"/>
    <x v="3"/>
    <n v="7109"/>
    <n v="504028100"/>
    <x v="0"/>
    <x v="0"/>
    <x v="0"/>
    <n v="30568.699999999997"/>
  </r>
  <r>
    <s v="B092BL5DCX"/>
    <s v="Samsung 138 cm (55 inches) Crystal 4K Series Ultra HD Smart LED TV UA55AUE60AKLXL (Black)"/>
    <x v="33"/>
    <x v="0"/>
    <n v="45999"/>
    <n v="69900"/>
    <n v="0.34"/>
    <x v="3"/>
    <n v="7109"/>
    <n v="496919100"/>
    <x v="0"/>
    <x v="0"/>
    <x v="0"/>
    <n v="30568.699999999997"/>
  </r>
  <r>
    <s v="B095JPKPH3"/>
    <s v="OnePlus 163.8 cm (65 inches) U Series 4K LED Smart Android TV 65U1S (Black)"/>
    <x v="34"/>
    <x v="0"/>
    <n v="61999"/>
    <n v="69999"/>
    <n v="0.11"/>
    <x v="1"/>
    <n v="6753"/>
    <n v="472703247"/>
    <x v="0"/>
    <x v="0"/>
    <x v="0"/>
    <n v="27687.3"/>
  </r>
  <r>
    <s v="B07WHQBZLS"/>
    <s v="iQOO vivo Z6 5G (Chromatic Blue, 8GB RAM, 128GB Storage) | Snapdragon 695-6nm Processor | 120Hz FHD+ Display | 5000mAh Battery"/>
    <x v="35"/>
    <x v="0"/>
    <n v="17999"/>
    <n v="21990"/>
    <n v="0.18"/>
    <x v="7"/>
    <n v="21350"/>
    <n v="469486500"/>
    <x v="0"/>
    <x v="0"/>
    <x v="0"/>
    <n v="85400"/>
  </r>
  <r>
    <s v="B07LG59NPV"/>
    <s v="Boult Audio Probass Curve Bluetooth Wireless in Ear Earphones with Mic with Ipx5 Water Resistant, 12H Battery Life &amp; Extra Bass (Black)"/>
    <x v="36"/>
    <x v="0"/>
    <n v="899"/>
    <n v="4499"/>
    <n v="0.8"/>
    <x v="6"/>
    <n v="103052"/>
    <n v="463630948"/>
    <x v="0"/>
    <x v="1"/>
    <x v="0"/>
    <n v="391597.6"/>
  </r>
  <r>
    <s v="B08HV25BBQ"/>
    <s v="Noise ColorFit Pro 2 Full Touch Control Smart Watch with 35g Weight &amp; Upgraded LCD Display (Deep Wine)"/>
    <x v="37"/>
    <x v="0"/>
    <n v="1499"/>
    <n v="4999"/>
    <n v="0.7"/>
    <x v="7"/>
    <n v="92588"/>
    <n v="462847412"/>
    <x v="0"/>
    <x v="1"/>
    <x v="0"/>
    <n v="370352"/>
  </r>
  <r>
    <s v="B07YY1BY5B"/>
    <s v="Noise ColorFit Pro 2 Full Touch Control Smart Watch with 35g Weight &amp; Upgraded LCD Display,IP68 Waterproof,Heart Rate Monitor,Sleep &amp; Step Tracker,Call &amp; Message Alerts &amp; Long Battery Life (Jet Black)"/>
    <x v="37"/>
    <x v="0"/>
    <n v="1499"/>
    <n v="4999"/>
    <n v="0.7"/>
    <x v="7"/>
    <n v="92588"/>
    <n v="462847412"/>
    <x v="0"/>
    <x v="1"/>
    <x v="0"/>
    <n v="370352"/>
  </r>
  <r>
    <s v="B07WGMMQGP"/>
    <s v="iQOO vivo Z6 5G (Chromatic Blue, 6GB RAM, 128GB Storage) | Snapdragon 695-6nm Processor | 120Hz FHD+ Display | 5000mAh Battery"/>
    <x v="35"/>
    <x v="0"/>
    <n v="16499"/>
    <n v="20999"/>
    <n v="0.21"/>
    <x v="7"/>
    <n v="21350"/>
    <n v="448328650"/>
    <x v="0"/>
    <x v="0"/>
    <x v="0"/>
    <n v="85400"/>
  </r>
  <r>
    <s v="B07WJWRNVK"/>
    <s v="iQOO vivo Z6 5G (Dynamo Black, 6GB RAM, 128GB Storage) | Snapdragon 695-6nm Processor | 120Hz FHD+ Display | 5000mAh Battery"/>
    <x v="35"/>
    <x v="0"/>
    <n v="16499"/>
    <n v="20990"/>
    <n v="0.21"/>
    <x v="7"/>
    <n v="21350"/>
    <n v="448136500"/>
    <x v="0"/>
    <x v="0"/>
    <x v="0"/>
    <n v="85400"/>
  </r>
  <r>
    <s v="B092X94QNQ"/>
    <s v="boAt Rockerz 330 in-Ear Bluetooth Neckband with Upto 30 Hours Playtime, ASAP  Charge, Signature Sound, Dual Pairing &amp; IPX5 with Mic (Active Black)"/>
    <x v="38"/>
    <x v="0"/>
    <n v="1499"/>
    <n v="3990"/>
    <n v="0.62"/>
    <x v="1"/>
    <n v="109864"/>
    <n v="438357360"/>
    <x v="0"/>
    <x v="1"/>
    <x v="0"/>
    <n v="450442.39999999997"/>
  </r>
  <r>
    <s v="B09WRMNJ9G"/>
    <s v="OnePlus 10R 5G (Forest Green, 8GB RAM, 128GB Storage, 80W SuperVOOC)"/>
    <x v="39"/>
    <x v="0"/>
    <n v="34999"/>
    <n v="38999"/>
    <n v="0.1"/>
    <x v="2"/>
    <n v="11029"/>
    <n v="430119971"/>
    <x v="0"/>
    <x v="0"/>
    <x v="0"/>
    <n v="46321.8"/>
  </r>
  <r>
    <s v="B07PR1CL3S"/>
    <s v="boAt Rockerz 450 Bluetooth On Ear Headphones with Mic, Upto 15 Hours Playback, 40MM Drivers, Padded Ear Cushions, Integrated Controls and Dual Modes(Luscious Black)"/>
    <x v="40"/>
    <x v="0"/>
    <n v="1220"/>
    <n v="3990"/>
    <n v="0.69"/>
    <x v="1"/>
    <n v="107151"/>
    <n v="427532490"/>
    <x v="0"/>
    <x v="1"/>
    <x v="0"/>
    <n v="439319.1"/>
  </r>
  <r>
    <s v="B0972BQ2RS"/>
    <s v="Fire-Boltt India's No 1 Smartwatch Brand Ring Bluetooth Calling with SpO2 &amp; 1.7‚Äù Metal Body with Blood Oxygen Monitoring, Continuous Heart Rate, Full Touch &amp; Multiple Watch Faces"/>
    <x v="41"/>
    <x v="0"/>
    <n v="2499"/>
    <n v="9999"/>
    <n v="0.75"/>
    <x v="1"/>
    <n v="42139"/>
    <n v="421347861"/>
    <x v="0"/>
    <x v="1"/>
    <x v="0"/>
    <n v="172769.9"/>
  </r>
  <r>
    <s v="B084872DQY"/>
    <s v="Mi 80 cm (32 inches) HD Ready Android Smart LED TV 4A PRO | L32M5-AL (Black)"/>
    <x v="16"/>
    <x v="0"/>
    <n v="14999"/>
    <n v="14999"/>
    <n v="0"/>
    <x v="3"/>
    <n v="27508"/>
    <n v="412592492"/>
    <x v="0"/>
    <x v="0"/>
    <x v="0"/>
    <n v="118284.4"/>
  </r>
  <r>
    <s v="B095JQVC7N"/>
    <s v="OnePlus 138.7 cm (55 inches) U Series 4K LED Smart Android TV 55U1S (Black)"/>
    <x v="42"/>
    <x v="0"/>
    <n v="42999"/>
    <n v="59999"/>
    <n v="0.28000000000000003"/>
    <x v="1"/>
    <n v="6753"/>
    <n v="405173247"/>
    <x v="0"/>
    <x v="0"/>
    <x v="0"/>
    <n v="27687.3"/>
  </r>
  <r>
    <s v="B07WGPKMP5"/>
    <s v="iQOO Z6 44W by vivo (Raven Black, 6GB RAM, 128GB Storage) | 6.44&quot; FHD+ AMOLED Display | 50% Charge in just 27 mins | in-Display Fingerprint Scanning"/>
    <x v="43"/>
    <x v="0"/>
    <n v="15499"/>
    <n v="20999"/>
    <n v="0.26"/>
    <x v="1"/>
    <n v="19253"/>
    <n v="404293747"/>
    <x v="0"/>
    <x v="0"/>
    <x v="0"/>
    <n v="78937.299999999988"/>
  </r>
  <r>
    <s v="B07WHQWXL7"/>
    <s v="iQOO Z6 44W by vivo (Lumina Blue, 6GB RAM, 128GB Storage) | 6.44&quot; FHD+ AMOLED Display | 50% Charge in just 27 mins | in-Display Fingerprint Scanning"/>
    <x v="43"/>
    <x v="0"/>
    <n v="15499"/>
    <n v="20999"/>
    <n v="0.26"/>
    <x v="1"/>
    <n v="19252"/>
    <n v="404272748"/>
    <x v="0"/>
    <x v="0"/>
    <x v="0"/>
    <n v="78933.2"/>
  </r>
  <r>
    <s v="B094QZLJQ6"/>
    <s v="Seagate One Touch 2TB External HDD with Password Protection ‚Äì Black, for Windows and Mac, with 3 yr Data Recovery Services, and 4 Months Adobe CC Photography (STKY2000400)"/>
    <x v="44"/>
    <x v="1"/>
    <n v="5799"/>
    <n v="7999"/>
    <n v="0.28000000000000003"/>
    <x v="8"/>
    <n v="50273"/>
    <n v="402133727"/>
    <x v="0"/>
    <x v="0"/>
    <x v="0"/>
    <n v="226228.5"/>
  </r>
  <r>
    <s v="B08HV83HL3"/>
    <s v="MI Power Bank 3i 20000mAh Lithium Polymer 18W Fast Power Delivery Charging | Input- Type C | Micro USB| Triple Output | Sandstone Black"/>
    <x v="45"/>
    <x v="0"/>
    <n v="2049"/>
    <n v="2199"/>
    <n v="7.0000000000000007E-2"/>
    <x v="3"/>
    <n v="178912"/>
    <n v="393427488"/>
    <x v="0"/>
    <x v="0"/>
    <x v="0"/>
    <n v="769321.6"/>
  </r>
  <r>
    <s v="B08HVL8QN3"/>
    <s v="Mi 10000mAH Li-Polymer, Micro-USB and Type C Input Port, Power Bank 3i with 18W Fast Charging (Midnight Black)"/>
    <x v="46"/>
    <x v="0"/>
    <n v="1149"/>
    <n v="2199"/>
    <n v="0.48"/>
    <x v="3"/>
    <n v="178912"/>
    <n v="393427488"/>
    <x v="0"/>
    <x v="0"/>
    <x v="0"/>
    <n v="769321.6"/>
  </r>
  <r>
    <s v="B08HVJCW95"/>
    <s v="MI 10000mAh 3i Lithium Polymer Power Bank Dual Input(Micro-USB and Type C) and Output Ports 18W Fast Charging (Metallic Blue)"/>
    <x v="47"/>
    <x v="0"/>
    <n v="1149"/>
    <n v="2199"/>
    <n v="0.48"/>
    <x v="3"/>
    <n v="178912"/>
    <n v="393427488"/>
    <x v="0"/>
    <x v="0"/>
    <x v="0"/>
    <n v="769321.6"/>
  </r>
  <r>
    <s v="B00A0VCJPI"/>
    <s v="TP-Link TL-WA850RE Single_Band 300Mbps RJ45 Wireless Range Extender, Broadband/Wi-Fi Extender, Wi-Fi Booster/Hotspot with 1 Ethernet Port, Plug and Play, Built-in Access Point Mode, White"/>
    <x v="48"/>
    <x v="1"/>
    <n v="1469"/>
    <n v="2499"/>
    <n v="0.41"/>
    <x v="2"/>
    <n v="156638"/>
    <n v="391438362"/>
    <x v="0"/>
    <x v="0"/>
    <x v="0"/>
    <n v="657879.6"/>
  </r>
  <r>
    <s v="B096VF5YYF"/>
    <s v="boAt Xtend Smartwatch with Alexa Built-in, 1.69‚Äù HD Display, Multiple Watch Faces, Stress Monitor, Heart &amp; SpO2 Monitoring, 14 Sports Modes, Sleep Monitor, 5 ATM &amp; 7 Days Battery(Pitch Black)"/>
    <x v="30"/>
    <x v="0"/>
    <n v="2999"/>
    <n v="7990"/>
    <n v="0.62"/>
    <x v="1"/>
    <n v="48449"/>
    <n v="387107510"/>
    <x v="0"/>
    <x v="1"/>
    <x v="0"/>
    <n v="198640.9"/>
  </r>
  <r>
    <s v="B096VF5YYF"/>
    <s v="boAt Xtend Smartwatch with Alexa Built-in, 1.69‚Äù HD Display, Multiple Watch Faces, Stress Monitor, Heart &amp; SpO2 Monitoring, 14 Sports Modes, Sleep Monitor, 5 ATM &amp; 7 Days Battery(Pitch Black)"/>
    <x v="30"/>
    <x v="0"/>
    <n v="2999"/>
    <n v="7990"/>
    <n v="0.62"/>
    <x v="1"/>
    <n v="48448"/>
    <n v="387099520"/>
    <x v="0"/>
    <x v="1"/>
    <x v="0"/>
    <n v="198636.79999999999"/>
  </r>
  <r>
    <s v="B07WDKLRM4"/>
    <s v="iQOO Z6 44W by vivo (Lumina Blue, 4GB RAM, 128GB Storage) | 6.44&quot; FHD+ AMOLED Display | 50% Charge in just 27 mins | in-Display Fingerprint Scanning"/>
    <x v="43"/>
    <x v="0"/>
    <n v="13999"/>
    <n v="19999"/>
    <n v="0.3"/>
    <x v="1"/>
    <n v="19252"/>
    <n v="385020748"/>
    <x v="0"/>
    <x v="0"/>
    <x v="0"/>
    <n v="78933.2"/>
  </r>
  <r>
    <s v="B07WGPKTS4"/>
    <s v="iQOO Z6 44W by vivo (Raven Black, 4GB RAM, 128GB Storage) | 6.44&quot; FHD+ AMOLED Display | 50% Charge in just 27 mins | in-Display Fingerprint Scanning"/>
    <x v="43"/>
    <x v="0"/>
    <n v="13999"/>
    <n v="19999"/>
    <n v="0.3"/>
    <x v="1"/>
    <n v="19252"/>
    <n v="385020748"/>
    <x v="0"/>
    <x v="0"/>
    <x v="0"/>
    <n v="78933.2"/>
  </r>
  <r>
    <s v="B092BJMT8Q"/>
    <s v="Samsung 108 cm (43 inches) Crystal 4K Series Ultra HD Smart LED TV UA43AUE60AKLXL (Black)"/>
    <x v="49"/>
    <x v="0"/>
    <n v="30990"/>
    <n v="52900"/>
    <n v="0.41"/>
    <x v="3"/>
    <n v="7109"/>
    <n v="376066100"/>
    <x v="0"/>
    <x v="0"/>
    <x v="0"/>
    <n v="30568.699999999997"/>
  </r>
  <r>
    <s v="B09F6S8BT6"/>
    <s v="Samsung 80 cm (32 Inches) Wondertainment Series HD Ready LED Smart TV UA32T4340BKXXL (Glossy Black)"/>
    <x v="50"/>
    <x v="0"/>
    <n v="13490"/>
    <n v="22900"/>
    <n v="0.41"/>
    <x v="3"/>
    <n v="16299"/>
    <n v="373247100"/>
    <x v="0"/>
    <x v="0"/>
    <x v="0"/>
    <n v="70085.7"/>
  </r>
  <r>
    <s v="B09F6S8BT6"/>
    <s v="Samsung 80 cm (32 Inches) Wondertainment Series HD Ready LED Smart TV UA32T4340BKXXL (Glossy Black)"/>
    <x v="50"/>
    <x v="0"/>
    <n v="13490"/>
    <n v="22900"/>
    <n v="0.41"/>
    <x v="3"/>
    <n v="16299"/>
    <n v="373247100"/>
    <x v="0"/>
    <x v="0"/>
    <x v="0"/>
    <n v="70085.7"/>
  </r>
  <r>
    <s v="B0B4F3QNDM"/>
    <s v="Samsung Galaxy M13 5G (Aqua Green, 6GB, 128GB Storage) | 5000mAh Battery | Upto 12GB RAM with RAM Plus"/>
    <x v="51"/>
    <x v="0"/>
    <n v="13999"/>
    <n v="19499"/>
    <n v="0.28000000000000003"/>
    <x v="1"/>
    <n v="18998"/>
    <n v="370442002"/>
    <x v="0"/>
    <x v="0"/>
    <x v="0"/>
    <n v="77891.799999999988"/>
  </r>
  <r>
    <s v="B0B4F5L738"/>
    <s v="Samsung Galaxy M13 5G (Aqua Green, 6GB, 128GB Storage) | 5000mAh Battery | Upto 12GB RAM with RAM Plus"/>
    <x v="51"/>
    <x v="0"/>
    <n v="13999"/>
    <n v="19499"/>
    <n v="0.28000000000000003"/>
    <x v="1"/>
    <n v="18998"/>
    <n v="370442002"/>
    <x v="0"/>
    <x v="0"/>
    <x v="0"/>
    <n v="77891.799999999988"/>
  </r>
  <r>
    <s v="B0B4F1YC3J"/>
    <s v="Samsung Galaxy M13 5G (Aqua Green, 6GB, 128GB Storage) | 5000mAh Battery | Upto 12GB RAM with RAM Plus"/>
    <x v="51"/>
    <x v="0"/>
    <n v="13999"/>
    <n v="19499"/>
    <n v="0.28000000000000003"/>
    <x v="1"/>
    <n v="18998"/>
    <n v="370442002"/>
    <x v="0"/>
    <x v="0"/>
    <x v="0"/>
    <n v="77891.799999999988"/>
  </r>
  <r>
    <s v="B0B4F4QZ1H"/>
    <s v="Samsung Galaxy M13 5G (Stardust Brown, 6GB, 128GB Storage) | 5000mAh Battery | Upto 12GB RAM with RAM Plus"/>
    <x v="51"/>
    <x v="0"/>
    <n v="13999"/>
    <n v="19499"/>
    <n v="0.28000000000000003"/>
    <x v="1"/>
    <n v="18998"/>
    <n v="370442002"/>
    <x v="0"/>
    <x v="0"/>
    <x v="0"/>
    <n v="77891.799999999988"/>
  </r>
  <r>
    <s v="B09X7DY7Q4"/>
    <s v="SanDisk Extreme SD UHS I 64GB Card for 4K Video for DSLR and Mirrorless Cameras 170MB/s Read &amp; 80MB/s Write"/>
    <x v="52"/>
    <x v="0"/>
    <n v="939"/>
    <n v="1800"/>
    <n v="0.48"/>
    <x v="8"/>
    <n v="205052"/>
    <n v="369093600"/>
    <x v="0"/>
    <x v="0"/>
    <x v="0"/>
    <n v="922734"/>
  </r>
  <r>
    <s v="B07WJV6P1R"/>
    <s v="iQOO Z6 Lite 5G by vivo (Stellar Green, 6GB RAM, 128GB Storage) | World's First Snapdragon 4 Gen 1 | 120Hz Refresh Rate | 5000mAh Battery | Travel Adapter to be Purchased Separately"/>
    <x v="53"/>
    <x v="0"/>
    <n v="15499"/>
    <n v="18999"/>
    <n v="0.18"/>
    <x v="1"/>
    <n v="19252"/>
    <n v="365768748"/>
    <x v="0"/>
    <x v="0"/>
    <x v="0"/>
    <n v="78933.2"/>
  </r>
  <r>
    <s v="B07WDK3ZS6"/>
    <s v="iQOO Z6 Lite 5G by vivo (Mystic Night, 6GB RAM, 128GB Storage) | World's First Snapdragon 4 Gen 1 | 120Hz Refresh Rate | 5000mAh Battery | Travel Adapter to be Purchased Separately"/>
    <x v="53"/>
    <x v="0"/>
    <n v="15499"/>
    <n v="18999"/>
    <n v="0.18"/>
    <x v="1"/>
    <n v="19252"/>
    <n v="365768748"/>
    <x v="0"/>
    <x v="0"/>
    <x v="0"/>
    <n v="78933.2"/>
  </r>
  <r>
    <s v="B07GPXXNNG"/>
    <s v="boAt Bassheads 100 in Ear Wired Earphones with Mic(Taffy Pink)"/>
    <x v="54"/>
    <x v="0"/>
    <n v="349"/>
    <n v="999"/>
    <n v="0.65"/>
    <x v="1"/>
    <n v="363713"/>
    <n v="363349287"/>
    <x v="0"/>
    <x v="1"/>
    <x v="0"/>
    <n v="1491223.2999999998"/>
  </r>
  <r>
    <s v="B07GQD4K6L"/>
    <s v="boAt Bassheads 100 in Ear Wired Earphones with Mic(Furious Red)"/>
    <x v="54"/>
    <x v="0"/>
    <n v="379"/>
    <n v="999"/>
    <n v="0.62"/>
    <x v="1"/>
    <n v="363713"/>
    <n v="363349287"/>
    <x v="0"/>
    <x v="1"/>
    <x v="0"/>
    <n v="1491223.2999999998"/>
  </r>
  <r>
    <s v="B071Z8M4KX"/>
    <s v="boAt BassHeads 100 in-Ear Wired Headphones with Mic (Black)"/>
    <x v="55"/>
    <x v="0"/>
    <n v="365"/>
    <n v="999"/>
    <n v="0.63"/>
    <x v="1"/>
    <n v="363711"/>
    <n v="363347289"/>
    <x v="0"/>
    <x v="1"/>
    <x v="0"/>
    <n v="1491215.0999999999"/>
  </r>
  <r>
    <s v="B07DC4RZPY"/>
    <s v="Amazon Basics USB A to Lightning MFi Certified Charging Cable (White, 1.2 meter)"/>
    <x v="56"/>
    <x v="1"/>
    <n v="709"/>
    <n v="1999"/>
    <n v="0.65"/>
    <x v="1"/>
    <n v="178817"/>
    <n v="357455183"/>
    <x v="0"/>
    <x v="1"/>
    <x v="0"/>
    <n v="733149.7"/>
  </r>
  <r>
    <s v="B0B4F2XCK3"/>
    <s v="Samsung Galaxy M13 (Aqua Green, 6GB, 128GB Storage) | 6000mAh Battery | Upto 12GB RAM with RAM Plus"/>
    <x v="57"/>
    <x v="0"/>
    <n v="12999"/>
    <n v="17999"/>
    <n v="0.28000000000000003"/>
    <x v="1"/>
    <n v="18998"/>
    <n v="341945002"/>
    <x v="0"/>
    <x v="0"/>
    <x v="0"/>
    <n v="77891.799999999988"/>
  </r>
  <r>
    <s v="B0B4F2ZWL3"/>
    <s v="Samsung Galaxy M13 (Stardust Brown, 6GB, 128GB Storage) | 6000mAh Battery | Upto 12GB RAM with RAM Plus"/>
    <x v="58"/>
    <x v="0"/>
    <n v="12999"/>
    <n v="17999"/>
    <n v="0.28000000000000003"/>
    <x v="1"/>
    <n v="18998"/>
    <n v="341945002"/>
    <x v="0"/>
    <x v="0"/>
    <x v="0"/>
    <n v="77891.799999999988"/>
  </r>
  <r>
    <s v="B08PV1X771"/>
    <s v="Samsung 80 cm (32 inches) Wondertainment Series HD Ready LED Smart TV UA32TE40AAKBXL (Titan Gray)"/>
    <x v="50"/>
    <x v="0"/>
    <n v="15490"/>
    <n v="20900"/>
    <n v="0.26"/>
    <x v="3"/>
    <n v="16299"/>
    <n v="340649100"/>
    <x v="0"/>
    <x v="0"/>
    <x v="0"/>
    <n v="70085.7"/>
  </r>
  <r>
    <s v="B0B15CPR37"/>
    <s v="Samsung 108 cm (43 inches) Crystal 4K Neo Series Ultra HD Smart LED TV UA43AUE65AKXXL (Black)"/>
    <x v="49"/>
    <x v="0"/>
    <n v="32990"/>
    <n v="47900"/>
    <n v="0.31"/>
    <x v="3"/>
    <n v="7109"/>
    <n v="340521100"/>
    <x v="0"/>
    <x v="0"/>
    <x v="0"/>
    <n v="30568.699999999997"/>
  </r>
  <r>
    <s v="B097R25DP7"/>
    <s v="Noise ColorFit Pulse Smartwatch with 3.56 cm (1.4&quot;) Full Touch HD Display, SpO2, Heart Rate, Sleep Monitors &amp; 10-Day Battery - Jet Black"/>
    <x v="59"/>
    <x v="0"/>
    <n v="1599"/>
    <n v="4999"/>
    <n v="0.68"/>
    <x v="7"/>
    <n v="67951"/>
    <n v="339687049"/>
    <x v="0"/>
    <x v="1"/>
    <x v="0"/>
    <n v="271804"/>
  </r>
  <r>
    <s v="B097R25DP7"/>
    <s v="Noise ColorFit Pulse Smartwatch with 3.56 cm (1.4&quot;) Full Touch HD Display, SpO2, Heart Rate, Sleep Monitors &amp; 10-Day Battery - Jet Black"/>
    <x v="59"/>
    <x v="0"/>
    <n v="1599"/>
    <n v="4999"/>
    <n v="0.68"/>
    <x v="7"/>
    <n v="67950"/>
    <n v="339682050"/>
    <x v="0"/>
    <x v="1"/>
    <x v="0"/>
    <n v="271800"/>
  </r>
  <r>
    <s v="B07WHS7MZ1"/>
    <s v="iQOO 9 SE 5G (Sunset Sierra, 8GB RAM, 128GB Storage) | Qualcomm Snapdragon 888 | 66W Flash Charge"/>
    <x v="60"/>
    <x v="0"/>
    <n v="29990"/>
    <n v="39990"/>
    <n v="0.25"/>
    <x v="3"/>
    <n v="8399"/>
    <n v="335876010"/>
    <x v="0"/>
    <x v="0"/>
    <x v="0"/>
    <n v="36115.699999999997"/>
  </r>
  <r>
    <s v="B0B3MMYHYW"/>
    <s v="OnePlus 126 cm (50 inches) Y Series 4K Ultra HD Smart Android LED TV 50Y1S Pro (Black)"/>
    <x v="61"/>
    <x v="0"/>
    <n v="32999"/>
    <n v="45999"/>
    <n v="0.28000000000000003"/>
    <x v="2"/>
    <n v="7298"/>
    <n v="335700702"/>
    <x v="0"/>
    <x v="0"/>
    <x v="0"/>
    <n v="30651.600000000002"/>
  </r>
  <r>
    <s v="B0B19VJXQZ"/>
    <s v="ECOVACS DEEBOT N8 2-in-1 Robotic Vacuum Cleaner, 2022 New Launch, Most Powerful Suction, Covers 2000+ Sq. Ft in One Charge, Advanced dToF Technology with OZMO Mopping (DEEBOT N8) - White"/>
    <x v="62"/>
    <x v="2"/>
    <n v="27900"/>
    <n v="59900"/>
    <n v="0.53"/>
    <x v="4"/>
    <n v="5298"/>
    <n v="317350200"/>
    <x v="0"/>
    <x v="1"/>
    <x v="0"/>
    <n v="23311.200000000001"/>
  </r>
  <r>
    <s v="B0B3NDPCS9"/>
    <s v="Fire-Boltt Visionary 1.78&quot; AMOLED Bluetooth Calling Smartwatch with 368*448 Pixel Resolution 100+ Sports Mode, TWS Connection, Voice Assistance, SPO2 &amp; Heart Rate Monitoring"/>
    <x v="63"/>
    <x v="0"/>
    <n v="3999"/>
    <n v="17999"/>
    <n v="0.78"/>
    <x v="3"/>
    <n v="17161"/>
    <n v="308880839"/>
    <x v="0"/>
    <x v="1"/>
    <x v="0"/>
    <n v="73792.3"/>
  </r>
  <r>
    <s v="B07XLML2YS"/>
    <s v="TP-Link Tapo 360¬∞ 2MP 1080p Full HD Pan/Tilt Home Security Wi-Fi Smart Camera| Alexa Enabled| 2-Way Audio| Night Vision| Motion Detection| Sound and Light Alarm| Indoor CCTV (Tapo C200) White"/>
    <x v="64"/>
    <x v="0"/>
    <n v="2499"/>
    <n v="3299"/>
    <n v="0.24"/>
    <x v="2"/>
    <n v="93112"/>
    <n v="307176488"/>
    <x v="0"/>
    <x v="0"/>
    <x v="0"/>
    <n v="391070.4"/>
  </r>
  <r>
    <s v="B0BC8BQ432"/>
    <s v="VU 164 cm (65 inches) The GloLED Series 4K Smart LED Google TV 65GloLED (Grey)"/>
    <x v="65"/>
    <x v="0"/>
    <n v="54990"/>
    <n v="85000"/>
    <n v="0.35"/>
    <x v="3"/>
    <n v="3587"/>
    <n v="304895000"/>
    <x v="0"/>
    <x v="0"/>
    <x v="0"/>
    <n v="15424.099999999999"/>
  </r>
  <r>
    <s v="B07KSMBL2H"/>
    <s v="AmazonBasics Flexible Premium HDMI Cable (Black, 4K@60Hz, 18Gbps), 3-Foot"/>
    <x v="66"/>
    <x v="0"/>
    <n v="219"/>
    <n v="700"/>
    <n v="0.69"/>
    <x v="4"/>
    <n v="426973"/>
    <n v="298881100"/>
    <x v="0"/>
    <x v="1"/>
    <x v="0"/>
    <n v="1878681.2000000002"/>
  </r>
  <r>
    <s v="B07KSMBL2H"/>
    <s v="AmazonBasics Flexible Premium HDMI Cable (Black, 4K@60Hz, 18Gbps), 3-Foot"/>
    <x v="66"/>
    <x v="0"/>
    <n v="219"/>
    <n v="700"/>
    <n v="0.69"/>
    <x v="4"/>
    <n v="426972"/>
    <n v="298880400"/>
    <x v="0"/>
    <x v="1"/>
    <x v="0"/>
    <n v="1878676.8"/>
  </r>
  <r>
    <s v="B07YC8JHMB"/>
    <s v="Aquasure From Aquaguard Amaze RO+UV+MTDS,7L storage water purifier,suitable for borewell,tanker,municipal water (Grey) from Eureka Forbes"/>
    <x v="67"/>
    <x v="2"/>
    <n v="8199"/>
    <n v="16000"/>
    <n v="0.49"/>
    <x v="5"/>
    <n v="18497"/>
    <n v="295952000"/>
    <x v="0"/>
    <x v="0"/>
    <x v="0"/>
    <n v="72138.3"/>
  </r>
  <r>
    <s v="B09YV4MW2T"/>
    <s v="Fire-Boltt India's No 1 Smartwatch Brand Talk 2 Bluetooth Calling Smartwatch with Dual Button, Hands On Voice Assistance, 60 Sports Modes, in Built Mic &amp; Speaker with IP68 Rating"/>
    <x v="41"/>
    <x v="0"/>
    <n v="2199"/>
    <n v="9999"/>
    <n v="0.78"/>
    <x v="2"/>
    <n v="29478"/>
    <n v="294750522"/>
    <x v="0"/>
    <x v="1"/>
    <x v="0"/>
    <n v="123807.6"/>
  </r>
  <r>
    <s v="B09YV3K34W"/>
    <s v="Fire-Boltt India's No 1 Smartwatch Brand Talk 2 Bluetooth Calling Smartwatch with Dual Button, Hands On Voice Assistance, 60 Sports Modes, in Built Mic &amp; Speaker with IP68 Rating"/>
    <x v="41"/>
    <x v="0"/>
    <n v="2199"/>
    <n v="9999"/>
    <n v="0.78"/>
    <x v="2"/>
    <n v="29472"/>
    <n v="294690528"/>
    <x v="0"/>
    <x v="1"/>
    <x v="0"/>
    <n v="123782.40000000001"/>
  </r>
  <r>
    <s v="B09YV4MW2T"/>
    <s v="Fire-Boltt India's No 1 Smartwatch Brand Talk 2 Bluetooth Calling Smartwatch with Dual Button, Hands On Voice Assistance, 60 Sports Modes, in Built Mic &amp; Speaker with IP68 Rating"/>
    <x v="41"/>
    <x v="0"/>
    <n v="2199"/>
    <n v="9999"/>
    <n v="0.78"/>
    <x v="2"/>
    <n v="29471"/>
    <n v="294680529"/>
    <x v="0"/>
    <x v="1"/>
    <x v="0"/>
    <n v="123778.20000000001"/>
  </r>
  <r>
    <s v="B09XJ5LD6L"/>
    <s v="Samsung Galaxy M53 5G (Deep Ocean Blue, 6GB, 128GB Storage) | 108MP | sAmoled+ 120Hz | 12GB RAM with RAM Plus | Travel Adapter to be Purchased Separately"/>
    <x v="68"/>
    <x v="0"/>
    <n v="23999"/>
    <n v="32999"/>
    <n v="0.27"/>
    <x v="5"/>
    <n v="8866"/>
    <n v="292569134"/>
    <x v="0"/>
    <x v="0"/>
    <x v="0"/>
    <n v="34577.4"/>
  </r>
  <r>
    <s v="B09VCHLSJF"/>
    <s v="OnePlus 108 cm (43 inches) Y Series 4K Ultra HD Smart Android LED TV 43Y1S Pro (Black)"/>
    <x v="11"/>
    <x v="0"/>
    <n v="29999"/>
    <n v="39999"/>
    <n v="0.25"/>
    <x v="2"/>
    <n v="7298"/>
    <n v="291912702"/>
    <x v="0"/>
    <x v="0"/>
    <x v="0"/>
    <n v="30651.600000000002"/>
  </r>
  <r>
    <s v="B0B3N7LR6K"/>
    <s v="Fire-Boltt Visionary 1.78&quot; AMOLED Bluetooth Calling Smartwatch with 368*448 Pixel Resolution 100+ Sports Mode, TWS Connection, Voice Assistance, SPO2 &amp; Heart Rate Monitoring"/>
    <x v="63"/>
    <x v="0"/>
    <n v="3999"/>
    <n v="16999"/>
    <n v="0.76"/>
    <x v="3"/>
    <n v="17162"/>
    <n v="291736838"/>
    <x v="0"/>
    <x v="1"/>
    <x v="0"/>
    <n v="73796.599999999991"/>
  </r>
  <r>
    <s v="B0B3N7LR6K"/>
    <s v="Fire-Boltt Visionary 1.78&quot; AMOLED Bluetooth Calling Smartwatch with 368*448 Pixel Resolution 100+ Sports Mode, TWS Connection, Voice Assistance, SPO2 &amp; Heart Rate Monitoring"/>
    <x v="63"/>
    <x v="0"/>
    <n v="3999"/>
    <n v="16999"/>
    <n v="0.76"/>
    <x v="3"/>
    <n v="17159"/>
    <n v="291685841"/>
    <x v="0"/>
    <x v="1"/>
    <x v="0"/>
    <n v="73783.7"/>
  </r>
  <r>
    <s v="B01FSYQ2A4"/>
    <s v="boAt Rockerz 400 Bluetooth On Ear Headphones With Mic With Upto 8 Hours Playback &amp; Soft Padded Ear Cushions(Grey/Green)"/>
    <x v="69"/>
    <x v="0"/>
    <n v="1399"/>
    <n v="2990"/>
    <n v="0.53"/>
    <x v="1"/>
    <n v="97175"/>
    <n v="290553250"/>
    <x v="0"/>
    <x v="1"/>
    <x v="0"/>
    <n v="398417.49999999994"/>
  </r>
  <r>
    <s v="B01FSYQ2A4"/>
    <s v="boAt Rockerz 400 Bluetooth On Ear Headphones With Mic With Upto 8 Hours Playback &amp; Soft Padded Ear Cushions(Grey/Green)"/>
    <x v="69"/>
    <x v="0"/>
    <n v="1399"/>
    <n v="2990"/>
    <n v="0.53"/>
    <x v="1"/>
    <n v="97174"/>
    <n v="290550260"/>
    <x v="0"/>
    <x v="1"/>
    <x v="0"/>
    <n v="398413.39999999997"/>
  </r>
  <r>
    <s v="B09YLWT89W"/>
    <s v="Sure From Aquaguard Delight NXT RO+UV+UF+Taste Adjuster(MTDS),6L water purifier,8 stages purification,Suitable for borewell,tanker,municipal water(Black) from Eureka Forbes"/>
    <x v="70"/>
    <x v="2"/>
    <n v="9199"/>
    <n v="18000"/>
    <n v="0.49"/>
    <x v="7"/>
    <n v="16020"/>
    <n v="288360000"/>
    <x v="0"/>
    <x v="0"/>
    <x v="0"/>
    <n v="64080"/>
  </r>
  <r>
    <s v="B07G3YNLJB"/>
    <s v="Crucial BX500 240GB 3D NAND SATA 6.35 cm (2.5-inch) SSD (CT240BX500SSD1)"/>
    <x v="71"/>
    <x v="1"/>
    <n v="1815"/>
    <n v="3100"/>
    <n v="0.41"/>
    <x v="8"/>
    <n v="92925"/>
    <n v="288067500"/>
    <x v="0"/>
    <x v="0"/>
    <x v="0"/>
    <n v="418162.5"/>
  </r>
  <r>
    <s v="B086WMSCN3"/>
    <s v="boAt Airdopes 171 in Ear Bluetooth True Wireless Earbuds with Upto 13 Hours Battery, IPX4, Bluetooth v5.0, Dual Tone Finish with Mic (Mysterious Blue)"/>
    <x v="72"/>
    <x v="0"/>
    <n v="1199"/>
    <n v="5999"/>
    <n v="0.8"/>
    <x v="5"/>
    <n v="47521"/>
    <n v="285078479"/>
    <x v="0"/>
    <x v="1"/>
    <x v="0"/>
    <n v="185331.9"/>
  </r>
  <r>
    <s v="B0B4F2TTTS"/>
    <s v="Samsung Galaxy M13 (Aqua Green, 4GB, 64GB Storage) | 6000mAh Battery | Upto 8GB RAM with RAM Plus"/>
    <x v="57"/>
    <x v="0"/>
    <n v="10999"/>
    <n v="14999"/>
    <n v="0.27"/>
    <x v="1"/>
    <n v="18998"/>
    <n v="284951002"/>
    <x v="0"/>
    <x v="0"/>
    <x v="0"/>
    <n v="77891.799999999988"/>
  </r>
  <r>
    <s v="B0B4F52B5X"/>
    <s v="Samsung Galaxy M13 (Midnight Blue, 4GB, 64GB Storage) | 6000mAh Battery | Upto 8GB RAM with RAM Plus"/>
    <x v="73"/>
    <x v="0"/>
    <n v="10999"/>
    <n v="14999"/>
    <n v="0.27"/>
    <x v="1"/>
    <n v="18998"/>
    <n v="284951002"/>
    <x v="0"/>
    <x v="0"/>
    <x v="0"/>
    <n v="77891.799999999988"/>
  </r>
  <r>
    <s v="B07WDK3ZS2"/>
    <s v="iQOO Z6 Pro 5G by vivo (Legion Sky, 8GB RAM, 128GB Storage) | Snapdragon 778G 5G | 66W FlashCharge | 1300 nits Peak Brightness | HDR10+"/>
    <x v="74"/>
    <x v="0"/>
    <n v="20999"/>
    <n v="29990"/>
    <n v="0.3"/>
    <x v="3"/>
    <n v="9499"/>
    <n v="284875010"/>
    <x v="0"/>
    <x v="0"/>
    <x v="0"/>
    <n v="40845.699999999997"/>
  </r>
  <r>
    <s v="B07WHSJXLF"/>
    <s v="iQOO Z6 Pro 5G by vivo (Phantom Dusk, 8GB RAM, 128GB Storage) | Snapdragon 778G 5G | 66W FlashCharge | 1300 nits Peak Brightness | HDR10+"/>
    <x v="74"/>
    <x v="0"/>
    <n v="20999"/>
    <n v="29990"/>
    <n v="0.3"/>
    <x v="3"/>
    <n v="9499"/>
    <n v="284875010"/>
    <x v="0"/>
    <x v="0"/>
    <x v="0"/>
    <n v="40845.699999999997"/>
  </r>
  <r>
    <s v="B0BF57RN3K"/>
    <s v="Fire-Boltt Ninja Call Pro Plus 1.83&quot; Smart Watch with Bluetooth Calling, AI Voice Assistance, 100 Sports Modes IP67 Rating, 240*280 Pixel High Resolution"/>
    <x v="75"/>
    <x v="0"/>
    <n v="1799"/>
    <n v="19999"/>
    <n v="0.91"/>
    <x v="2"/>
    <n v="13937"/>
    <n v="278726063"/>
    <x v="0"/>
    <x v="1"/>
    <x v="0"/>
    <n v="58535.4"/>
  </r>
  <r>
    <s v="B0BF54972T"/>
    <s v="Fire-Boltt Ninja Call Pro Plus 1.83&quot; Smart Watch with Bluetooth Calling, AI Voice Assistance, 100 Sports Modes IP67 Rating, 240*280 Pixel High Resolution"/>
    <x v="75"/>
    <x v="0"/>
    <n v="1799"/>
    <n v="19999"/>
    <n v="0.91"/>
    <x v="2"/>
    <n v="13937"/>
    <n v="278726063"/>
    <x v="0"/>
    <x v="1"/>
    <x v="0"/>
    <n v="58535.4"/>
  </r>
  <r>
    <s v="B0BF563HB4"/>
    <s v="Fire-Boltt Ninja Call Pro Plus 1.83&quot; Smart Watch with Bluetooth Calling, AI Voice Assistance, 100 Sports Modes IP67 Rating, 240*280 Pixel High Resolution"/>
    <x v="75"/>
    <x v="0"/>
    <n v="1799"/>
    <n v="19999"/>
    <n v="0.91"/>
    <x v="2"/>
    <n v="13937"/>
    <n v="278726063"/>
    <x v="0"/>
    <x v="1"/>
    <x v="0"/>
    <n v="58535.4"/>
  </r>
  <r>
    <s v="B0BF4YBLPX"/>
    <s v="Fire-Boltt Ninja Call Pro Plus 1.83&quot; Smart Watch with Bluetooth Calling, AI Voice Assistance, 100 Sports Modes IP67 Rating, 240*280 Pixel High Resolution"/>
    <x v="75"/>
    <x v="0"/>
    <n v="1799"/>
    <n v="19999"/>
    <n v="0.91"/>
    <x v="2"/>
    <n v="13937"/>
    <n v="278726063"/>
    <x v="0"/>
    <x v="1"/>
    <x v="0"/>
    <n v="58535.4"/>
  </r>
  <r>
    <s v="B0BF54LXW6"/>
    <s v="Fire-Boltt Ninja Call Pro Plus 1.83&quot; Smart Watch with Bluetooth Calling, AI Voice Assistance, 100 Sports Modes IP67 Rating, 240*280 Pixel High Resolution"/>
    <x v="75"/>
    <x v="0"/>
    <n v="1799"/>
    <n v="19999"/>
    <n v="0.91"/>
    <x v="2"/>
    <n v="13937"/>
    <n v="278726063"/>
    <x v="0"/>
    <x v="1"/>
    <x v="0"/>
    <n v="58535.4"/>
  </r>
  <r>
    <s v="B0B3RRWSF6"/>
    <s v="Fire-Boltt Phoenix Smart Watch with Bluetooth Calling 1.3&quot;,120+ Sports Modes, 240*240 PX High Res with SpO2, Heart Rate Monitoring &amp; IP67 Rating"/>
    <x v="76"/>
    <x v="0"/>
    <n v="1998"/>
    <n v="9999"/>
    <n v="0.8"/>
    <x v="3"/>
    <n v="27709"/>
    <n v="277062291"/>
    <x v="0"/>
    <x v="1"/>
    <x v="0"/>
    <n v="119148.7"/>
  </r>
  <r>
    <s v="B0B3RS9DNF"/>
    <s v="Fire-Boltt Phoenix Smart Watch with Bluetooth Calling 1.3&quot;,120+ Sports Modes, 240*240 PX High Res with SpO2, Heart Rate Monitoring &amp; IP67 Rating"/>
    <x v="76"/>
    <x v="0"/>
    <n v="1999"/>
    <n v="9999"/>
    <n v="0.8"/>
    <x v="3"/>
    <n v="27704"/>
    <n v="277012296"/>
    <x v="0"/>
    <x v="1"/>
    <x v="0"/>
    <n v="119127.2"/>
  </r>
  <r>
    <s v="B0B3RRWSF6"/>
    <s v="Fire-Boltt Phoenix Smart Watch with Bluetooth Calling 1.3&quot;,120+ Sports Modes, 240*240 PX High Res with SpO2, Heart Rate Monitoring &amp; IP67 Rating"/>
    <x v="76"/>
    <x v="0"/>
    <n v="1998"/>
    <n v="9999"/>
    <n v="0.8"/>
    <x v="3"/>
    <n v="27696"/>
    <n v="276932304"/>
    <x v="0"/>
    <x v="1"/>
    <x v="0"/>
    <n v="119092.79999999999"/>
  </r>
  <r>
    <s v="B0B3RSDSZ3"/>
    <s v="Fire-Boltt Phoenix Smart Watch with Bluetooth Calling 1.3&quot;,120+ Sports Modes, 240*240 PX High Res with SpO2, Heart Rate Monitoring &amp; IP67 Rating"/>
    <x v="76"/>
    <x v="0"/>
    <n v="1999"/>
    <n v="9999"/>
    <n v="0.8"/>
    <x v="3"/>
    <n v="27696"/>
    <n v="276932304"/>
    <x v="0"/>
    <x v="1"/>
    <x v="0"/>
    <n v="119092.79999999999"/>
  </r>
  <r>
    <s v="B0856HY85J"/>
    <s v="boAt Rockerz 550 Over Ear Bluetooth Headphones with Upto 20 Hours Playback, 50MM Drivers, Soft Padded Ear Cushions and Physical Noise Isolation, Without Mic (Black)"/>
    <x v="77"/>
    <x v="0"/>
    <n v="1799"/>
    <n v="4999"/>
    <n v="0.64"/>
    <x v="1"/>
    <n v="55192"/>
    <n v="275904808"/>
    <x v="0"/>
    <x v="1"/>
    <x v="0"/>
    <n v="226287.19999999998"/>
  </r>
  <r>
    <s v="B096NTB9XT"/>
    <s v="Aquaguard Aura RO+UV+UF+Taste Adjuster(MTDS) with Active Copper &amp; Zinc 7L water purifier,8 stages of purification,suitable for borewell,tanker,municipal water(Black) from Eureka Forbes"/>
    <x v="78"/>
    <x v="2"/>
    <n v="15999"/>
    <n v="24500"/>
    <n v="0.35"/>
    <x v="7"/>
    <n v="11206"/>
    <n v="274547000"/>
    <x v="0"/>
    <x v="0"/>
    <x v="0"/>
    <n v="44824"/>
  </r>
  <r>
    <s v="B09T3KB6JZ"/>
    <s v="TCL 100 cm (40 inches) Full HD Certified Android R Smart LED TV 40S6505 (Black)"/>
    <x v="79"/>
    <x v="0"/>
    <n v="18990"/>
    <n v="40990"/>
    <n v="0.54"/>
    <x v="2"/>
    <n v="6659"/>
    <n v="272952410"/>
    <x v="0"/>
    <x v="1"/>
    <x v="0"/>
    <n v="27967.800000000003"/>
  </r>
  <r>
    <s v="B01MF8MB65"/>
    <s v="boAt Bassheads 225 in Ear Wired Earphones with Mic(Blue)"/>
    <x v="80"/>
    <x v="0"/>
    <n v="699"/>
    <n v="999"/>
    <n v="0.3"/>
    <x v="1"/>
    <n v="273189"/>
    <n v="272915811"/>
    <x v="0"/>
    <x v="0"/>
    <x v="0"/>
    <n v="1120074.8999999999"/>
  </r>
  <r>
    <s v="B00KXULGJQ"/>
    <s v="TP-Link AC750 Wifi Range Extender | Up to 750Mbps | Dual Band WiFi Extender, Repeater, Wifi Signal Booster, Access Point| Easy Set-Up | Extends Wifi to Smart Home &amp; Alexa Devices (RE200)"/>
    <x v="81"/>
    <x v="1"/>
    <n v="1889"/>
    <n v="5499"/>
    <n v="0.66"/>
    <x v="2"/>
    <n v="49551"/>
    <n v="272480949"/>
    <x v="0"/>
    <x v="1"/>
    <x v="0"/>
    <n v="208114.2"/>
  </r>
  <r>
    <s v="B0756K5DYZ"/>
    <s v="Prestige Iris 750 Watt Mixer Grinder with 3 Stainless Steel Jar + 1 Juicer Jar (White and Blue)"/>
    <x v="82"/>
    <x v="2"/>
    <n v="3249"/>
    <n v="6295"/>
    <n v="0.48"/>
    <x v="5"/>
    <n v="43070"/>
    <n v="271125650"/>
    <x v="0"/>
    <x v="0"/>
    <x v="0"/>
    <n v="167973"/>
  </r>
  <r>
    <s v="B09CYTJV3N"/>
    <s v="MI 360¬∞ Home Security Wireless Camera 2K Pro with Bluetooth Gateway BLE 4.2 l Dual Band Wi-fi Connection l 3 Million 1296p| Full Color in Low-Light | AI Human Detection, White"/>
    <x v="83"/>
    <x v="0"/>
    <n v="4499"/>
    <n v="5999"/>
    <n v="0.25"/>
    <x v="3"/>
    <n v="44696"/>
    <n v="268131304"/>
    <x v="0"/>
    <x v="0"/>
    <x v="0"/>
    <n v="192192.8"/>
  </r>
  <r>
    <s v="B09MT6XSFW"/>
    <s v="Samsung EVO Plus 64GB microSDXC UHS-I U1 130MB/s Full HD &amp; 4K UHD Memory Card with Adapter (MB-MC64KA), Blue"/>
    <x v="84"/>
    <x v="0"/>
    <n v="599"/>
    <n v="1899"/>
    <n v="0.68"/>
    <x v="3"/>
    <n v="140036"/>
    <n v="265928364"/>
    <x v="0"/>
    <x v="1"/>
    <x v="0"/>
    <n v="602154.79999999993"/>
  </r>
  <r>
    <s v="B07WFPMGQQ"/>
    <s v="iQOO Z6 Pro 5G by vivo (Legion Sky, 6GB RAM, 128GB Storage) | Snapdragon 778G 5G | 66W FlashCharge | 1300 nits Peak Brightness | HDR10+"/>
    <x v="74"/>
    <x v="0"/>
    <n v="19999"/>
    <n v="27990"/>
    <n v="0.28999999999999998"/>
    <x v="3"/>
    <n v="9499"/>
    <n v="265877010"/>
    <x v="0"/>
    <x v="0"/>
    <x v="0"/>
    <n v="40845.699999999997"/>
  </r>
  <r>
    <s v="B01N6LU1VF"/>
    <s v="SanDisk Ultra Dual 64 GB USB 3.0 OTG Pen Drive (Black)"/>
    <x v="85"/>
    <x v="1"/>
    <n v="579"/>
    <n v="1400"/>
    <n v="0.59"/>
    <x v="3"/>
    <n v="189104"/>
    <n v="264745600"/>
    <x v="0"/>
    <x v="1"/>
    <x v="0"/>
    <n v="813147.2"/>
  </r>
  <r>
    <s v="B08DPLCM6T"/>
    <s v="LG 80 cm (32 inches) HD Ready Smart LED TV 32LM563BPTC (Dark Iron Gray)"/>
    <x v="86"/>
    <x v="0"/>
    <n v="13490"/>
    <n v="21990"/>
    <n v="0.39"/>
    <x v="3"/>
    <n v="11976"/>
    <n v="263352240"/>
    <x v="0"/>
    <x v="0"/>
    <x v="0"/>
    <n v="51496.799999999996"/>
  </r>
  <r>
    <s v="B08DPLCM6T"/>
    <s v="LG 80 cm (32 inches) HD Ready Smart LED TV 32LM563BPTC (Dark Iron Gray)"/>
    <x v="86"/>
    <x v="0"/>
    <n v="13490"/>
    <n v="21990"/>
    <n v="0.39"/>
    <x v="3"/>
    <n v="11976"/>
    <n v="263352240"/>
    <x v="0"/>
    <x v="0"/>
    <x v="0"/>
    <n v="51496.799999999996"/>
  </r>
  <r>
    <s v="B08FB2LNSZ"/>
    <s v="JBL Tune 215BT, 16 Hrs Playtime with Quick Charge, in Ear Bluetooth Wireless Earphones with Mic, 12.5mm Premium Earbuds with Pure Bass, BT 5.0, Dual Pairing, Type C &amp; Voice Assistant Support (Black)"/>
    <x v="87"/>
    <x v="0"/>
    <n v="1499"/>
    <n v="2999"/>
    <n v="0.5"/>
    <x v="9"/>
    <n v="87798"/>
    <n v="263306202"/>
    <x v="0"/>
    <x v="1"/>
    <x v="0"/>
    <n v="324852.60000000003"/>
  </r>
  <r>
    <s v="B08D11DZ2W"/>
    <s v="Boult Audio AirBass PowerBuds with Inbuilt Powerbank, 120H Total Playtime, IPX7 Fully Waterproof, Lightning Boult Type-C Fast Charging, Low Latency Gaming, TWS Earbuds with Pro+ Calling Mic (Black)"/>
    <x v="88"/>
    <x v="0"/>
    <n v="1499"/>
    <n v="8999"/>
    <n v="0.83"/>
    <x v="9"/>
    <n v="28324"/>
    <n v="254887676"/>
    <x v="0"/>
    <x v="1"/>
    <x v="0"/>
    <n v="104798.8"/>
  </r>
  <r>
    <s v="B08ZJDWTJ1"/>
    <s v="Seagate Expansion 1TB External HDD - USB 3.0 for Windows and Mac with 3 yr Data Recovery Services, Portable Hard Drive (STKM1000400)"/>
    <x v="89"/>
    <x v="1"/>
    <n v="4098"/>
    <n v="4999"/>
    <n v="0.18"/>
    <x v="8"/>
    <n v="50810"/>
    <n v="253999190"/>
    <x v="0"/>
    <x v="0"/>
    <x v="0"/>
    <n v="228645"/>
  </r>
  <r>
    <s v="B09BNXQ6BR"/>
    <s v="Noise ColorFit Ultra SE Smart Watch with 1.75&quot;(4.3cm) HD Display, Aluminium Alloy Body, 60 Sports Modes, Spo2, Lightweight, Stock Market Info, Calls &amp; SMS Reply (Vintage Brown)"/>
    <x v="90"/>
    <x v="0"/>
    <n v="2799"/>
    <n v="6499"/>
    <n v="0.56999999999999995"/>
    <x v="1"/>
    <n v="38879"/>
    <n v="252674621"/>
    <x v="0"/>
    <x v="1"/>
    <x v="0"/>
    <n v="159403.9"/>
  </r>
  <r>
    <s v="B0088TKTY2"/>
    <s v="TP-LINK WiFi Dongle 300 Mbps Mini Wireless Network USB Wi-Fi Adapter for PC Desktop Laptop(Supports Windows 11/10/8.1/8/7/XP, Mac OS 10.9-10.15 and Linux, WPS, Soft AP Mode, USB 2.0) (TL-WN823N),Black"/>
    <x v="91"/>
    <x v="1"/>
    <n v="649"/>
    <n v="1399"/>
    <n v="0.54"/>
    <x v="2"/>
    <n v="179691"/>
    <n v="251387709"/>
    <x v="0"/>
    <x v="1"/>
    <x v="0"/>
    <n v="754702.20000000007"/>
  </r>
  <r>
    <s v="B09RKFBCV7"/>
    <s v="Fire-Boltt Ninja Calling 1.69&quot; Bluetooth Calling Smart Watch, Dial Pad, Speaker, AI Voice Assistant with 450 NITS Peak Brightness, Wrist Gaming &amp; 100+ Watch Faces with SpO2, HR, Multiple Sports Mode"/>
    <x v="92"/>
    <x v="0"/>
    <n v="1999"/>
    <n v="7999"/>
    <n v="0.75"/>
    <x v="2"/>
    <n v="31305"/>
    <n v="250408695"/>
    <x v="0"/>
    <x v="1"/>
    <x v="0"/>
    <n v="131481"/>
  </r>
  <r>
    <s v="B01DF26V7A"/>
    <s v="JBL C100SI Wired In Ear Headphones with Mic, JBL Pure Bass Sound, One Button Multi-function Remote, Premium Metallic Finish, Angled Buds for Comfort fit (Red)"/>
    <x v="93"/>
    <x v="0"/>
    <n v="599"/>
    <n v="1299"/>
    <n v="0.54"/>
    <x v="1"/>
    <n v="192589"/>
    <n v="250173111"/>
    <x v="0"/>
    <x v="1"/>
    <x v="0"/>
    <n v="789614.89999999991"/>
  </r>
  <r>
    <s v="B09FKDH6FS"/>
    <s v="realme narzo 50i (Mint Green, 2GB RAM+32GB Storage) Octa Core Processor | 6.5&quot; inch Large Display"/>
    <x v="94"/>
    <x v="0"/>
    <n v="7499"/>
    <n v="7999"/>
    <n v="0.06"/>
    <x v="7"/>
    <n v="30907"/>
    <n v="247225093"/>
    <x v="0"/>
    <x v="0"/>
    <x v="0"/>
    <n v="123628"/>
  </r>
  <r>
    <s v="B09NS5TKPN"/>
    <s v="LG 1.5 Ton 5 Star AI DUAL Inverter Split AC (Copper, Super Convertible 6-in-1 Cooling, HD Filter with Anti-Virus Protection, 2022 Model, PS-Q19YNZE, White)"/>
    <x v="95"/>
    <x v="2"/>
    <n v="42990"/>
    <n v="75990"/>
    <n v="0.43"/>
    <x v="3"/>
    <n v="3231"/>
    <n v="245523690"/>
    <x v="0"/>
    <x v="0"/>
    <x v="0"/>
    <n v="13893.3"/>
  </r>
  <r>
    <s v="B09TBCVJS3"/>
    <s v="Amazfit GTS2 Mini (New Version) Smart Watch with Always-on AMOLED Display, Alexa Built-in, SpO2, 14 Days' Battery Life, 68 Sports Modes, GPS, HR, Sleep &amp; Stress Monitoring (Meteor Black)"/>
    <x v="96"/>
    <x v="0"/>
    <n v="5998"/>
    <n v="7999"/>
    <n v="0.25"/>
    <x v="2"/>
    <n v="30355"/>
    <n v="242809645"/>
    <x v="0"/>
    <x v="0"/>
    <x v="0"/>
    <n v="127491"/>
  </r>
  <r>
    <s v="B07S9S86BF"/>
    <s v="boAt Bassheads 242 in Ear Wired Earphones with Mic(Active Black)"/>
    <x v="97"/>
    <x v="0"/>
    <n v="599"/>
    <n v="1490"/>
    <n v="0.6"/>
    <x v="1"/>
    <n v="161679"/>
    <n v="240901710"/>
    <x v="0"/>
    <x v="1"/>
    <x v="0"/>
    <n v="662883.89999999991"/>
  </r>
  <r>
    <s v="B08H9Z3XQW"/>
    <s v="boAt Bassheads 242 in Ear Wired Earphones with Mic(Blue)"/>
    <x v="97"/>
    <x v="0"/>
    <n v="455"/>
    <n v="1490"/>
    <n v="0.69"/>
    <x v="1"/>
    <n v="161677"/>
    <n v="240898730"/>
    <x v="0"/>
    <x v="1"/>
    <x v="0"/>
    <n v="662875.69999999995"/>
  </r>
  <r>
    <s v="B002SZEOLG"/>
    <s v="TP-Link Nano USB WiFi Dongle 150Mbps High Gain Wireless Network Wi-Fi Adapter for PC Desktop and Laptops, Supports Windows 10/8.1/8/7/XP, Linux, Mac OS X (TL-WN722N)"/>
    <x v="98"/>
    <x v="1"/>
    <n v="749"/>
    <n v="1339"/>
    <n v="0.44"/>
    <x v="2"/>
    <n v="179692"/>
    <n v="240607588"/>
    <x v="0"/>
    <x v="0"/>
    <x v="0"/>
    <n v="754706.4"/>
  </r>
  <r>
    <s v="B0BDYW3RN3"/>
    <s v="SanDisk Ultra¬Æ microSDXC‚Ñ¢ UHS-I Card, 256GB, 150MB/s R, 10 Y Warranty, for Smartphones"/>
    <x v="99"/>
    <x v="0"/>
    <n v="1989"/>
    <n v="3500"/>
    <n v="0.43"/>
    <x v="4"/>
    <n v="67260"/>
    <n v="235410000"/>
    <x v="0"/>
    <x v="0"/>
    <x v="0"/>
    <n v="295944"/>
  </r>
  <r>
    <s v="B094JB13XL"/>
    <s v="Noise ColorFit Ultra Smart Watch with 1.75&quot; HD Display, Aluminium Alloy Body, 60 Sports Modes, Spo2, Lightweight, Stock Market Info, Calls &amp; SMS Reply (Space Blue)"/>
    <x v="100"/>
    <x v="0"/>
    <n v="2499"/>
    <n v="5999"/>
    <n v="0.57999999999999996"/>
    <x v="1"/>
    <n v="38879"/>
    <n v="233235121"/>
    <x v="0"/>
    <x v="1"/>
    <x v="0"/>
    <n v="159403.9"/>
  </r>
  <r>
    <s v="B0B9XLX8VR"/>
    <s v="VU 139 cm (55 inches) The GloLED Series 4K Smart LED Google TV 55GloLED (Grey)"/>
    <x v="101"/>
    <x v="0"/>
    <n v="37999"/>
    <n v="65000"/>
    <n v="0.42"/>
    <x v="3"/>
    <n v="3587"/>
    <n v="233155000"/>
    <x v="0"/>
    <x v="0"/>
    <x v="0"/>
    <n v="15424.099999999999"/>
  </r>
  <r>
    <s v="B08GJ57MKL"/>
    <s v="Coway Professional Air Purifier for Home, Longest Filter Life 8500 Hrs, Green True HEPA Filter, Traps 99.99% Virus &amp; PM 0.1 Particles, Warranty 7 Years (AirMega 150 (AP-1019C))"/>
    <x v="102"/>
    <x v="2"/>
    <n v="14400"/>
    <n v="59900"/>
    <n v="0.76"/>
    <x v="4"/>
    <n v="3837"/>
    <n v="229836300"/>
    <x v="0"/>
    <x v="1"/>
    <x v="0"/>
    <n v="16882.800000000003"/>
  </r>
  <r>
    <s v="B078W65FJ7"/>
    <s v="boAt BassHeads 900 On-Ear Wired Headphones with Mic (White)"/>
    <x v="103"/>
    <x v="0"/>
    <n v="849"/>
    <n v="2490"/>
    <n v="0.66"/>
    <x v="2"/>
    <n v="91188"/>
    <n v="227058120"/>
    <x v="0"/>
    <x v="1"/>
    <x v="0"/>
    <n v="382989.60000000003"/>
  </r>
  <r>
    <s v="B09YV463SW"/>
    <s v="Fire-Boltt Ninja 3 Smartwatch Full Touch 1.69 &quot; &amp; 60 Sports Modes with IP68, Sp02 Tracking, Over 100 Cloud based watch faces ( Silver )"/>
    <x v="104"/>
    <x v="0"/>
    <n v="1499"/>
    <n v="9999"/>
    <n v="0.85"/>
    <x v="2"/>
    <n v="22638"/>
    <n v="226357362"/>
    <x v="0"/>
    <x v="1"/>
    <x v="0"/>
    <n v="95079.6"/>
  </r>
  <r>
    <s v="B0B1YZ9CB8"/>
    <s v="Acer 139 cm (55 inches) I Series 4K Ultra HD Android Smart LED TV AR55AR2851UDFL (Black)"/>
    <x v="105"/>
    <x v="0"/>
    <n v="32999"/>
    <n v="47990"/>
    <n v="0.31"/>
    <x v="3"/>
    <n v="4703"/>
    <n v="225696970"/>
    <x v="0"/>
    <x v="0"/>
    <x v="0"/>
    <n v="20222.899999999998"/>
  </r>
  <r>
    <s v="B08BJN4MP3"/>
    <s v="HUL Pureit Eco Water Saver Mineral RO+UV+MF AS wall mounted/Counter top Black 10L Water Purifier"/>
    <x v="106"/>
    <x v="2"/>
    <n v="13999"/>
    <n v="24850"/>
    <n v="0.44"/>
    <x v="4"/>
    <n v="8948"/>
    <n v="222357800"/>
    <x v="0"/>
    <x v="0"/>
    <x v="0"/>
    <n v="39371.200000000004"/>
  </r>
  <r>
    <s v="B09YDFDVNS"/>
    <s v="Nokia 105 Plus Single SIM, Keypad Mobile Phone with Wireless FM Radio, Memory Card Slot and MP3 Player | Red"/>
    <x v="107"/>
    <x v="0"/>
    <n v="1324"/>
    <n v="1699"/>
    <n v="0.22"/>
    <x v="7"/>
    <n v="128311"/>
    <n v="218000389"/>
    <x v="0"/>
    <x v="0"/>
    <x v="0"/>
    <n v="513244"/>
  </r>
  <r>
    <s v="B09YDFKJF8"/>
    <s v="Nokia 105 Plus Single SIM, Keypad Mobile Phone with Wireless FM Radio, Memory Card Slot and MP3 Player | Charcoal"/>
    <x v="107"/>
    <x v="0"/>
    <n v="1324"/>
    <n v="1699"/>
    <n v="0.22"/>
    <x v="7"/>
    <n v="128311"/>
    <n v="218000389"/>
    <x v="0"/>
    <x v="0"/>
    <x v="0"/>
    <n v="513244"/>
  </r>
  <r>
    <s v="B09RMQYHLH"/>
    <s v="realme narzo 50 (Speed Blue, 4GB RAM+64GB Storage) Helio G96 Processor | 50MP AI Triple Camera | 120Hz Ultra Smooth Display"/>
    <x v="108"/>
    <x v="0"/>
    <n v="12999"/>
    <n v="15999"/>
    <n v="0.19"/>
    <x v="2"/>
    <n v="13246"/>
    <n v="211922754"/>
    <x v="0"/>
    <x v="0"/>
    <x v="0"/>
    <n v="55633.200000000004"/>
  </r>
  <r>
    <s v="B00EDJJ7FS"/>
    <s v="Philips Viva Collection HD4928/01 2100-Watt Induction Cooktop with Feather Touch Sensor and Crystal Glass Plate (Black)"/>
    <x v="109"/>
    <x v="2"/>
    <n v="3229"/>
    <n v="5295"/>
    <n v="0.39"/>
    <x v="2"/>
    <n v="39724"/>
    <n v="210338580"/>
    <x v="0"/>
    <x v="0"/>
    <x v="0"/>
    <n v="166840.80000000002"/>
  </r>
  <r>
    <s v="B0B3MWYCHQ"/>
    <s v="Fire-Boltt Ring 3 Smart Watch 1.8 Biggest Display with Advanced Bluetooth Calling Chip, Voice Assistance,118 Sports Modes, in Built Calculator &amp; Games, SpO2, Heart Rate Monitoring"/>
    <x v="110"/>
    <x v="0"/>
    <n v="2999"/>
    <n v="9999"/>
    <n v="0.7"/>
    <x v="2"/>
    <n v="20881"/>
    <n v="208789119"/>
    <x v="0"/>
    <x v="1"/>
    <x v="0"/>
    <n v="87700.2"/>
  </r>
  <r>
    <s v="B0B3MWYCHQ"/>
    <s v="Fire-Boltt Ring 3 Smart Watch 1.8 Biggest Display with Advanced Bluetooth Calling Chip, Voice Assistance,118 Sports Modes, in Built Calculator &amp; Games, SpO2, Heart Rate Monitoring"/>
    <x v="110"/>
    <x v="0"/>
    <n v="2999"/>
    <n v="9999"/>
    <n v="0.7"/>
    <x v="2"/>
    <n v="20879"/>
    <n v="208769121"/>
    <x v="0"/>
    <x v="1"/>
    <x v="0"/>
    <n v="87691.8"/>
  </r>
  <r>
    <s v="B01HGCLUH6"/>
    <s v="TP-link N300 WiFi Wireless Router TL-WR845N | 300Mbps Wi-Fi Speed | Three 5dBi high gain Antennas | IPv6 Compatible | AP/RE/WISP Mode | Parental Control | Guest Network"/>
    <x v="111"/>
    <x v="1"/>
    <n v="1149"/>
    <n v="1699"/>
    <n v="0.32"/>
    <x v="2"/>
    <n v="122478"/>
    <n v="208090122"/>
    <x v="0"/>
    <x v="0"/>
    <x v="0"/>
    <n v="514407.60000000003"/>
  </r>
  <r>
    <s v="B08CFCK6CW"/>
    <s v="Boult Audio Truebuds with 30H Playtime, IPX7 Waterproof, Lightning Boult‚Ñ¢ Type C Fast Charging (10 Min=100Mins), BoomX‚Ñ¢ Tech Rich Bass, Pro+ Calling HD Mic, Touch Controls in Ear Earbuds TWS (Grey)"/>
    <x v="112"/>
    <x v="0"/>
    <n v="1199"/>
    <n v="7999"/>
    <n v="0.85"/>
    <x v="10"/>
    <n v="25910"/>
    <n v="207254090"/>
    <x v="0"/>
    <x v="1"/>
    <x v="0"/>
    <n v="93276"/>
  </r>
  <r>
    <s v="B07NC12T2R"/>
    <s v="boAt Stone 650 10W Bluetooth Speaker with Upto 7 Hours Playback, IPX5 and Integrated Controls (Blue)"/>
    <x v="113"/>
    <x v="0"/>
    <n v="1799"/>
    <n v="4990"/>
    <n v="0.64"/>
    <x v="2"/>
    <n v="41226"/>
    <n v="205717740"/>
    <x v="0"/>
    <x v="1"/>
    <x v="0"/>
    <n v="173149.2"/>
  </r>
  <r>
    <s v="B09V2Q4QVQ"/>
    <s v="Nokia 105 Single SIM, Keypad Mobile Phone with Wireless FM Radio | Charcoal"/>
    <x v="114"/>
    <x v="0"/>
    <n v="1299"/>
    <n v="1599"/>
    <n v="0.19"/>
    <x v="7"/>
    <n v="128311"/>
    <n v="205169289"/>
    <x v="0"/>
    <x v="0"/>
    <x v="0"/>
    <n v="513244"/>
  </r>
  <r>
    <s v="B09V2PZDX8"/>
    <s v="Nokia 105 Single SIM, Keypad Mobile Phone with Wireless FM Radio | Blue"/>
    <x v="114"/>
    <x v="0"/>
    <n v="1299"/>
    <n v="1599"/>
    <n v="0.19"/>
    <x v="7"/>
    <n v="128311"/>
    <n v="205169289"/>
    <x v="0"/>
    <x v="0"/>
    <x v="0"/>
    <n v="513244"/>
  </r>
  <r>
    <s v="B014I8SSD0"/>
    <s v="Amazon Basics High-Speed HDMI Cable, 6 Feet - Supports Ethernet, 3D, 4K video,Black"/>
    <x v="25"/>
    <x v="0"/>
    <n v="309"/>
    <n v="475"/>
    <n v="0.35"/>
    <x v="4"/>
    <n v="426973"/>
    <n v="202812175"/>
    <x v="1"/>
    <x v="0"/>
    <x v="0"/>
    <n v="1878681.2000000002"/>
  </r>
  <r>
    <s v="B083T5G5PM"/>
    <s v="Sennheiser CX 80S in-Ear Wired Headphones with in-line One-Button Smart Remote with Microphone Black"/>
    <x v="115"/>
    <x v="0"/>
    <n v="1490"/>
    <n v="1990"/>
    <n v="0.25"/>
    <x v="1"/>
    <n v="98250"/>
    <n v="195517500"/>
    <x v="0"/>
    <x v="0"/>
    <x v="0"/>
    <n v="402824.99999999994"/>
  </r>
  <r>
    <s v="B0B1YZX72F"/>
    <s v="Acer 127 cm (50 inches) I Series 4K Ultra HD Android Smart LED TV AR50AR2851UDFL (Black)"/>
    <x v="116"/>
    <x v="0"/>
    <n v="27999"/>
    <n v="40990"/>
    <n v="0.32"/>
    <x v="3"/>
    <n v="4703"/>
    <n v="192775970"/>
    <x v="0"/>
    <x v="0"/>
    <x v="0"/>
    <n v="20222.899999999998"/>
  </r>
  <r>
    <s v="B01DEWVZ2C"/>
    <s v="JBL C100SI Wired In Ear Headphones with Mic, JBL Pure Bass Sound, One Button Multi-function Remote, Angled Buds for Comfort fit (Black)"/>
    <x v="93"/>
    <x v="0"/>
    <n v="599"/>
    <n v="999"/>
    <n v="0.4"/>
    <x v="1"/>
    <n v="192590"/>
    <n v="192397410"/>
    <x v="0"/>
    <x v="0"/>
    <x v="0"/>
    <n v="789618.99999999988"/>
  </r>
  <r>
    <s v="B01DEWVZ2C"/>
    <s v="JBL C100SI Wired In Ear Headphones with Mic, JBL Pure Bass Sound, One Button Multi-function Remote, Angled Buds for Comfort fit (Black)"/>
    <x v="93"/>
    <x v="0"/>
    <n v="599"/>
    <n v="999"/>
    <n v="0.4"/>
    <x v="1"/>
    <n v="192587"/>
    <n v="192394413"/>
    <x v="0"/>
    <x v="0"/>
    <x v="0"/>
    <n v="789606.7"/>
  </r>
  <r>
    <s v="B07B88KQZ8"/>
    <s v="JBL Go 2, Wireless Portable Bluetooth Speaker with Mic, JBL Signature Sound, Vibrant Color Options with IPX7 Waterproof &amp; AUX (Blue)"/>
    <x v="117"/>
    <x v="0"/>
    <n v="1999"/>
    <n v="2999"/>
    <n v="0.33"/>
    <x v="3"/>
    <n v="63899"/>
    <n v="191633101"/>
    <x v="0"/>
    <x v="0"/>
    <x v="0"/>
    <n v="274765.7"/>
  </r>
  <r>
    <s v="B0949SBKMP"/>
    <s v="boAt Flash Edition Smart Watch with Activity Tracker, Multiple Sports Modes, 1.3&quot; Screen, 170+ Watch Faces, Sleep Monitor, Gesture, Camera &amp; Music Control, IP68 &amp; 7 Days Battery Life(Lightning Black)"/>
    <x v="118"/>
    <x v="0"/>
    <n v="1799"/>
    <n v="6990"/>
    <n v="0.74"/>
    <x v="7"/>
    <n v="26880"/>
    <n v="187891200"/>
    <x v="0"/>
    <x v="1"/>
    <x v="0"/>
    <n v="107520"/>
  </r>
  <r>
    <s v="B0949SBKMP"/>
    <s v="boAt Flash Edition Smart Watch with Activity Tracker, Multiple Sports Modes, 1.3&quot; Screen, 170+ Watch Faces, Sleep Monitor, Gesture, Camera &amp; Music Control, IP68 &amp; 7 Days Battery Life(Lightning Black)"/>
    <x v="118"/>
    <x v="0"/>
    <n v="1799"/>
    <n v="6990"/>
    <n v="0.74"/>
    <x v="7"/>
    <n v="26880"/>
    <n v="187891200"/>
    <x v="0"/>
    <x v="1"/>
    <x v="0"/>
    <n v="107520"/>
  </r>
  <r>
    <s v="B09YV42QHZ"/>
    <s v="Fire-Boltt Ninja 3 Smartwatch Full Touch 1.69 &quot; &amp; 60 Sports Modes with IP68, Sp02 Tracking, Over 100 Cloud based watch faces ( Green )"/>
    <x v="104"/>
    <x v="0"/>
    <n v="1499"/>
    <n v="7999"/>
    <n v="0.81"/>
    <x v="2"/>
    <n v="22638"/>
    <n v="181081362"/>
    <x v="0"/>
    <x v="1"/>
    <x v="0"/>
    <n v="95079.6"/>
  </r>
  <r>
    <s v="B09YV4RG4D"/>
    <s v="Fire-Boltt Ninja 3 Smartwatch Full Touch 1.69 &amp; 60 Sports Modes with IP68, Sp02 Tracking, Over 100 Cloud based watch faces - Black"/>
    <x v="104"/>
    <x v="0"/>
    <n v="1499"/>
    <n v="7999"/>
    <n v="0.81"/>
    <x v="2"/>
    <n v="22638"/>
    <n v="181081362"/>
    <x v="0"/>
    <x v="1"/>
    <x v="0"/>
    <n v="95079.6"/>
  </r>
  <r>
    <s v="B09YV4RG4D"/>
    <s v="Fire-Boltt Ninja 3 Smartwatch Full Touch 1.69 &amp; 60 Sports Modes with IP68, Sp02 Tracking, Over 100 Cloud based watch faces - Black"/>
    <x v="104"/>
    <x v="0"/>
    <n v="1499"/>
    <n v="7999"/>
    <n v="0.81"/>
    <x v="2"/>
    <n v="22636"/>
    <n v="181065364"/>
    <x v="0"/>
    <x v="1"/>
    <x v="0"/>
    <n v="95071.2"/>
  </r>
  <r>
    <s v="B072J83V9W"/>
    <s v="Philips PowerPro FC9352/01 Compact Bagless Vacuum Cleaner (Blue)"/>
    <x v="119"/>
    <x v="2"/>
    <n v="8999"/>
    <n v="9995"/>
    <n v="0.1"/>
    <x v="4"/>
    <n v="17994"/>
    <n v="179850030"/>
    <x v="0"/>
    <x v="0"/>
    <x v="0"/>
    <n v="79173.600000000006"/>
  </r>
  <r>
    <s v="B008IFXQFU"/>
    <s v="TP-Link USB WiFi Adapter for PC(TL-WN725N), N150 Wireless Network Adapter for Desktop - Nano Size WiFi Dongle Compatible with Windows 11/10/7/8/8.1/XP/ Mac OS 10.9-10.15 Linux Kernel 2.6.18-4.4.3"/>
    <x v="120"/>
    <x v="1"/>
    <n v="499"/>
    <n v="999"/>
    <n v="0.5"/>
    <x v="2"/>
    <n v="179691"/>
    <n v="179511309"/>
    <x v="0"/>
    <x v="1"/>
    <x v="0"/>
    <n v="754702.20000000007"/>
  </r>
  <r>
    <s v="B087JWLZ2K"/>
    <s v="AmazonBasics 108 cm (43 inches) 4K Ultra HD Smart LED Fire TV AB43U20PS (Black)"/>
    <x v="121"/>
    <x v="0"/>
    <n v="24499"/>
    <n v="50000"/>
    <n v="0.51"/>
    <x v="5"/>
    <n v="3518"/>
    <n v="175900000"/>
    <x v="0"/>
    <x v="1"/>
    <x v="0"/>
    <n v="13720.199999999999"/>
  </r>
  <r>
    <s v="B07GVR9TG7"/>
    <s v="TP-Link Archer AC1200 Archer C6 Wi-Fi Speed Up to 867 Mbps/5 GHz + 400 Mbps/2.4 GHz, 5 Gigabit Ports, 4 External Antennas, MU-MIMO, Dual Band, WiFi Coverage with Access Point Mode, Black"/>
    <x v="122"/>
    <x v="1"/>
    <n v="2499"/>
    <n v="4999"/>
    <n v="0.5"/>
    <x v="4"/>
    <n v="35024"/>
    <n v="175084976"/>
    <x v="0"/>
    <x v="1"/>
    <x v="0"/>
    <n v="154105.60000000001"/>
  </r>
  <r>
    <s v="B01GFTEV5Y"/>
    <s v="Pigeon by Stovekraft Cruise 1800 watt Induction Cooktop (Black)"/>
    <x v="123"/>
    <x v="2"/>
    <n v="1699"/>
    <n v="3193"/>
    <n v="0.47"/>
    <x v="6"/>
    <n v="54032"/>
    <n v="172524176"/>
    <x v="0"/>
    <x v="0"/>
    <x v="0"/>
    <n v="205321.59999999998"/>
  </r>
  <r>
    <s v="B0873L7J6X"/>
    <s v="Infinity (JBL Glide 510, 72 Hrs Playtime with Quick Charge, Wireless On Ear Headphone with Mic, Deep Bass, Dual Equalizer, Bluetooth 5.0 with Voice Assistant Support (Black)"/>
    <x v="124"/>
    <x v="0"/>
    <n v="1499"/>
    <n v="3999"/>
    <n v="0.63"/>
    <x v="2"/>
    <n v="42775"/>
    <n v="171057225"/>
    <x v="0"/>
    <x v="1"/>
    <x v="0"/>
    <n v="179655"/>
  </r>
  <r>
    <s v="B088Z1YWBC"/>
    <s v="EGate i9 Pro-Max 1080p Native Full HD Projector 4k Support | 3600 L (330 ANSI ) | 150&quot; (381 cm) Large Screen | VGA, AV, HDMI, SD Card, USB, Audio Out | (E03i31 / E04i32) Black"/>
    <x v="125"/>
    <x v="0"/>
    <n v="9490"/>
    <n v="15990"/>
    <n v="0.41"/>
    <x v="5"/>
    <n v="10480"/>
    <n v="167575200"/>
    <x v="0"/>
    <x v="0"/>
    <x v="0"/>
    <n v="40872"/>
  </r>
  <r>
    <s v="B0B1YY6JJL"/>
    <s v="Acer 109 cm (43 inches) I Series 4K Ultra HD Android Smart LED TV AR43AR2851UDFL (Black)"/>
    <x v="126"/>
    <x v="0"/>
    <n v="23999"/>
    <n v="34990"/>
    <n v="0.31"/>
    <x v="3"/>
    <n v="4703"/>
    <n v="164557970"/>
    <x v="0"/>
    <x v="0"/>
    <x v="0"/>
    <n v="20222.899999999998"/>
  </r>
  <r>
    <s v="B005FYNT3G"/>
    <s v="SanDisk Cruzer Blade 32GB USB Flash Drive"/>
    <x v="127"/>
    <x v="1"/>
    <n v="289"/>
    <n v="650"/>
    <n v="0.56000000000000005"/>
    <x v="3"/>
    <n v="253105"/>
    <n v="164518250"/>
    <x v="0"/>
    <x v="1"/>
    <x v="0"/>
    <n v="1088351.5"/>
  </r>
  <r>
    <s v="B0759QMF85"/>
    <s v="TP-Link AC750 Dual Band Wireless Cable Router, 4 10/100 LAN + 10/100 WAN Ports, Support Guest Network and Parental Control, 750Mbps Speed Wi-Fi, 3 Antennas (Archer C20) Blue, 2.4 GHz"/>
    <x v="128"/>
    <x v="1"/>
    <n v="1529"/>
    <n v="2399"/>
    <n v="0.36"/>
    <x v="3"/>
    <n v="68409"/>
    <n v="164113191"/>
    <x v="0"/>
    <x v="0"/>
    <x v="0"/>
    <n v="294158.7"/>
  </r>
  <r>
    <s v="B08L5FM4JC"/>
    <s v="SanDisk Ultra microSD UHS-I Card 64GB, 120MB/s R"/>
    <x v="129"/>
    <x v="0"/>
    <n v="649"/>
    <n v="2400"/>
    <n v="0.73"/>
    <x v="4"/>
    <n v="67260"/>
    <n v="161424000"/>
    <x v="0"/>
    <x v="1"/>
    <x v="0"/>
    <n v="295944"/>
  </r>
  <r>
    <s v="B086X18Q71"/>
    <s v="Usha Janome Dream Stitch Automatic Zig-Zag Electric Sewing Machine with 14 Stitch Function (White and Blue) with Free Sewing KIT Worth RS 500"/>
    <x v="130"/>
    <x v="2"/>
    <n v="9799"/>
    <n v="12150"/>
    <n v="0.19"/>
    <x v="3"/>
    <n v="13251"/>
    <n v="160999650"/>
    <x v="0"/>
    <x v="0"/>
    <x v="0"/>
    <n v="56979.299999999996"/>
  </r>
  <r>
    <s v="B09X5C9VLK"/>
    <s v="Lifelong LLMG23 Power Pro 500-Watt Mixer Grinder with 3 Jars (Liquidizing, Wet Grinding and Chutney Jar), Stainless Steel blades, 1 Year Warranty (Black)"/>
    <x v="131"/>
    <x v="2"/>
    <n v="1299"/>
    <n v="3500"/>
    <n v="0.63"/>
    <x v="6"/>
    <n v="44050"/>
    <n v="154175000"/>
    <x v="0"/>
    <x v="1"/>
    <x v="0"/>
    <n v="167390"/>
  </r>
  <r>
    <s v="B0B5V47VK4"/>
    <s v="OnePlus 10T 5G (Moonstone Black, 8GB RAM, 128GB Storage)"/>
    <x v="132"/>
    <x v="0"/>
    <n v="44999"/>
    <n v="49999"/>
    <n v="0.1"/>
    <x v="3"/>
    <n v="3075"/>
    <n v="153746925"/>
    <x v="0"/>
    <x v="0"/>
    <x v="0"/>
    <n v="13222.5"/>
  </r>
  <r>
    <s v="B07WMS7TWB"/>
    <s v="Pigeon by Stovekraft Amaze Plus Electric Kettle (14289) with Stainless Steel Body, 1.5 litre, used for boiling Water, making tea and coffee, instant noodles, soup etc. 1500 Watt (Silver)"/>
    <x v="133"/>
    <x v="2"/>
    <n v="649"/>
    <n v="1245"/>
    <n v="0.48"/>
    <x v="5"/>
    <n v="123365"/>
    <n v="153589425"/>
    <x v="0"/>
    <x v="0"/>
    <x v="0"/>
    <n v="481123.5"/>
  </r>
  <r>
    <s v="B09XB8GFBQ"/>
    <s v="Redmi 10A (Charcoal Black, 4GB RAM, 64GB Storage) | 2 Ghz Octa Core Helio G25 | 5000 mAh Battery | Finger Print Sensor | Upto 5GB RAM with RAM Booster"/>
    <x v="134"/>
    <x v="0"/>
    <n v="8999"/>
    <n v="11999"/>
    <n v="0.25"/>
    <x v="7"/>
    <n v="12796"/>
    <n v="153539204"/>
    <x v="0"/>
    <x v="0"/>
    <x v="0"/>
    <n v="51184"/>
  </r>
  <r>
    <s v="B09XB7DPW1"/>
    <s v="Redmi 10A (Sea Blue, 4GB RAM, 64GB Storage) | 2 Ghz Octa Core Helio G25 | 5000 mAh Battery | Finger Print Sensor | Upto 5GB RAM with RAM Booster"/>
    <x v="135"/>
    <x v="0"/>
    <n v="8999"/>
    <n v="11999"/>
    <n v="0.25"/>
    <x v="7"/>
    <n v="12796"/>
    <n v="153539204"/>
    <x v="0"/>
    <x v="0"/>
    <x v="0"/>
    <n v="51184"/>
  </r>
  <r>
    <s v="B09XB7SRQ5"/>
    <s v="Redmi 10A (Slate Grey, 4GB RAM, 64GB Storage) | 2 Ghz Octa Core Helio G25 | 5000 mAh Battery | Finger Print Sensor | Upto 5GB RAM with RAM Booster"/>
    <x v="136"/>
    <x v="0"/>
    <n v="8999"/>
    <n v="11999"/>
    <n v="0.25"/>
    <x v="7"/>
    <n v="12796"/>
    <n v="153539204"/>
    <x v="0"/>
    <x v="0"/>
    <x v="0"/>
    <n v="51184"/>
  </r>
  <r>
    <s v="B08FD2VSD9"/>
    <s v="TCL 108 cm (43 inches) 4K Ultra HD Certified Android Smart LED TV 43P615 (Black)"/>
    <x v="137"/>
    <x v="0"/>
    <n v="24990"/>
    <n v="51990"/>
    <n v="0.52"/>
    <x v="2"/>
    <n v="2951"/>
    <n v="153422490"/>
    <x v="0"/>
    <x v="1"/>
    <x v="0"/>
    <n v="12394.2"/>
  </r>
  <r>
    <s v="B09V12K8NT"/>
    <s v="boAt Wave Lite Smartwatch with 1.69&quot; HD Display, Sleek Metal Body, HR &amp; SpO2 Level Monitor, 140+ Watch Faces, Activity Tracker, Multiple Sports Modes, IP68 &amp; 7 Days Battery Life(Active Black)"/>
    <x v="138"/>
    <x v="0"/>
    <n v="1499"/>
    <n v="6990"/>
    <n v="0.79"/>
    <x v="5"/>
    <n v="21797"/>
    <n v="152361030"/>
    <x v="0"/>
    <x v="1"/>
    <x v="0"/>
    <n v="85008.3"/>
  </r>
  <r>
    <s v="B09V12K8NT"/>
    <s v="boAt Wave Lite Smartwatch with 1.69&quot; HD Display, Sleek Metal Body, HR &amp; SpO2 Level Monitor, 140+ Watch Faces, Activity Tracker, Multiple Sports Modes, IP68 &amp; 7 Days Battery Life(Active Black)"/>
    <x v="138"/>
    <x v="0"/>
    <n v="1499"/>
    <n v="6990"/>
    <n v="0.79"/>
    <x v="5"/>
    <n v="21796"/>
    <n v="152354040"/>
    <x v="0"/>
    <x v="1"/>
    <x v="0"/>
    <n v="85004.4"/>
  </r>
  <r>
    <s v="B09V17S2BG"/>
    <s v="boAt Wave Lite Smartwatch with 1.69&quot; HD Display, Heart Rate &amp; SpO2 Level Monitor, Multiple Watch Faces, Activity Tracker, Multiple Sports Modes &amp; IP68 (Deep Blue)"/>
    <x v="138"/>
    <x v="0"/>
    <n v="1499"/>
    <n v="6990"/>
    <n v="0.79"/>
    <x v="5"/>
    <n v="21796"/>
    <n v="152354040"/>
    <x v="0"/>
    <x v="1"/>
    <x v="0"/>
    <n v="85004.4"/>
  </r>
  <r>
    <s v="B09V175NP7"/>
    <s v="boAt Wave Lite Smartwatch with 1.69 Inches(4.29cm) HD Display, Heart Rate &amp; SpO2 Level Monitor, Multiple Watch Faces, Activity Tracker, Multiple Sports Modes &amp; IP68 (Scarlet Red)"/>
    <x v="138"/>
    <x v="0"/>
    <n v="1499"/>
    <n v="6990"/>
    <n v="0.79"/>
    <x v="5"/>
    <n v="21796"/>
    <n v="152354040"/>
    <x v="0"/>
    <x v="1"/>
    <x v="0"/>
    <n v="85004.4"/>
  </r>
  <r>
    <s v="B085W8CFLH"/>
    <s v="PTron Tangent Lite Bluetooth 5.0 Earphones with Mic, Hi-Fi Stereo Sound Neckband, 8Hrs Playtime, Lightweight Snug-fit in-Ear Headphones, IPX4 Water Resistant, Fast Charge &amp; Voice Assistant (Black)"/>
    <x v="139"/>
    <x v="0"/>
    <n v="599"/>
    <n v="1800"/>
    <n v="0.67"/>
    <x v="11"/>
    <n v="83996"/>
    <n v="151192800"/>
    <x v="0"/>
    <x v="1"/>
    <x v="0"/>
    <n v="293986"/>
  </r>
  <r>
    <s v="B0819ZZK5K"/>
    <s v="SanDisk Ultra Dual Drive Go USB Type C Pendrive for Mobile (Black, 128 GB, 5Y - SDDDC3-128G-I35)"/>
    <x v="140"/>
    <x v="1"/>
    <n v="1109"/>
    <n v="2800"/>
    <n v="0.6"/>
    <x v="3"/>
    <n v="53464"/>
    <n v="149699200"/>
    <x v="0"/>
    <x v="1"/>
    <x v="0"/>
    <n v="229895.19999999998"/>
  </r>
  <r>
    <s v="B08GSQXLJ2"/>
    <s v="Crompton Arno Neo 15-L 5 Star Rated Storage Water Heater (Geyser) with Advanced 3 Level Safety (Grey)"/>
    <x v="141"/>
    <x v="2"/>
    <n v="6199"/>
    <n v="10400"/>
    <n v="0.4"/>
    <x v="1"/>
    <n v="14391"/>
    <n v="149666400"/>
    <x v="0"/>
    <x v="0"/>
    <x v="0"/>
    <n v="59003.099999999991"/>
  </r>
  <r>
    <s v="B08Y5QJXSR"/>
    <s v="atomberg Renesa 1200mm BLDC Motor with Remote 3 Blade Energy Saving Ceiling Fan (Matt Black)"/>
    <x v="142"/>
    <x v="2"/>
    <n v="3569"/>
    <n v="5190"/>
    <n v="0.31"/>
    <x v="3"/>
    <n v="28629"/>
    <n v="148584510"/>
    <x v="0"/>
    <x v="0"/>
    <x v="0"/>
    <n v="123104.7"/>
  </r>
  <r>
    <s v="B07DGD4Z4C"/>
    <s v="Butterfly Jet Elite Mixer Grinder, 750W, 4 Jars (Grey)"/>
    <x v="143"/>
    <x v="2"/>
    <n v="3499"/>
    <n v="5795"/>
    <n v="0.4"/>
    <x v="5"/>
    <n v="25340"/>
    <n v="146845300"/>
    <x v="0"/>
    <x v="0"/>
    <x v="0"/>
    <n v="98826"/>
  </r>
  <r>
    <s v="B08D77XZX5"/>
    <s v="PTron Tangentbeat in-Ear Bluetooth 5.0 Wireless Headphones with Mic, Enhanced Bass, 10mm Drivers, Clear Calls, Snug-Fit, Fast Charging, Magnetic Buds, Voice Assistant &amp; IPX4 Wireless Neckband (Black)"/>
    <x v="144"/>
    <x v="0"/>
    <n v="599"/>
    <n v="2499"/>
    <n v="0.76"/>
    <x v="5"/>
    <n v="58162"/>
    <n v="145346838"/>
    <x v="0"/>
    <x v="1"/>
    <x v="0"/>
    <n v="226831.8"/>
  </r>
  <r>
    <s v="B07XJWTYM2"/>
    <s v="realme Buds Wireless in Ear Bluetooth Earphones with mic, 11.2mm Bass Boost Driver, Magnetic Fast Pair, Fast Charging and 12 Hrs Playtime (Yellow)"/>
    <x v="145"/>
    <x v="0"/>
    <n v="1679"/>
    <n v="1999"/>
    <n v="0.16"/>
    <x v="1"/>
    <n v="72563"/>
    <n v="145053437"/>
    <x v="0"/>
    <x v="0"/>
    <x v="0"/>
    <n v="297508.3"/>
  </r>
  <r>
    <s v="B06XDKWLJH"/>
    <s v="Western Digital WD 1.5TB Elements Portable Hard Disk Drive, USB 3.0, Compatible with PC, PS4 and Xbox, External HDD (WDBU6Y0015BBK-WESN)"/>
    <x v="146"/>
    <x v="1"/>
    <n v="4449"/>
    <n v="5734"/>
    <n v="0.22"/>
    <x v="4"/>
    <n v="25006"/>
    <n v="143384404"/>
    <x v="0"/>
    <x v="0"/>
    <x v="0"/>
    <n v="110026.40000000001"/>
  </r>
  <r>
    <s v="B0B5CGTBKV"/>
    <s v="boAt Wave Call Smart Watch, Smart Talk with Advanced Dedicated Bluetooth Calling Chip, 1.69‚Äù HD Display with 550 NITS &amp; 70% Color Gamut, 150+ Watch Faces, Multi-Sport Modes,HR,SpO2(Caribbean Green)"/>
    <x v="147"/>
    <x v="0"/>
    <n v="1999"/>
    <n v="7990"/>
    <n v="0.75"/>
    <x v="6"/>
    <n v="17833"/>
    <n v="142485670"/>
    <x v="0"/>
    <x v="1"/>
    <x v="0"/>
    <n v="67765.399999999994"/>
  </r>
  <r>
    <s v="B0B5B6PQCT"/>
    <s v="boAt Wave Call Smart Watch, Smart Talk with Advanced Dedicated Bluetooth Calling Chip, 1.69‚Äù HD Display with 550 NITS &amp; 70% Color Gamut, 150+ Watch Faces, Multi-Sport Modes,HR,SpO2, IP68(Active Black)"/>
    <x v="147"/>
    <x v="0"/>
    <n v="1799"/>
    <n v="7990"/>
    <n v="0.77"/>
    <x v="6"/>
    <n v="17833"/>
    <n v="142485670"/>
    <x v="0"/>
    <x v="1"/>
    <x v="0"/>
    <n v="67765.399999999994"/>
  </r>
  <r>
    <s v="B0B5B6PQCT"/>
    <s v="boAt Wave Call Smart Watch, Smart Talk with Advanced Dedicated Bluetooth Calling Chip, 1.69‚Äù HD Display with 550 NITS &amp; 70% Color Gamut, 150+ Watch Faces, Multi-Sport Modes,HR,SpO2, IP68(Active Black)"/>
    <x v="147"/>
    <x v="0"/>
    <n v="1999"/>
    <n v="7990"/>
    <n v="0.75"/>
    <x v="6"/>
    <n v="17831"/>
    <n v="142469690"/>
    <x v="0"/>
    <x v="1"/>
    <x v="0"/>
    <n v="67757.8"/>
  </r>
  <r>
    <s v="B0B5DDJNH4"/>
    <s v="boAt Wave Call Smart Watch, Smart Talk with Advanced Dedicated Bluetooth Calling Chip, 1.69‚Äù HD Display with 550 NITS &amp; 70% Color Gamut, 150+ Watch Faces, Multi-Sport Modes, HR, SpO2, IP68(Mauve)"/>
    <x v="147"/>
    <x v="0"/>
    <n v="1999"/>
    <n v="7990"/>
    <n v="0.75"/>
    <x v="6"/>
    <n v="17831"/>
    <n v="142469690"/>
    <x v="0"/>
    <x v="1"/>
    <x v="0"/>
    <n v="67757.8"/>
  </r>
  <r>
    <s v="B0B5D39BCD"/>
    <s v="boAt Wave Call Smart Watch, Smart Talk with Advanced Dedicated Bluetooth Calling Chip, 1.69‚Äù HD Display with 550 NITS &amp; 70% Color Gamut, 150+ Watch Faces, Multi-Sport Modes, HR, SpO2, IP68(Deep Blue)"/>
    <x v="147"/>
    <x v="0"/>
    <n v="1999"/>
    <n v="7990"/>
    <n v="0.75"/>
    <x v="6"/>
    <n v="17831"/>
    <n v="142469690"/>
    <x v="0"/>
    <x v="1"/>
    <x v="0"/>
    <n v="67757.8"/>
  </r>
  <r>
    <s v="B09DG9VNWB"/>
    <s v="Samsung Galaxy Watch4 Bluetooth(4.4 cm, Black, Compatible with Android only)"/>
    <x v="148"/>
    <x v="0"/>
    <n v="12000"/>
    <n v="29999"/>
    <n v="0.6"/>
    <x v="3"/>
    <n v="4744"/>
    <n v="142315256"/>
    <x v="0"/>
    <x v="1"/>
    <x v="0"/>
    <n v="20399.2"/>
  </r>
  <r>
    <s v="B07JJFSG2B"/>
    <s v="SanDisk Ultra 128 GB USB 3.0 Pen Drive (Black)"/>
    <x v="149"/>
    <x v="1"/>
    <n v="889"/>
    <n v="2500"/>
    <n v="0.64"/>
    <x v="3"/>
    <n v="55747"/>
    <n v="139367500"/>
    <x v="0"/>
    <x v="1"/>
    <x v="0"/>
    <n v="239712.09999999998"/>
  </r>
  <r>
    <s v="B076B8G5D8"/>
    <s v="Boya ByM1 Auxiliary Omnidirectional Lavalier Condenser Microphone with 20ft Audio Cable (Black)"/>
    <x v="150"/>
    <x v="3"/>
    <n v="798"/>
    <n v="1995"/>
    <n v="0.6"/>
    <x v="7"/>
    <n v="68664"/>
    <n v="136984680"/>
    <x v="0"/>
    <x v="1"/>
    <x v="0"/>
    <n v="274656"/>
  </r>
  <r>
    <s v="B01EZ0X3L8"/>
    <s v="SanDisk Ultra 64 GB USB Pen Drives (SDDDC2-064G-I35, Black, Silver)"/>
    <x v="151"/>
    <x v="1"/>
    <n v="729"/>
    <n v="1650"/>
    <n v="0.56000000000000005"/>
    <x v="3"/>
    <n v="82356"/>
    <n v="135887400"/>
    <x v="0"/>
    <x v="1"/>
    <x v="0"/>
    <n v="354130.8"/>
  </r>
  <r>
    <s v="B01LWYDEQ7"/>
    <s v="Pigeon Polypropylene Mini Handy and Compact Chopper with 3 Blades for Effortlessly Chopping Vegetables and Fruits for Your Kitchen (12420, Green, 400 ml)"/>
    <x v="152"/>
    <x v="2"/>
    <n v="199"/>
    <n v="495"/>
    <n v="0.6"/>
    <x v="1"/>
    <n v="270563"/>
    <n v="133928685"/>
    <x v="1"/>
    <x v="1"/>
    <x v="0"/>
    <n v="1109308.2999999998"/>
  </r>
  <r>
    <s v="B00HVXS7WC"/>
    <s v="Bajaj Rex 500W Mixer Grinder with Nutri-Pro Feature, 3 Jars, White"/>
    <x v="153"/>
    <x v="2"/>
    <n v="1999"/>
    <n v="3210"/>
    <n v="0.38"/>
    <x v="2"/>
    <n v="41349"/>
    <n v="132730290"/>
    <x v="0"/>
    <x v="0"/>
    <x v="0"/>
    <n v="173665.80000000002"/>
  </r>
  <r>
    <s v="B00W56GLOQ"/>
    <s v="Wonderchef Nutri-blend Mixer, Grinder &amp; Blender | Powerful 400W 22000 RPM motor | Stainless steel Blades | 2 unbreakable jars | 2 Years warranty | Online recipe book by Chef Sanjeev Kapoor | Black"/>
    <x v="154"/>
    <x v="2"/>
    <n v="2699"/>
    <n v="5000"/>
    <n v="0.46"/>
    <x v="7"/>
    <n v="26164"/>
    <n v="130820000"/>
    <x v="0"/>
    <x v="0"/>
    <x v="0"/>
    <n v="104656"/>
  </r>
  <r>
    <s v="B01892MIPA"/>
    <s v="AO Smith HSE-VAS-X-015 Storage 15 Litre Vertical Water Heater (Geyser) White 4 Star"/>
    <x v="155"/>
    <x v="2"/>
    <n v="7349"/>
    <n v="10900"/>
    <n v="0.33"/>
    <x v="2"/>
    <n v="11957"/>
    <n v="130331300"/>
    <x v="0"/>
    <x v="0"/>
    <x v="0"/>
    <n v="50219.4"/>
  </r>
  <r>
    <s v="B097R2V1W8"/>
    <s v="Bajaj Splendora 3 Litre 3KW IWH Instant Water Heater (Geyser), White"/>
    <x v="156"/>
    <x v="2"/>
    <n v="2599"/>
    <n v="5890"/>
    <n v="0.56000000000000005"/>
    <x v="1"/>
    <n v="21783"/>
    <n v="128301870"/>
    <x v="0"/>
    <x v="1"/>
    <x v="0"/>
    <n v="89310.299999999988"/>
  </r>
  <r>
    <s v="B08HF4W2CT"/>
    <s v="URBN 20000 mAh lithium_polymer Power Bank with 12 Watt Fast Charging, Camo"/>
    <x v="157"/>
    <x v="0"/>
    <n v="1599"/>
    <n v="3499"/>
    <n v="0.54"/>
    <x v="7"/>
    <n v="36384"/>
    <n v="127307616"/>
    <x v="0"/>
    <x v="1"/>
    <x v="0"/>
    <n v="145536"/>
  </r>
  <r>
    <s v="B00V9NHDI4"/>
    <s v="Eureka Forbes Trendy Zip 1000 Watts powerful suction vacuum cleaner with resuable dust bag &amp; 5 accessories,1 year warrantycompact,light weight &amp; easy to use (Black)"/>
    <x v="158"/>
    <x v="2"/>
    <n v="2799"/>
    <n v="3799"/>
    <n v="0.26"/>
    <x v="5"/>
    <n v="32931"/>
    <n v="125104869"/>
    <x v="0"/>
    <x v="0"/>
    <x v="0"/>
    <n v="128430.9"/>
  </r>
  <r>
    <s v="B07MKMFKPG"/>
    <s v="Bosch Pro 1000W Mixer Grinder MGM8842MIN - Black"/>
    <x v="159"/>
    <x v="2"/>
    <n v="6999"/>
    <n v="10590"/>
    <n v="0.34"/>
    <x v="4"/>
    <n v="11499"/>
    <n v="121774410"/>
    <x v="0"/>
    <x v="0"/>
    <x v="0"/>
    <n v="50595.600000000006"/>
  </r>
  <r>
    <s v="B0BDYVC5TD"/>
    <s v="SanDisk Ultra¬Æ microSDXC‚Ñ¢ UHS-I Card, 128GB, 140MB/s R, 10 Y Warranty, for Smartphones"/>
    <x v="99"/>
    <x v="0"/>
    <n v="959"/>
    <n v="1800"/>
    <n v="0.47"/>
    <x v="4"/>
    <n v="67259"/>
    <n v="121066200"/>
    <x v="0"/>
    <x v="0"/>
    <x v="0"/>
    <n v="295939.60000000003"/>
  </r>
  <r>
    <s v="B09NVPSCQT"/>
    <s v="Noise ColorFit Pulse Grand Smart Watch with 1.69&quot;(4.29cm) HD Display, 60 Sports Modes, 150 Watch Faces, Fast Charge, Spo2, Stress, Sleep, Heart Rate Monitoring &amp; IP68 Waterproof (Jet Black)"/>
    <x v="160"/>
    <x v="0"/>
    <n v="1599"/>
    <n v="3999"/>
    <n v="0.6"/>
    <x v="7"/>
    <n v="30254"/>
    <n v="120985746"/>
    <x v="0"/>
    <x v="1"/>
    <x v="0"/>
    <n v="121016"/>
  </r>
  <r>
    <s v="B09NVPJ3P4"/>
    <s v="Noise ColorFit Pulse Grand Smart Watch with 1.69&quot;(4.29cm) HD Display, 60 Sports Modes, 150 Watch Faces, Fast Charge, Spo2, Stress, Sleep, Heart Rate Monitoring &amp; IP68 Waterproof (Electric Blue)"/>
    <x v="160"/>
    <x v="0"/>
    <n v="1999"/>
    <n v="3999"/>
    <n v="0.5"/>
    <x v="7"/>
    <n v="30254"/>
    <n v="120985746"/>
    <x v="0"/>
    <x v="1"/>
    <x v="0"/>
    <n v="121016"/>
  </r>
  <r>
    <s v="B09NVPSCQT"/>
    <s v="Noise ColorFit Pulse Grand Smart Watch with 1.69&quot;(4.29cm) HD Display, 60 Sports Modes, 150 Watch Faces, Fast Charge, Spo2, Stress, Sleep, Heart Rate Monitoring &amp; IP68 Waterproof (Jet Black)"/>
    <x v="160"/>
    <x v="0"/>
    <n v="1599"/>
    <n v="3999"/>
    <n v="0.6"/>
    <x v="7"/>
    <n v="30254"/>
    <n v="120985746"/>
    <x v="0"/>
    <x v="1"/>
    <x v="0"/>
    <n v="121016"/>
  </r>
  <r>
    <s v="B09PNKXSKF"/>
    <s v="Noise ColorFit Pulse Grand Smart Watch with 1.69&quot; HD Display, 60 Sports Modes, 150 Watch Faces, Spo2 Monitoring, Call Notification, Quick Replies to Text &amp; Calls (Rose Pink)"/>
    <x v="160"/>
    <x v="0"/>
    <n v="1999"/>
    <n v="3990"/>
    <n v="0.5"/>
    <x v="7"/>
    <n v="30254"/>
    <n v="120713460"/>
    <x v="0"/>
    <x v="1"/>
    <x v="0"/>
    <n v="121016"/>
  </r>
  <r>
    <s v="B08PZ6HZLT"/>
    <s v="VW 80 cm (32 inches) HD Ready Android Smart LED TV VW32PRO (Black)"/>
    <x v="161"/>
    <x v="0"/>
    <n v="8999"/>
    <n v="18999"/>
    <n v="0.53"/>
    <x v="7"/>
    <n v="6347"/>
    <n v="120586653"/>
    <x v="0"/>
    <x v="1"/>
    <x v="0"/>
    <n v="25388"/>
  </r>
  <r>
    <s v="B07JGCGNDG"/>
    <s v="Crompton Amica 15-L 5 Star Rated Storage Water Heater (Geyser) with Free Installation (White)"/>
    <x v="162"/>
    <x v="2"/>
    <n v="6800"/>
    <n v="11500"/>
    <n v="0.41"/>
    <x v="1"/>
    <n v="10308"/>
    <n v="118542000"/>
    <x v="0"/>
    <x v="0"/>
    <x v="0"/>
    <n v="42262.799999999996"/>
  </r>
  <r>
    <s v="B07KY3FNQP"/>
    <s v="boAt Bassheads 152 in Ear Wired Earphones with Mic(Active Black)"/>
    <x v="163"/>
    <x v="0"/>
    <n v="449"/>
    <n v="1290"/>
    <n v="0.65"/>
    <x v="1"/>
    <n v="91770"/>
    <n v="118383300"/>
    <x v="0"/>
    <x v="1"/>
    <x v="0"/>
    <n v="376256.99999999994"/>
  </r>
  <r>
    <s v="B0BC9BW512"/>
    <s v="Acer 100 cm (40 inches) P Series Full HD Android Smart LED TV AR40AR2841FDFL (Black)"/>
    <x v="164"/>
    <x v="0"/>
    <n v="18999"/>
    <n v="24990"/>
    <n v="0.24"/>
    <x v="3"/>
    <n v="4702"/>
    <n v="117502980"/>
    <x v="0"/>
    <x v="0"/>
    <x v="0"/>
    <n v="20218.599999999999"/>
  </r>
  <r>
    <s v="B00JBNZPFM"/>
    <s v="Karcher WD3 EU Wet and Dry Vacuum Cleaner, 1000 Watts Powerful Suction, 17 L Capacity, Blower Function, Easy Filter Removal for Home and Garden Cleaning¬† (Yellow/Black)"/>
    <x v="165"/>
    <x v="2"/>
    <n v="6199"/>
    <n v="10999"/>
    <n v="0.44"/>
    <x v="2"/>
    <n v="10429"/>
    <n v="114708571"/>
    <x v="0"/>
    <x v="0"/>
    <x v="0"/>
    <n v="43801.8"/>
  </r>
  <r>
    <s v="B00YMJ0OI8"/>
    <s v="Prestige PIC 20 1600 Watt Induction Cooktop with Push button (Black)"/>
    <x v="166"/>
    <x v="2"/>
    <n v="2148"/>
    <n v="3645"/>
    <n v="0.41"/>
    <x v="1"/>
    <n v="31388"/>
    <n v="114409260"/>
    <x v="0"/>
    <x v="0"/>
    <x v="0"/>
    <n v="128690.79999999999"/>
  </r>
  <r>
    <s v="B01GZSQJPA"/>
    <s v="Philips HL7756/00 Mixer Grinder, 750W, 3 Jars (Black)"/>
    <x v="167"/>
    <x v="2"/>
    <n v="3699"/>
    <n v="4295"/>
    <n v="0.14000000000000001"/>
    <x v="1"/>
    <n v="26543"/>
    <n v="114002185"/>
    <x v="0"/>
    <x v="0"/>
    <x v="0"/>
    <n v="108826.29999999999"/>
  </r>
  <r>
    <s v="B0188KPKB2"/>
    <s v="Preethi Blue Leaf Diamond MG-214 mixer grinder 750 watt (Blue/White), 3 jars &amp; Flexi Lid, FBT motor with 2yr Guarantee &amp; Lifelong Free Service"/>
    <x v="168"/>
    <x v="2"/>
    <n v="3599"/>
    <n v="9455"/>
    <n v="0.62"/>
    <x v="1"/>
    <n v="11828"/>
    <n v="111833740"/>
    <x v="0"/>
    <x v="1"/>
    <x v="0"/>
    <n v="48494.799999999996"/>
  </r>
  <r>
    <s v="B0B3XXSB1K"/>
    <s v="LG 139 cm (55 inches) 4K Ultra HD Smart LED TV 55UQ7500PSF (Ceramic Black)"/>
    <x v="169"/>
    <x v="0"/>
    <n v="47990"/>
    <n v="79990"/>
    <n v="0.4"/>
    <x v="3"/>
    <n v="1376"/>
    <n v="110066240"/>
    <x v="0"/>
    <x v="0"/>
    <x v="0"/>
    <n v="5916.8"/>
  </r>
  <r>
    <s v="B09XXZXQC1"/>
    <s v="Xiaomi Pad 5| Qualcomm Snapdragon 860| 120Hz Refresh Rate| 6GB, 128GB| 2.5K+ Display (10.95-inch/27.81cm)|1 Billion Colours| Dolby Vision Atmos| Quad Speakers| Wi-Fi| Gray"/>
    <x v="170"/>
    <x v="1"/>
    <n v="26999"/>
    <n v="37999"/>
    <n v="0.28999999999999998"/>
    <x v="12"/>
    <n v="2886"/>
    <n v="109665114"/>
    <x v="0"/>
    <x v="0"/>
    <x v="0"/>
    <n v="13275.599999999999"/>
  </r>
  <r>
    <s v="B07N42JB4S"/>
    <s v="SYVO WT 3130 Aluminum Tripod (133CM), Universal Lightweight Tripod with Mobile Phone Holder Mount &amp; Carry Bag for All Smart Phones, Gopro, Cameras - Brown"/>
    <x v="171"/>
    <x v="0"/>
    <n v="799"/>
    <n v="3990"/>
    <n v="0.8"/>
    <x v="3"/>
    <n v="27139"/>
    <n v="108284610"/>
    <x v="0"/>
    <x v="1"/>
    <x v="0"/>
    <n v="116697.7"/>
  </r>
  <r>
    <s v="B0BR4F878Q"/>
    <s v="Swiffer Instant Electric Water Heater Faucet Tap Home-Kitchen Instantaneous Water Heater Tank less for Tap, LED Electric Head Water Heaters Tail Gallon Comfort(3000W) ((Pack of 1))"/>
    <x v="172"/>
    <x v="2"/>
    <n v="1439"/>
    <n v="1999"/>
    <n v="0.28000000000000003"/>
    <x v="13"/>
    <n v="53803"/>
    <n v="107552197"/>
    <x v="0"/>
    <x v="0"/>
    <x v="0"/>
    <n v="258254.4"/>
  </r>
  <r>
    <s v="B075JJ5NQC"/>
    <s v="Butterfly Smart Mixer Grinder, 750W, 4 Jars (Grey)"/>
    <x v="173"/>
    <x v="2"/>
    <n v="3199"/>
    <n v="4999"/>
    <n v="0.36"/>
    <x v="7"/>
    <n v="20869"/>
    <n v="104324131"/>
    <x v="0"/>
    <x v="0"/>
    <x v="0"/>
    <n v="83476"/>
  </r>
  <r>
    <s v="B09KGV7WSV"/>
    <s v="KINGONE Upgraded Stylus Pen, iPad Pencil, Ultra High Precision &amp; Sensitivity, Palm Rejection, Prevents False ON/Off Touch, Power Display, Tilt Sensitivity, Magnetic Adsorption for iPad 2018 and Later"/>
    <x v="174"/>
    <x v="0"/>
    <n v="2099"/>
    <n v="5999"/>
    <n v="0.65"/>
    <x v="3"/>
    <n v="17129"/>
    <n v="102756871"/>
    <x v="0"/>
    <x v="1"/>
    <x v="0"/>
    <n v="73654.7"/>
  </r>
  <r>
    <s v="B09KGV7WSV"/>
    <s v="KINGONE Upgraded Stylus Pen, iPad Pencil, Ultra High Precision &amp; Sensitivity, Palm Rejection, Prevents False ON/Off Touch, Power Display, Tilt Sensitivity, Magnetic Adsorption for iPad 2018 and Later"/>
    <x v="174"/>
    <x v="0"/>
    <n v="2099"/>
    <n v="5999"/>
    <n v="0.65"/>
    <x v="3"/>
    <n v="17129"/>
    <n v="102756871"/>
    <x v="0"/>
    <x v="1"/>
    <x v="0"/>
    <n v="73654.7"/>
  </r>
  <r>
    <s v="B08MZQBFLN"/>
    <s v="Callas Multipurpose Foldable Laptop Table with Cup Holder | Drawer | Mac Holder | Table Holder Study Table, Breakfast Table, Foldable and Portable/Ergonomic &amp; Rounded Edges/Non-Slip Legs (WA-27-Black)"/>
    <x v="175"/>
    <x v="1"/>
    <n v="849"/>
    <n v="4999"/>
    <n v="0.83"/>
    <x v="7"/>
    <n v="20457"/>
    <n v="102264543"/>
    <x v="0"/>
    <x v="1"/>
    <x v="0"/>
    <n v="81828"/>
  </r>
  <r>
    <s v="B0756CLQWL"/>
    <s v="Redgear Pro Wireless Gamepad with 2.4GHz Wireless Technology, Integrated Dual Intensity Motor, Illuminated Keys for PC(Compatible with Windows 7/8/8.1/10 only)"/>
    <x v="176"/>
    <x v="1"/>
    <n v="1699"/>
    <n v="3999"/>
    <n v="0.57999999999999996"/>
    <x v="2"/>
    <n v="25488"/>
    <n v="101926512"/>
    <x v="0"/>
    <x v="1"/>
    <x v="0"/>
    <n v="107049.60000000001"/>
  </r>
  <r>
    <s v="B08MTLLSL8"/>
    <s v="boAt Bassheads 102 Wired in Ear Earphones with Mic (Mint Green)"/>
    <x v="177"/>
    <x v="0"/>
    <n v="399"/>
    <n v="1290"/>
    <n v="0.69"/>
    <x v="2"/>
    <n v="76042"/>
    <n v="98094180"/>
    <x v="0"/>
    <x v="1"/>
    <x v="0"/>
    <n v="319376.40000000002"/>
  </r>
  <r>
    <s v="B01L8ZNWN2"/>
    <s v="HP v236w USB 2.0 64GB Pen Drive, Metal"/>
    <x v="178"/>
    <x v="1"/>
    <n v="475"/>
    <n v="1500"/>
    <n v="0.68"/>
    <x v="2"/>
    <n v="64273"/>
    <n v="96409500"/>
    <x v="0"/>
    <x v="1"/>
    <x v="0"/>
    <n v="269946.60000000003"/>
  </r>
  <r>
    <s v="B08D9NDZ1Y"/>
    <s v="HP Deskjet 2331 Colour Printer, Scanner and Copier for Home/Small Office, Compact Size, Reliable, Easy Set-Up Through Smart App On Your Pc Connected Through USB, Ideal for Home."/>
    <x v="179"/>
    <x v="1"/>
    <n v="3999"/>
    <n v="4332.96"/>
    <n v="0.08"/>
    <x v="11"/>
    <n v="21762"/>
    <n v="94293875.519999996"/>
    <x v="0"/>
    <x v="0"/>
    <x v="0"/>
    <n v="76167"/>
  </r>
  <r>
    <s v="B0B1YVCJ2Y"/>
    <s v="Acer 80 cm (32 inches) I Series HD Ready Android Smart LED TV AR32AR2841HDFL (Black)"/>
    <x v="180"/>
    <x v="0"/>
    <n v="11499"/>
    <n v="19990"/>
    <n v="0.42"/>
    <x v="3"/>
    <n v="4703"/>
    <n v="94012970"/>
    <x v="0"/>
    <x v="0"/>
    <x v="0"/>
    <n v="20222.899999999998"/>
  </r>
  <r>
    <s v="B07JQKQ91F"/>
    <s v="JBL C50HI, Wired in Ear Headphones with Mic, One Button Multi-Function Remote, Lightweight &amp; Comfortable fit (Black)"/>
    <x v="181"/>
    <x v="0"/>
    <n v="499"/>
    <n v="999"/>
    <n v="0.5"/>
    <x v="5"/>
    <n v="92995"/>
    <n v="92902005"/>
    <x v="0"/>
    <x v="1"/>
    <x v="0"/>
    <n v="362680.5"/>
  </r>
  <r>
    <s v="B08C4Z69LN"/>
    <s v="Crucial RAM 8GB DDR4 3200MHz CL22 (or 2933MHz or 2666MHz) Laptop Memory CT8G4SFRA32A"/>
    <x v="182"/>
    <x v="1"/>
    <n v="1792"/>
    <n v="3500"/>
    <n v="0.49"/>
    <x v="8"/>
    <n v="26194"/>
    <n v="91679000"/>
    <x v="0"/>
    <x v="0"/>
    <x v="0"/>
    <n v="117873"/>
  </r>
  <r>
    <s v="B01MQZ7J8K"/>
    <s v="Prestige Electric Kettle PKOSS - 1500watts, Steel (1.5Ltr), Black"/>
    <x v="183"/>
    <x v="2"/>
    <n v="749"/>
    <n v="1445"/>
    <n v="0.48"/>
    <x v="5"/>
    <n v="63350"/>
    <n v="91540750"/>
    <x v="0"/>
    <x v="0"/>
    <x v="0"/>
    <n v="247065"/>
  </r>
  <r>
    <s v="B07X963JNS"/>
    <s v="URBN 10000 mAh Lithium Power Bank UPR10K with 12 Watt Fast Charging, Blue"/>
    <x v="184"/>
    <x v="0"/>
    <n v="900"/>
    <n v="2499"/>
    <n v="0.64"/>
    <x v="7"/>
    <n v="36384"/>
    <n v="90923616"/>
    <x v="0"/>
    <x v="1"/>
    <x v="0"/>
    <n v="145536"/>
  </r>
  <r>
    <s v="B09YV575RK"/>
    <s v="Fire-Boltt Ring Pro Bluetooth Calling, 1.75‚Äù 320*385px High Res, IP68 &amp; SpO2 Monitoring, Pin Code Locking Functionality &amp; Split Screen Access, Built in Mic &amp; Speaker for HD Calls, Black, Free Size"/>
    <x v="185"/>
    <x v="0"/>
    <n v="2499"/>
    <n v="9999"/>
    <n v="0.75"/>
    <x v="7"/>
    <n v="9090"/>
    <n v="90890910"/>
    <x v="0"/>
    <x v="1"/>
    <x v="0"/>
    <n v="36360"/>
  </r>
  <r>
    <s v="B08CFJBZRK"/>
    <s v="Prestige IRIS Plus 750 watt mixer grinder"/>
    <x v="186"/>
    <x v="2"/>
    <n v="3249"/>
    <n v="6295"/>
    <n v="0.48"/>
    <x v="6"/>
    <n v="14062"/>
    <n v="88520290"/>
    <x v="0"/>
    <x v="0"/>
    <x v="0"/>
    <n v="53435.6"/>
  </r>
  <r>
    <s v="B07P1BR7L8"/>
    <s v="Philips HD6975/00 25 Litre Digital Oven Toaster Grill, Grey, 25 liter"/>
    <x v="187"/>
    <x v="2"/>
    <n v="8599"/>
    <n v="8995"/>
    <n v="0.04"/>
    <x v="4"/>
    <n v="9734"/>
    <n v="87557330"/>
    <x v="0"/>
    <x v="0"/>
    <x v="0"/>
    <n v="42829.600000000006"/>
  </r>
  <r>
    <s v="B08XXF5V6G"/>
    <s v="Kodak 139 cm (55 inches) 4K Ultra HD Smart LED TV 55CA0909 (Black)"/>
    <x v="188"/>
    <x v="0"/>
    <n v="29999"/>
    <n v="50999"/>
    <n v="0.41"/>
    <x v="4"/>
    <n v="1712"/>
    <n v="87310288"/>
    <x v="0"/>
    <x v="0"/>
    <x v="0"/>
    <n v="7532.8"/>
  </r>
  <r>
    <s v="B09MKP344P"/>
    <s v="Tecno Spark 8T (Turquoise Cyan, 4GB RAM,64GB Storage) | 50MP AI Camera | 7GB Expandable RAM"/>
    <x v="189"/>
    <x v="0"/>
    <n v="8499"/>
    <n v="12999"/>
    <n v="0.35"/>
    <x v="1"/>
    <n v="6662"/>
    <n v="86599338"/>
    <x v="0"/>
    <x v="0"/>
    <x v="0"/>
    <n v="27314.199999999997"/>
  </r>
  <r>
    <s v="B0B2C5MJN6"/>
    <s v="Hisense 126 cm (50 inches) Bezelless Series 4K Ultra HD Smart LED Google TV 50A6H (Black)"/>
    <x v="190"/>
    <x v="0"/>
    <n v="32990"/>
    <n v="54990"/>
    <n v="0.4"/>
    <x v="1"/>
    <n v="1555"/>
    <n v="85509450"/>
    <x v="0"/>
    <x v="0"/>
    <x v="0"/>
    <n v="6375.4999999999991"/>
  </r>
  <r>
    <s v="B098K3H92Z"/>
    <s v="TP-Link USB Bluetooth Adapter for PC, 5.0 Bluetooth Dongle Receiver (UB500) Supports Windows 11/10/8.1/7 for Desktop, Laptop, Mouse, Keyboard, Printers, Headsets, Speakers, PS4/ Xbox Controllers"/>
    <x v="191"/>
    <x v="1"/>
    <n v="599"/>
    <n v="899"/>
    <n v="0.33"/>
    <x v="3"/>
    <n v="95116"/>
    <n v="85509284"/>
    <x v="0"/>
    <x v="0"/>
    <x v="0"/>
    <n v="408998.8"/>
  </r>
  <r>
    <s v="B09T3H12GV"/>
    <s v="Dell USB Wireless Keyboard and Mouse Set- KM3322W, Anti-Fade &amp; Spill-Resistant Keys, up to 36 Month Battery Life, 3Y Advance Exchange Warranty, Black"/>
    <x v="192"/>
    <x v="1"/>
    <n v="1399"/>
    <n v="2498"/>
    <n v="0.44"/>
    <x v="2"/>
    <n v="33717"/>
    <n v="84225066"/>
    <x v="0"/>
    <x v="0"/>
    <x v="0"/>
    <n v="141611.4"/>
  </r>
  <r>
    <s v="B097R45BH8"/>
    <s v="Bajaj New Shakti Neo 15L Vertical Storage Water Heater (Geyser 15 litres) 4 Star BEE Rated Heater For Water Heating with Titanium Armour, Swirl Flow Technology, Glasslined Tank (White), 1 Yr Warranty"/>
    <x v="193"/>
    <x v="2"/>
    <n v="5499"/>
    <n v="13150"/>
    <n v="0.57999999999999996"/>
    <x v="2"/>
    <n v="6398"/>
    <n v="84133700"/>
    <x v="0"/>
    <x v="1"/>
    <x v="0"/>
    <n v="26871.600000000002"/>
  </r>
  <r>
    <s v="B07L8KNP5F"/>
    <s v="ZEBRONICS Zeb-Thunder Bluetooth Wireless Over Ear Headphone FM, mSD, 9 hrs Playback with Mic (Black)"/>
    <x v="194"/>
    <x v="0"/>
    <n v="599"/>
    <n v="1399"/>
    <n v="0.56999999999999995"/>
    <x v="6"/>
    <n v="60026"/>
    <n v="83976374"/>
    <x v="0"/>
    <x v="1"/>
    <x v="0"/>
    <n v="228098.8"/>
  </r>
  <r>
    <s v="B0856HNMR7"/>
    <s v="boAt Rockerz 370 On Ear Bluetooth Headphones with Upto 12 Hours Playtime, Cozy Padded Earcups and Bluetooth v5.0, with Mic (Buoyant Black)"/>
    <x v="195"/>
    <x v="0"/>
    <n v="1199"/>
    <n v="2499"/>
    <n v="0.52"/>
    <x v="7"/>
    <n v="33584"/>
    <n v="83926416"/>
    <x v="0"/>
    <x v="1"/>
    <x v="0"/>
    <n v="134336"/>
  </r>
  <r>
    <s v="B01D5H8LDM"/>
    <s v="AmazonBasics 3.5mm to 2-Male RCA Adapter Cable For Tablet, Smartphone (Black, 15 feet)"/>
    <x v="196"/>
    <x v="0"/>
    <n v="489"/>
    <n v="1200"/>
    <n v="0.59"/>
    <x v="4"/>
    <n v="69538"/>
    <n v="83445600"/>
    <x v="0"/>
    <x v="1"/>
    <x v="0"/>
    <n v="305967.2"/>
  </r>
  <r>
    <s v="B07SLNG3LW"/>
    <s v="Inalsa Vacuum Cleaner Wet and Dry Micro WD10 with 3in1 Multifunction Wet/Dry/Blowing| 14KPA Suction and Impact Resistant Polymer Tank,(Yellow/Black)"/>
    <x v="197"/>
    <x v="2"/>
    <n v="3859"/>
    <n v="10295"/>
    <n v="0.63"/>
    <x v="5"/>
    <n v="8095"/>
    <n v="83338025"/>
    <x v="0"/>
    <x v="1"/>
    <x v="0"/>
    <n v="31570.5"/>
  </r>
  <r>
    <s v="B0B997FBZT"/>
    <s v="Acer 139 cm (55 inches) H Series 4K Ultra HD Android Smart LED TV AR55AR2851UDPRO (Black)"/>
    <x v="105"/>
    <x v="0"/>
    <n v="35999"/>
    <n v="49990"/>
    <n v="0.28000000000000003"/>
    <x v="3"/>
    <n v="1611"/>
    <n v="80533890"/>
    <x v="0"/>
    <x v="0"/>
    <x v="0"/>
    <n v="6927.2999999999993"/>
  </r>
  <r>
    <s v="B07DFYJRQV"/>
    <s v="JBL C200SI, Premium in Ear Wired Earphones with Mic, Signature Sound, One Button Multi-Function Remote, Angled Earbuds for Comfort fit (Blue)"/>
    <x v="198"/>
    <x v="0"/>
    <n v="799"/>
    <n v="1499"/>
    <n v="0.47"/>
    <x v="1"/>
    <n v="53648"/>
    <n v="80418352"/>
    <x v="0"/>
    <x v="0"/>
    <x v="0"/>
    <n v="219956.8"/>
  </r>
  <r>
    <s v="B0B53DS4TF"/>
    <s v="Instant Pot Air Fryer, Vortex 2QT, Touch Control Panel, 360¬∞ EvenCrisp‚Ñ¢ Technology, Uses 95 % less Oil, 4-in-1 Appliance: Air Fry, Roast, Bake, Reheat (Vortex 1.97Litre, Black)"/>
    <x v="199"/>
    <x v="2"/>
    <n v="4995"/>
    <n v="20049"/>
    <n v="0.75"/>
    <x v="13"/>
    <n v="3964"/>
    <n v="79474236"/>
    <x v="0"/>
    <x v="1"/>
    <x v="0"/>
    <n v="19027.2"/>
  </r>
  <r>
    <s v="B08CS3BT4L"/>
    <s v="Kodak 80 cm (32 inches) HD Ready Certified Android LED TV 32HDX7XPRO (Black)"/>
    <x v="200"/>
    <x v="0"/>
    <n v="9999"/>
    <n v="12999"/>
    <n v="0.23"/>
    <x v="2"/>
    <n v="6088"/>
    <n v="79137912"/>
    <x v="0"/>
    <x v="0"/>
    <x v="0"/>
    <n v="25569.600000000002"/>
  </r>
  <r>
    <s v="B09ND94ZRG"/>
    <s v="Boult Audio Airbass Propods X TWS Bluetooth Truly Wireless in Ear Earbuds with Mic, 32H Playtime, Fast Charging Type-C, Ipx5 Water Resistant, Touch Controls and Voice Assistant (Red)"/>
    <x v="201"/>
    <x v="0"/>
    <n v="1099"/>
    <n v="5999"/>
    <n v="0.82"/>
    <x v="11"/>
    <n v="12966"/>
    <n v="77783034"/>
    <x v="0"/>
    <x v="1"/>
    <x v="0"/>
    <n v="45381"/>
  </r>
  <r>
    <s v="B095RTJH1M"/>
    <s v="Spigen EZ Fit Tempered Glass Screen Protector Guard for iPhone 14/13/13 Pro - 2 Pack"/>
    <x v="202"/>
    <x v="0"/>
    <n v="999"/>
    <n v="2899"/>
    <n v="0.66"/>
    <x v="12"/>
    <n v="26603"/>
    <n v="77122097"/>
    <x v="0"/>
    <x v="1"/>
    <x v="0"/>
    <n v="122373.79999999999"/>
  </r>
  <r>
    <s v="B07TCN5VR9"/>
    <s v="Boult Audio BassBuds X1 in-Ear Wired Earphones with 10mm Extra Bass Driver and HD Sound with mic(Black)"/>
    <x v="203"/>
    <x v="0"/>
    <n v="329"/>
    <n v="999"/>
    <n v="0.67"/>
    <x v="5"/>
    <n v="77027"/>
    <n v="76949973"/>
    <x v="0"/>
    <x v="1"/>
    <x v="0"/>
    <n v="300405.3"/>
  </r>
  <r>
    <s v="B07FJNNZCJ"/>
    <s v="V-Guard Zenora RO+UF+MB Water Purifier | Suitable for water with TDS up to 2000 ppm | 8 Stage Purification with World-class RO Membrane and Advanced UF Membrane | Free PAN India Installation &amp; 1-Year Comprehensive Warranty | 7 Litre, Black"/>
    <x v="204"/>
    <x v="2"/>
    <n v="8699"/>
    <n v="13049"/>
    <n v="0.33"/>
    <x v="3"/>
    <n v="5891"/>
    <n v="76871659"/>
    <x v="0"/>
    <x v="0"/>
    <x v="0"/>
    <n v="25331.3"/>
  </r>
  <r>
    <s v="B092R48XXB"/>
    <s v="Mi Robot Vacuum-Mop P, Best-in-class Laser Navigation in 10-20K INR price band, Intelligent mapping, Robotic Floor Cleaner with 2 in 1 Mopping and Vacuum, App Control (WiFi, Alexa,GA), Strong suction"/>
    <x v="205"/>
    <x v="2"/>
    <n v="18999"/>
    <n v="29999"/>
    <n v="0.37"/>
    <x v="1"/>
    <n v="2536"/>
    <n v="76077464"/>
    <x v="0"/>
    <x v="0"/>
    <x v="0"/>
    <n v="10397.599999999999"/>
  </r>
  <r>
    <s v="B07W7Z6DVL"/>
    <s v="Infinity (JBL Fuze 100, Wireless Portable Bluetooth Speaker with Mic, Deep Bass, Dual Equalizer, IPX7 Waterproof, Rugged Fabric Design (Black)"/>
    <x v="206"/>
    <x v="0"/>
    <n v="1499"/>
    <n v="2999"/>
    <n v="0.5"/>
    <x v="1"/>
    <n v="25262"/>
    <n v="75760738"/>
    <x v="0"/>
    <x v="1"/>
    <x v="0"/>
    <n v="103574.2"/>
  </r>
  <r>
    <s v="B0789LZTCJ"/>
    <s v="boAt Rugged v3 Extra Tough Unbreakable Braided Micro USB Cable 1.5 Meter (Black)"/>
    <x v="207"/>
    <x v="1"/>
    <n v="299"/>
    <n v="799"/>
    <n v="0.63"/>
    <x v="2"/>
    <n v="94364"/>
    <n v="75396836"/>
    <x v="0"/>
    <x v="1"/>
    <x v="0"/>
    <n v="396328.8"/>
  </r>
  <r>
    <s v="B0789LZTCJ"/>
    <s v="boAt Rugged v3 Extra Tough Unbreakable Braided Micro USB Cable 1.5 Meter (Black)"/>
    <x v="207"/>
    <x v="1"/>
    <n v="299"/>
    <n v="799"/>
    <n v="0.63"/>
    <x v="2"/>
    <n v="94363"/>
    <n v="75396037"/>
    <x v="0"/>
    <x v="1"/>
    <x v="0"/>
    <n v="396324.60000000003"/>
  </r>
  <r>
    <s v="B07CRL2GY6"/>
    <s v="boAt Rugged V3 Braided Micro USB Cable (Pearl White)"/>
    <x v="208"/>
    <x v="1"/>
    <n v="299"/>
    <n v="799"/>
    <n v="0.63"/>
    <x v="2"/>
    <n v="94363"/>
    <n v="75396037"/>
    <x v="0"/>
    <x v="1"/>
    <x v="0"/>
    <n v="396324.60000000003"/>
  </r>
  <r>
    <s v="B0B3X2BY3M"/>
    <s v="Crompton Gracee 5-L Instant Water Heater (Geyser)"/>
    <x v="209"/>
    <x v="2"/>
    <n v="3599"/>
    <n v="7299"/>
    <n v="0.51"/>
    <x v="7"/>
    <n v="10324"/>
    <n v="75354876"/>
    <x v="0"/>
    <x v="1"/>
    <x v="0"/>
    <n v="41296"/>
  </r>
  <r>
    <s v="B00NH11KIK"/>
    <s v="AmazonBasics USB 2.0 Cable - A-Male to B-Male - for Personal Computer, Printer- 6 Feet (1.8 Meters), Black"/>
    <x v="210"/>
    <x v="1"/>
    <n v="209"/>
    <n v="695"/>
    <n v="0.7"/>
    <x v="8"/>
    <n v="107687"/>
    <n v="74842465"/>
    <x v="0"/>
    <x v="1"/>
    <x v="0"/>
    <n v="484591.5"/>
  </r>
  <r>
    <s v="B00NH11KIK"/>
    <s v="AmazonBasics USB 2.0 Cable - A-Male to B-Male - for Personal Computer, Printer- 6 Feet (1.8 Meters), Black"/>
    <x v="210"/>
    <x v="1"/>
    <n v="209"/>
    <n v="695"/>
    <n v="0.7"/>
    <x v="8"/>
    <n v="107686"/>
    <n v="74841770"/>
    <x v="0"/>
    <x v="1"/>
    <x v="0"/>
    <n v="484587"/>
  </r>
  <r>
    <s v="B09NR6G588"/>
    <s v="Boult Audio ZCharge Bluetooth Wireless in Ear Earphones with Mic, 40H Playtime and Super Fast Charging, Environmental Noise Cancellation for Pro+ Calling and IPX5 Water Resistant (Black)"/>
    <x v="211"/>
    <x v="0"/>
    <n v="1199"/>
    <n v="4999"/>
    <n v="0.76"/>
    <x v="6"/>
    <n v="14961"/>
    <n v="74790039"/>
    <x v="0"/>
    <x v="1"/>
    <x v="0"/>
    <n v="56851.799999999996"/>
  </r>
  <r>
    <s v="B00MUTWLW4"/>
    <s v="Logitech K480 Wireless Multi-Device Keyboard for Windows, macOS, iPadOS, Android or Chrome OS, Bluetooth, Compact, Compatible with PC, Mac, Laptop, Smartphone, Tablet - Black"/>
    <x v="212"/>
    <x v="1"/>
    <n v="2595"/>
    <n v="3295"/>
    <n v="0.21"/>
    <x v="4"/>
    <n v="22618"/>
    <n v="74526310"/>
    <x v="0"/>
    <x v="0"/>
    <x v="0"/>
    <n v="99519.200000000012"/>
  </r>
  <r>
    <s v="B0859M539M"/>
    <s v="TP-LINK AC1300 Archer T3U Plus High Gain USB 3.0 Wi-Fi Dongle, Wireless Dual Band MU-MIMO WiFi Adapter with High Gain Antenna, Supports Windows 11/10/8.1/8/7/XP/MacOS"/>
    <x v="213"/>
    <x v="1"/>
    <n v="1699"/>
    <n v="2999"/>
    <n v="0.43"/>
    <x v="4"/>
    <n v="24780"/>
    <n v="74315220"/>
    <x v="0"/>
    <x v="0"/>
    <x v="0"/>
    <n v="109032.00000000001"/>
  </r>
  <r>
    <s v="B078JDNZJ8"/>
    <s v="Havells Instanio 3-Litre Instant Geyser (White/Blue)"/>
    <x v="214"/>
    <x v="2"/>
    <n v="3600"/>
    <n v="6190"/>
    <n v="0.42"/>
    <x v="3"/>
    <n v="11924"/>
    <n v="73809560"/>
    <x v="0"/>
    <x v="0"/>
    <x v="0"/>
    <n v="51273.2"/>
  </r>
  <r>
    <s v="B07FL3WRX5"/>
    <s v="Wonderchef Nutri-blend Complete Kitchen Machine | 22000 RPM Mixer Grinder, Blender, Chopper, Juicer | 400W Powerful motor | SS Blades | 4 Unbreakable Jars | 2 Years Warranty | Online Recipe Book By Chef Sanjeev Kapoor | Black"/>
    <x v="215"/>
    <x v="2"/>
    <n v="3299"/>
    <n v="6500"/>
    <n v="0.49"/>
    <x v="9"/>
    <n v="11217"/>
    <n v="72910500"/>
    <x v="0"/>
    <x v="0"/>
    <x v="0"/>
    <n v="41502.9"/>
  </r>
  <r>
    <s v="B07H3N8RJH"/>
    <s v="AmazonBasics Cylinder Bagless Vacuum Cleaner with Power Suction, Low Sound, High Energy Efficiency and 2 Years Warranty (1.5L, Black)"/>
    <x v="216"/>
    <x v="2"/>
    <n v="3799"/>
    <n v="6000"/>
    <n v="0.37"/>
    <x v="2"/>
    <n v="11935"/>
    <n v="71610000"/>
    <x v="0"/>
    <x v="0"/>
    <x v="0"/>
    <n v="50127"/>
  </r>
  <r>
    <s v="B0B2X35B1K"/>
    <s v="Noise ColorFit Ultra 2 Buzz 1.78&quot; AMOLED Bluetooth Calling Watch with 368*448px Always On Display, Premium Metallic Finish, 100+ Watch Faces, 100+ Sports Modes, Health Suite (Jet Black)"/>
    <x v="217"/>
    <x v="0"/>
    <n v="3999"/>
    <n v="6999"/>
    <n v="0.43"/>
    <x v="1"/>
    <n v="10229"/>
    <n v="71592771"/>
    <x v="0"/>
    <x v="0"/>
    <x v="0"/>
    <n v="41938.899999999994"/>
  </r>
  <r>
    <s v="B07CD2BN46"/>
    <s v="Xiaomi Mi Wired in Ear Earphones with Mic Basic with Ultra Deep Bass &amp; Aluminum Alloy Sound Chamber (Black)"/>
    <x v="218"/>
    <x v="0"/>
    <n v="429"/>
    <n v="599"/>
    <n v="0.28000000000000003"/>
    <x v="1"/>
    <n v="119466"/>
    <n v="71560134"/>
    <x v="0"/>
    <x v="0"/>
    <x v="0"/>
    <n v="489810.6"/>
  </r>
  <r>
    <s v="B083GKDRKR"/>
    <s v="Havells Aqua Plus 1.2 litre Double Wall Kettle / 304 Stainless Steel Inner Body / Cool touch outer body / Wider mouth/ 2 Year warranty (Black, 1500 Watt)"/>
    <x v="219"/>
    <x v="2"/>
    <n v="1625"/>
    <n v="2995"/>
    <n v="0.46"/>
    <x v="8"/>
    <n v="23484"/>
    <n v="70334580"/>
    <x v="0"/>
    <x v="0"/>
    <x v="0"/>
    <n v="105678"/>
  </r>
  <r>
    <s v="B0BBN4DZBD"/>
    <s v="Redmi A1 (Light Blue, 2GB RAM, 32GB Storage) | Segment Best AI Dual Cam | 5000mAh Battery | Leather Texture Design | Android 12"/>
    <x v="220"/>
    <x v="0"/>
    <n v="6499"/>
    <n v="8999"/>
    <n v="0.28000000000000003"/>
    <x v="7"/>
    <n v="7807"/>
    <n v="70255193"/>
    <x v="0"/>
    <x v="0"/>
    <x v="0"/>
    <n v="31228"/>
  </r>
  <r>
    <s v="B0BBN56J5H"/>
    <s v="Redmi A1 (Black, 2GB RAM, 32GB Storage) | Segment Best AI Dual Cam | 5000mAh Battery | Leather Texture Design | Android 12"/>
    <x v="221"/>
    <x v="0"/>
    <n v="6499"/>
    <n v="8999"/>
    <n v="0.28000000000000003"/>
    <x v="7"/>
    <n v="7807"/>
    <n v="70255193"/>
    <x v="0"/>
    <x v="0"/>
    <x v="0"/>
    <n v="31228"/>
  </r>
  <r>
    <s v="B0BBN3WF7V"/>
    <s v="Redmi A1 (Light Green, 2GB RAM 32GB ROM) | Segment Best AI Dual Cam | 5000mAh Battery | Leather Texture Design | Android 12"/>
    <x v="222"/>
    <x v="0"/>
    <n v="6499"/>
    <n v="8999"/>
    <n v="0.28000000000000003"/>
    <x v="7"/>
    <n v="7807"/>
    <n v="70255193"/>
    <x v="0"/>
    <x v="0"/>
    <x v="0"/>
    <n v="31228"/>
  </r>
  <r>
    <s v="B08FN6WGDQ"/>
    <s v="Samsung Galaxy Buds Live Bluetooth Truly Wireless in Ear Earbuds with Mic, Upto 21 Hours Playtime, Mystic Black"/>
    <x v="223"/>
    <x v="0"/>
    <n v="4790"/>
    <n v="15990"/>
    <n v="0.7"/>
    <x v="7"/>
    <n v="4390"/>
    <n v="70196100"/>
    <x v="0"/>
    <x v="1"/>
    <x v="0"/>
    <n v="17560"/>
  </r>
  <r>
    <s v="B084PJSSQ1"/>
    <s v="SanDisk Ultra Dual Drive Luxe USB Type C Flash Drive (Silver, 128 GB, 5Y - SDDDC4-128G-I35)"/>
    <x v="140"/>
    <x v="1"/>
    <n v="1299"/>
    <n v="3000"/>
    <n v="0.56999999999999995"/>
    <x v="3"/>
    <n v="23022"/>
    <n v="69066000"/>
    <x v="0"/>
    <x v="1"/>
    <x v="0"/>
    <n v="98994.599999999991"/>
  </r>
  <r>
    <s v="B07DWFX9YS"/>
    <s v="Amazon Basics USB A to Lightning PVC Molded Nylon MFi Certified Charging Cable (Black, 1.2 meter)"/>
    <x v="56"/>
    <x v="1"/>
    <n v="789"/>
    <n v="1999"/>
    <n v="0.61"/>
    <x v="2"/>
    <n v="34540"/>
    <n v="69045460"/>
    <x v="0"/>
    <x v="1"/>
    <x v="0"/>
    <n v="145068"/>
  </r>
  <r>
    <s v="B0B3XY5YT4"/>
    <s v="LG 108 cm (43 inches) 4K Ultra HD Smart LED TV 43UQ7500PSF (Ceramic Black)"/>
    <x v="224"/>
    <x v="0"/>
    <n v="30990"/>
    <n v="49990"/>
    <n v="0.38"/>
    <x v="3"/>
    <n v="1376"/>
    <n v="68786240"/>
    <x v="0"/>
    <x v="0"/>
    <x v="0"/>
    <n v="5916.8"/>
  </r>
  <r>
    <s v="B0BDRVFDKP"/>
    <s v="SanDisk Ultra¬Æ microSDXC‚Ñ¢ UHS-I Card, 64GB, 140MB/s R, 10 Y Warranty, for Smartphones"/>
    <x v="99"/>
    <x v="0"/>
    <n v="569"/>
    <n v="1000"/>
    <n v="0.43"/>
    <x v="4"/>
    <n v="67262"/>
    <n v="67262000"/>
    <x v="0"/>
    <x v="0"/>
    <x v="0"/>
    <n v="295952.80000000005"/>
  </r>
  <r>
    <s v="B0BDRVFDKP"/>
    <s v="SanDisk Ultra¬Æ microSDXC‚Ñ¢ UHS-I Card, 64GB, 140MB/s R, 10 Y Warranty, for Smartphones"/>
    <x v="99"/>
    <x v="0"/>
    <n v="569"/>
    <n v="1000"/>
    <n v="0.43"/>
    <x v="4"/>
    <n v="67259"/>
    <n v="67259000"/>
    <x v="0"/>
    <x v="0"/>
    <x v="0"/>
    <n v="295939.60000000003"/>
  </r>
  <r>
    <s v="B008QTK47Q"/>
    <s v="Philips GC1905 1440-Watt Steam Iron with Spray (Blue)"/>
    <x v="225"/>
    <x v="2"/>
    <n v="1614"/>
    <n v="1745"/>
    <n v="0.08"/>
    <x v="3"/>
    <n v="37974"/>
    <n v="66264630"/>
    <x v="0"/>
    <x v="0"/>
    <x v="0"/>
    <n v="163288.19999999998"/>
  </r>
  <r>
    <s v="B078HG2ZPS"/>
    <s v="Butterfly Smart Wet Grinder, 2L (White) with Coconut Scrapper Attachment, Output - 150 W, Input 260 W"/>
    <x v="226"/>
    <x v="2"/>
    <n v="3657.66"/>
    <n v="5156"/>
    <n v="0.28999999999999998"/>
    <x v="5"/>
    <n v="12837"/>
    <n v="66187572"/>
    <x v="0"/>
    <x v="0"/>
    <x v="0"/>
    <n v="50064.299999999996"/>
  </r>
  <r>
    <s v="B08HDJ86NZ"/>
    <s v="boAt Deuce USB 300 2 in 1 Type-C &amp; Micro USB Stress Resistant, Tangle-Free, Sturdy Cable with 3A Fast Charging &amp; 480mbps Data Transmission, 10000+ Bends Lifespan and Extended 1.5m Length(Martian Red)"/>
    <x v="227"/>
    <x v="1"/>
    <n v="329"/>
    <n v="699"/>
    <n v="0.53"/>
    <x v="2"/>
    <n v="94364"/>
    <n v="65960436"/>
    <x v="0"/>
    <x v="1"/>
    <x v="0"/>
    <n v="396328.8"/>
  </r>
  <r>
    <s v="B08HDJ86NZ"/>
    <s v="boAt Deuce USB 300 2 in 1 Type-C &amp; Micro USB Stress Resistant, Tangle-Free, Sturdy Cable with 3A Fast Charging &amp; 480mbps Data Transmission, 10000+ Bends Lifespan and Extended 1.5m Length(Martian Red)"/>
    <x v="227"/>
    <x v="1"/>
    <n v="329"/>
    <n v="699"/>
    <n v="0.53"/>
    <x v="2"/>
    <n v="94364"/>
    <n v="65960436"/>
    <x v="0"/>
    <x v="1"/>
    <x v="0"/>
    <n v="396328.8"/>
  </r>
  <r>
    <s v="B08HDJ86NZ"/>
    <s v="boAt Deuce USB 300 2 in 1 Type-C &amp; Micro USB Stress Resistant, Tangle-Free, Sturdy Cable with 3A Fast Charging &amp; 480mbps Data Transmission, 10000+ Bends Lifespan and Extended 1.5m Length(Martian Red)"/>
    <x v="227"/>
    <x v="1"/>
    <n v="329"/>
    <n v="699"/>
    <n v="0.53"/>
    <x v="2"/>
    <n v="94363"/>
    <n v="65959737"/>
    <x v="0"/>
    <x v="1"/>
    <x v="0"/>
    <n v="396324.60000000003"/>
  </r>
  <r>
    <s v="B08HDH26JX"/>
    <s v="boAt Deuce USB 300 2 in 1 Type-C &amp; Micro USB Stress Resistant, Sturdy Cable with 3A Fast Charging &amp; 480mbps Data Transmission, 10000+ Bends Lifespan and Extended 1.5m Length(Mercurial Black)"/>
    <x v="227"/>
    <x v="1"/>
    <n v="299"/>
    <n v="699"/>
    <n v="0.56999999999999995"/>
    <x v="2"/>
    <n v="94363"/>
    <n v="65959737"/>
    <x v="0"/>
    <x v="1"/>
    <x v="0"/>
    <n v="396324.60000000003"/>
  </r>
  <r>
    <s v="B09WMTJPG7"/>
    <s v="Crompton InstaBliss 3-L Instant Water Heater (Geyser) with Advanced 4 Level Safety"/>
    <x v="228"/>
    <x v="2"/>
    <n v="2599"/>
    <n v="4400"/>
    <n v="0.41"/>
    <x v="1"/>
    <n v="14947"/>
    <n v="65766800"/>
    <x v="0"/>
    <x v="0"/>
    <x v="0"/>
    <n v="61282.7"/>
  </r>
  <r>
    <s v="B09PLD9TCD"/>
    <s v="Kodak 126 cm (50 inches) Bezel-Less Design Series 4K Ultra HD Smart Android LED TV 50UHDX7XPROBL (Black)"/>
    <x v="229"/>
    <x v="0"/>
    <n v="26999"/>
    <n v="42999"/>
    <n v="0.37"/>
    <x v="2"/>
    <n v="1510"/>
    <n v="64928490"/>
    <x v="0"/>
    <x v="0"/>
    <x v="0"/>
    <n v="6342"/>
  </r>
  <r>
    <s v="B016XVRKZM"/>
    <s v="APC Back-UPS BX600C-IN 600VA / 360W, 230V, UPS System, an Ideal Power Backup &amp; Protection for Home Office, Desktop PC &amp; Home Electronics"/>
    <x v="230"/>
    <x v="1"/>
    <n v="3299"/>
    <n v="4100"/>
    <n v="0.2"/>
    <x v="5"/>
    <n v="15783"/>
    <n v="64710300"/>
    <x v="0"/>
    <x v="0"/>
    <x v="0"/>
    <n v="61553.7"/>
  </r>
  <r>
    <s v="B07YNTJ8ZM"/>
    <s v="Zebronics ZEB-COUNTY 3W Wireless Bluetooth Portable Speaker With Supporting Carry Handle, USB, SD Card, AUX, FM &amp; Call Function. (Green)"/>
    <x v="231"/>
    <x v="0"/>
    <n v="549"/>
    <n v="999"/>
    <n v="0.45"/>
    <x v="5"/>
    <n v="64705"/>
    <n v="64640295"/>
    <x v="0"/>
    <x v="0"/>
    <x v="0"/>
    <n v="252349.5"/>
  </r>
  <r>
    <s v="B07VZH6ZBB"/>
    <s v="Crompton Solarium Qube 15-L 5 Star Rated Storage Water Heater (Geyser) with Free Installation and Connection Pipes (White and Black)"/>
    <x v="232"/>
    <x v="2"/>
    <n v="7799"/>
    <n v="12500"/>
    <n v="0.38"/>
    <x v="7"/>
    <n v="5160"/>
    <n v="64500000"/>
    <x v="0"/>
    <x v="0"/>
    <x v="0"/>
    <n v="20640"/>
  </r>
  <r>
    <s v="B078HRR1XV"/>
    <s v="Wacom One by CTL-472/K0-CX Digital Drawing Graphics Pen Tablet (Red &amp; Black) Small (6-inch x 3.5-inch)(15x8cm) | Battery Free Cordless Pen with 2048 Pressure Level"/>
    <x v="233"/>
    <x v="1"/>
    <n v="3303"/>
    <n v="4699"/>
    <n v="0.3"/>
    <x v="4"/>
    <n v="13544"/>
    <n v="63643256"/>
    <x v="0"/>
    <x v="0"/>
    <x v="0"/>
    <n v="59593.600000000006"/>
  </r>
  <r>
    <s v="B082T6GVG9"/>
    <s v="AmazonBasics New Release ABS USB-A to Lightning Cable Cord, Fast Charging MFi Certified Charger for Apple iPhone, iPad Tablet (3-Ft, White)"/>
    <x v="234"/>
    <x v="1"/>
    <n v="689"/>
    <n v="1500"/>
    <n v="0.54"/>
    <x v="2"/>
    <n v="42301"/>
    <n v="63451500"/>
    <x v="0"/>
    <x v="1"/>
    <x v="0"/>
    <n v="177664.2"/>
  </r>
  <r>
    <s v="B07W6VWZ8C"/>
    <s v="Infinity (JBL Fuze Pint, Wireless Ultra Portable Mini Speaker with Mic, Deep Bass, Dual Equalizer, Bluetooth 5.0 with Voice Assistant Support for Mobiles (Black)"/>
    <x v="235"/>
    <x v="0"/>
    <n v="899"/>
    <n v="1999"/>
    <n v="0.55000000000000004"/>
    <x v="1"/>
    <n v="30469"/>
    <n v="60907531"/>
    <x v="0"/>
    <x v="1"/>
    <x v="0"/>
    <n v="124922.9"/>
  </r>
  <r>
    <s v="B09P22HXH6"/>
    <s v="Lenovo 300 FHD Webcam with Full Stereo Dual Built-in mics | FHD 1080P 2.1 Megapixel CMOS Camera |Privacy Shutter | Ultra-Wide 95 Lens | 360 Rotation | Flexible Mount, Plug-n-Play | Cloud Grey"/>
    <x v="236"/>
    <x v="1"/>
    <n v="1890"/>
    <n v="5490"/>
    <n v="0.66"/>
    <x v="1"/>
    <n v="10976"/>
    <n v="60258240"/>
    <x v="0"/>
    <x v="1"/>
    <x v="0"/>
    <n v="45001.599999999999"/>
  </r>
  <r>
    <s v="B005LJQMZC"/>
    <s v="BlueRigger Digital Optical Audio Toslink Cable (6 Feet / 1.8 Meter) With 8 Channel (7.1) Audio Support (for Home Theatre, Xbox, Playstation etc.)"/>
    <x v="237"/>
    <x v="0"/>
    <n v="486"/>
    <n v="1999"/>
    <n v="0.76"/>
    <x v="2"/>
    <n v="30023"/>
    <n v="60015977"/>
    <x v="0"/>
    <x v="1"/>
    <x v="0"/>
    <n v="126096.6"/>
  </r>
  <r>
    <s v="B00NH13Q8W"/>
    <s v="AmazonBasics USB 2.0 Extension Cable for Personal Computer, Printer, 2-Pack - A-Male to A-Female - 3.3 Feet (1 Meter, Black)"/>
    <x v="238"/>
    <x v="1"/>
    <n v="299"/>
    <n v="800"/>
    <n v="0.63"/>
    <x v="8"/>
    <n v="74977"/>
    <n v="59981600"/>
    <x v="0"/>
    <x v="1"/>
    <x v="0"/>
    <n v="337396.5"/>
  </r>
  <r>
    <s v="B00NM6MO26"/>
    <s v="Prestige PIC 16.0+ 1900W Induction Cooktop with Soft Touch Push Buttons (Black)"/>
    <x v="239"/>
    <x v="2"/>
    <n v="2698"/>
    <n v="3945"/>
    <n v="0.32"/>
    <x v="7"/>
    <n v="15034"/>
    <n v="59309130"/>
    <x v="0"/>
    <x v="0"/>
    <x v="0"/>
    <n v="60136"/>
  </r>
  <r>
    <s v="B017NC2IPM"/>
    <s v="RESONATE RouterUPS CRU12V2A | Zero Drop | UPS for WiFi Router | Mini UPS | Up to 4 Hours PowerBackup | Battery Replacement Program | Router UPS Compatible with 12V &lt;2A Routers, FTTH, Modem, Set Top Box, Alexa, Mini Camera"/>
    <x v="240"/>
    <x v="1"/>
    <n v="1799"/>
    <n v="2911"/>
    <n v="0.38"/>
    <x v="3"/>
    <n v="20342"/>
    <n v="59215562"/>
    <x v="0"/>
    <x v="0"/>
    <x v="0"/>
    <n v="87470.599999999991"/>
  </r>
  <r>
    <s v="B00EYW1U68"/>
    <s v="TP-Link TL-WA855RE 300 Mbps Wi-Fi Range Extender (White)"/>
    <x v="241"/>
    <x v="1"/>
    <n v="1599"/>
    <n v="3599"/>
    <n v="0.56000000000000005"/>
    <x v="2"/>
    <n v="16182"/>
    <n v="58239018"/>
    <x v="0"/>
    <x v="1"/>
    <x v="0"/>
    <n v="67964.400000000009"/>
  </r>
  <r>
    <s v="B0B21XL94T"/>
    <s v="Toshiba 108 cm (43 inches) V Series Full HD Smart Android LED TV 43V35KP (Silver)"/>
    <x v="242"/>
    <x v="0"/>
    <n v="21990"/>
    <n v="34990"/>
    <n v="0.37"/>
    <x v="3"/>
    <n v="1657"/>
    <n v="57978430"/>
    <x v="0"/>
    <x v="0"/>
    <x v="0"/>
    <n v="7125.0999999999995"/>
  </r>
  <r>
    <s v="B07M69276N"/>
    <s v="TP-Link AC1300 USB WiFi Adapter (Archer T3U) - 2.4G/5G Dual Band Mini Wireless Network Adapter for PC Desktop, MU-MIMO Wi-Fi Dongle, USB 3.0, Supports Windows 11,10, 8.1, 8, 7, XP/Mac OS 10.15 and earlier"/>
    <x v="243"/>
    <x v="1"/>
    <n v="1399"/>
    <n v="2499"/>
    <n v="0.44"/>
    <x v="4"/>
    <n v="23169"/>
    <n v="57899331"/>
    <x v="0"/>
    <x v="0"/>
    <x v="0"/>
    <n v="101943.6"/>
  </r>
  <r>
    <s v="B0B2DD66GS"/>
    <s v="SanDisk Extreme microSD UHS I Card 128GB for 4K Video on Smartphones,Action Cams 190MB/s Read,90MB/s Write"/>
    <x v="244"/>
    <x v="0"/>
    <n v="1329"/>
    <n v="2900"/>
    <n v="0.54"/>
    <x v="8"/>
    <n v="19624"/>
    <n v="56909600"/>
    <x v="0"/>
    <x v="1"/>
    <x v="0"/>
    <n v="88308"/>
  </r>
  <r>
    <s v="B08CRRQK6Z"/>
    <s v="Zebronics Zeb-JUKEBAR 3900, 80W Multimedia soundbar with subwoofer Supporting Bluetooth, HDMI(ARC), Coaxial Input, AUX, USB &amp; Remote Control (Black)"/>
    <x v="245"/>
    <x v="0"/>
    <n v="4999"/>
    <n v="12499"/>
    <n v="0.6"/>
    <x v="2"/>
    <n v="4541"/>
    <n v="56757959"/>
    <x v="0"/>
    <x v="1"/>
    <x v="0"/>
    <n v="19072.2"/>
  </r>
  <r>
    <s v="B099K9ZX65"/>
    <s v="Hisense 108 cm (43 inches) 4K Ultra HD Smart Certified Android LED TV 43A6GE (Black)"/>
    <x v="246"/>
    <x v="0"/>
    <n v="20990"/>
    <n v="44990"/>
    <n v="0.53"/>
    <x v="1"/>
    <n v="1259"/>
    <n v="56642410"/>
    <x v="0"/>
    <x v="1"/>
    <x v="0"/>
    <n v="5161.8999999999996"/>
  </r>
  <r>
    <s v="B00NH11PEY"/>
    <s v="AmazonBasics USB 2.0 - A-Male to A-Female Extension Cable for Personal Computer, Printer (Black, 9.8 Feet/3 Meters)"/>
    <x v="247"/>
    <x v="1"/>
    <n v="199"/>
    <n v="750"/>
    <n v="0.73"/>
    <x v="8"/>
    <n v="74976"/>
    <n v="56232000"/>
    <x v="0"/>
    <x v="1"/>
    <x v="0"/>
    <n v="337392"/>
  </r>
  <r>
    <s v="B00NH11PEY"/>
    <s v="AmazonBasics USB 2.0 - A-Male to A-Female Extension Cable for Personal Computer, Printer (Black, 9.8 Feet/3 Meters)"/>
    <x v="247"/>
    <x v="1"/>
    <n v="199"/>
    <n v="750"/>
    <n v="0.73"/>
    <x v="8"/>
    <n v="74976"/>
    <n v="56232000"/>
    <x v="0"/>
    <x v="1"/>
    <x v="0"/>
    <n v="337392"/>
  </r>
  <r>
    <s v="B08GYG6T12"/>
    <s v="SanDisk Ultra SDHC UHS-I Card 32GB 120MB/s R for DSLR Cameras, for Full HD Recording, 10Y Warranty"/>
    <x v="248"/>
    <x v="0"/>
    <n v="449"/>
    <n v="800"/>
    <n v="0.44"/>
    <x v="4"/>
    <n v="69585"/>
    <n v="55668000"/>
    <x v="0"/>
    <x v="0"/>
    <x v="0"/>
    <n v="306174"/>
  </r>
  <r>
    <s v="B00K57MR22"/>
    <s v="Sujata Dynamix DX Mixer Grinder, 900W, 3 Jars (White)"/>
    <x v="249"/>
    <x v="2"/>
    <n v="6120"/>
    <n v="8478"/>
    <n v="0.28000000000000003"/>
    <x v="12"/>
    <n v="6550"/>
    <n v="55530900"/>
    <x v="0"/>
    <x v="0"/>
    <x v="0"/>
    <n v="30129.999999999996"/>
  </r>
  <r>
    <s v="B07R679HTT"/>
    <s v="AGARO Imperial 240-Watt Slow Juicer with Cold Press Technology"/>
    <x v="250"/>
    <x v="2"/>
    <n v="12609"/>
    <n v="23999"/>
    <n v="0.47"/>
    <x v="4"/>
    <n v="2288"/>
    <n v="54909712"/>
    <x v="0"/>
    <x v="0"/>
    <x v="0"/>
    <n v="10067.200000000001"/>
  </r>
  <r>
    <s v="B01J0XWYKQ"/>
    <s v="Logitech B170 Wireless Mouse, 2.4 GHz with USB Nano Receiver, Optical Tracking, 12-Months Battery Life, Ambidextrous, PC/Mac/Laptop - Black"/>
    <x v="251"/>
    <x v="1"/>
    <n v="599"/>
    <n v="895"/>
    <n v="0.33"/>
    <x v="4"/>
    <n v="61314"/>
    <n v="54876030"/>
    <x v="0"/>
    <x v="0"/>
    <x v="0"/>
    <n v="269781.60000000003"/>
  </r>
  <r>
    <s v="B082FTPRSK"/>
    <s v="Zinq Five Fan Cooling Pad and Laptop Stand with Dual Height Adjustment and Dual USB Port Extension (Black)"/>
    <x v="252"/>
    <x v="1"/>
    <n v="999"/>
    <n v="1999"/>
    <n v="0.5"/>
    <x v="2"/>
    <n v="27441"/>
    <n v="54854559"/>
    <x v="0"/>
    <x v="1"/>
    <x v="0"/>
    <n v="115252.20000000001"/>
  </r>
  <r>
    <s v="B07P681N66"/>
    <s v="TP-Link AC600 600 Mbps WiFi Wireless Network USB Adapter for Desktop PC with 2.4GHz/5GHz High Gain Dual Band 5dBi Antenna Wi-Fi, Supports Windows 11/10/8.1/8/7/XP, Mac OS 10.15 and earlier (Archer T2U Plus)"/>
    <x v="253"/>
    <x v="1"/>
    <n v="1199"/>
    <n v="2199"/>
    <n v="0.45"/>
    <x v="4"/>
    <n v="24780"/>
    <n v="54491220"/>
    <x v="0"/>
    <x v="0"/>
    <x v="0"/>
    <n v="109032.00000000001"/>
  </r>
  <r>
    <s v="B07P681N66"/>
    <s v="TP-Link AC600 600 Mbps WiFi Wireless Network USB Adapter for Desktop PC with 2.4GHz/5GHz High Gain Dual Band 5dBi Antenna Wi-Fi, Supports Windows 11/10/8.1/8/7/XP, Mac OS 10.15 and earlier (Archer T2U Plus)"/>
    <x v="253"/>
    <x v="1"/>
    <n v="1199"/>
    <n v="2199"/>
    <n v="0.45"/>
    <x v="4"/>
    <n v="24780"/>
    <n v="54491220"/>
    <x v="0"/>
    <x v="0"/>
    <x v="0"/>
    <n v="109032.00000000001"/>
  </r>
  <r>
    <s v="B071113J7M"/>
    <s v="Sujata Powermatic Plus 900 Watts Juicer Mixer Grinder"/>
    <x v="254"/>
    <x v="2"/>
    <n v="5890"/>
    <n v="7506"/>
    <n v="0.22"/>
    <x v="8"/>
    <n v="7241"/>
    <n v="54350946"/>
    <x v="0"/>
    <x v="0"/>
    <x v="0"/>
    <n v="32584.5"/>
  </r>
  <r>
    <s v="B004IO5BMQ"/>
    <s v="Logitech M235 Wireless Mouse, 1000 DPI Optical Tracking, 12 Month Life Battery, Compatible with Windows, Mac, Chromebook/PC/Laptop"/>
    <x v="255"/>
    <x v="1"/>
    <n v="699"/>
    <n v="995"/>
    <n v="0.3"/>
    <x v="8"/>
    <n v="54405"/>
    <n v="54132975"/>
    <x v="0"/>
    <x v="0"/>
    <x v="0"/>
    <n v="244822.5"/>
  </r>
  <r>
    <s v="B07TC9F7PN"/>
    <s v="Racold Eterno Pro 25L Vertical 5 Star Storage Water Heater (Geyser) with free Standard Installation and free Installation Pipes"/>
    <x v="256"/>
    <x v="2"/>
    <n v="8699"/>
    <n v="16899"/>
    <n v="0.49"/>
    <x v="2"/>
    <n v="3195"/>
    <n v="53992305"/>
    <x v="0"/>
    <x v="0"/>
    <x v="0"/>
    <n v="13419"/>
  </r>
  <r>
    <s v="B0B5LVS732"/>
    <s v="Noise Pulse Go Buzz Smart Watch Bluetooth Calling with 1.69&quot; Display, 550 NITS, 150+ Cloud Watch Face, SPo2, Heart Rate Tracking, 100 Sports Mode with Auto Detection, Longer Battery (Jet Black)"/>
    <x v="257"/>
    <x v="0"/>
    <n v="1898"/>
    <n v="4999"/>
    <n v="0.62"/>
    <x v="1"/>
    <n v="10689"/>
    <n v="53434311"/>
    <x v="0"/>
    <x v="1"/>
    <x v="0"/>
    <n v="43824.899999999994"/>
  </r>
  <r>
    <s v="B0B5LVS732"/>
    <s v="Noise Pulse Go Buzz Smart Watch Bluetooth Calling with 1.69&quot; Display, 550 NITS, 150+ Cloud Watch Face, SPo2, Heart Rate Tracking, 100 Sports Mode with Auto Detection, Longer Battery (Jet Black)"/>
    <x v="257"/>
    <x v="0"/>
    <n v="1999"/>
    <n v="4999"/>
    <n v="0.6"/>
    <x v="1"/>
    <n v="10689"/>
    <n v="53434311"/>
    <x v="0"/>
    <x v="1"/>
    <x v="0"/>
    <n v="43824.899999999994"/>
  </r>
  <r>
    <s v="B097XJQZ8H"/>
    <s v="Cookwell Bullet Mixer Grinder (5 Jars, 3 Blades, Silver)"/>
    <x v="258"/>
    <x v="2"/>
    <n v="2464"/>
    <n v="6000"/>
    <n v="0.59"/>
    <x v="1"/>
    <n v="8866"/>
    <n v="53196000"/>
    <x v="0"/>
    <x v="1"/>
    <x v="0"/>
    <n v="36350.6"/>
  </r>
  <r>
    <s v="B008QS9J6Y"/>
    <s v="Logitech C270 Digital HD Webcam with Widescreen HD Video Calling, HD Light Correction, Noise-Reducing Mic, for Skype, FaceTime, Hangouts, WebEx, PC/Mac/Laptop/MacBook/Tablet - (Black, HD 720p/30fps)"/>
    <x v="259"/>
    <x v="1"/>
    <n v="1990"/>
    <n v="2595"/>
    <n v="0.23"/>
    <x v="3"/>
    <n v="20398"/>
    <n v="52932810"/>
    <x v="0"/>
    <x v="0"/>
    <x v="0"/>
    <n v="87711.4"/>
  </r>
  <r>
    <s v="B00935MD1C"/>
    <s v="Prestige PRWO 1.8-2 700-Watts Delight Electric Rice Cooker with 2 Aluminium Cooking Pans - 1.8 Liters, White"/>
    <x v="260"/>
    <x v="2"/>
    <n v="2719"/>
    <n v="3945"/>
    <n v="0.31"/>
    <x v="9"/>
    <n v="13406"/>
    <n v="52886670"/>
    <x v="0"/>
    <x v="0"/>
    <x v="0"/>
    <n v="49602.200000000004"/>
  </r>
  <r>
    <s v="B0811VCGL5"/>
    <s v="Mi Air Purifier 3 with True HEPA Filter, removes air pollutants, smoke, odor, bacteria &amp; viruses with 99.97% efficiency, coverage area up to 484 sq. ft., Wi-Fi &amp; Voice control - Alexa/GA (white)"/>
    <x v="261"/>
    <x v="2"/>
    <n v="9970"/>
    <n v="12999"/>
    <n v="0.23"/>
    <x v="3"/>
    <n v="4049"/>
    <n v="52632951"/>
    <x v="0"/>
    <x v="0"/>
    <x v="0"/>
    <n v="17410.7"/>
  </r>
  <r>
    <s v="B01JOFKL0A"/>
    <s v="Canon PIXMA E477 All-in-One Wireless Ink Efficient Colour Printer (White/Blue)"/>
    <x v="262"/>
    <x v="1"/>
    <n v="5299"/>
    <n v="6355"/>
    <n v="0.17"/>
    <x v="5"/>
    <n v="8280"/>
    <n v="52619400"/>
    <x v="0"/>
    <x v="0"/>
    <x v="0"/>
    <n v="32292"/>
  </r>
  <r>
    <s v="B0B31BYXQQ"/>
    <s v="Boult Audio Airbass Z20 True Wireless, 40H Battery Life, Zen ENC Mic, Type-C Lightning Boult Fast Charging (10Mins=100Mins), BoomX Tech Bass, ENC, IPX5 in Ear Earbuds with mic (Green)"/>
    <x v="263"/>
    <x v="0"/>
    <n v="1399"/>
    <n v="5499"/>
    <n v="0.75"/>
    <x v="5"/>
    <n v="9504"/>
    <n v="52262496"/>
    <x v="0"/>
    <x v="1"/>
    <x v="0"/>
    <n v="37065.599999999999"/>
  </r>
  <r>
    <s v="B07DJLFMPS"/>
    <s v="HP 32GB Class 10 MicroSD Memory Card (U1 TF Card¬†32GB)"/>
    <x v="264"/>
    <x v="0"/>
    <n v="369"/>
    <n v="1600"/>
    <n v="0.77"/>
    <x v="7"/>
    <n v="32625"/>
    <n v="52200000"/>
    <x v="0"/>
    <x v="1"/>
    <x v="0"/>
    <n v="130500"/>
  </r>
  <r>
    <s v="B07DJLFMPS"/>
    <s v="HP 32GB Class 10 MicroSD Memory Card (U1 TF Card¬†32GB)"/>
    <x v="264"/>
    <x v="0"/>
    <n v="369"/>
    <n v="1600"/>
    <n v="0.77"/>
    <x v="7"/>
    <n v="32625"/>
    <n v="52200000"/>
    <x v="0"/>
    <x v="1"/>
    <x v="0"/>
    <n v="130500"/>
  </r>
  <r>
    <s v="B07S851WX5"/>
    <s v="Prestige Sandwich Maker PGMFD 01, Black"/>
    <x v="265"/>
    <x v="2"/>
    <n v="1299"/>
    <n v="1299"/>
    <n v="0"/>
    <x v="2"/>
    <n v="40106"/>
    <n v="52097694"/>
    <x v="0"/>
    <x v="0"/>
    <x v="0"/>
    <n v="168445.2"/>
  </r>
  <r>
    <s v="B07MKFNHKG"/>
    <s v="VW 80 cm (32 inches) Frameless Series HD Ready LED TV VW32A (Black)"/>
    <x v="161"/>
    <x v="0"/>
    <n v="6999"/>
    <n v="12999"/>
    <n v="0.46"/>
    <x v="2"/>
    <n v="4003"/>
    <n v="52034997"/>
    <x v="0"/>
    <x v="0"/>
    <x v="0"/>
    <n v="16812.600000000002"/>
  </r>
  <r>
    <s v="B00ZYLMQH0"/>
    <s v="Dell KB216 Wired Multimedia USB Keyboard with Super Quite Plunger Keys with Spill-Resistant ‚Äì Black"/>
    <x v="266"/>
    <x v="1"/>
    <n v="549"/>
    <n v="1799"/>
    <n v="0.69"/>
    <x v="3"/>
    <n v="28829"/>
    <n v="51863371"/>
    <x v="0"/>
    <x v="1"/>
    <x v="0"/>
    <n v="123964.7"/>
  </r>
  <r>
    <s v="B09F6VHQXB"/>
    <s v="Croma 80 cm (32 Inches) HD Ready LED TV (CREL7369, Black) (2021 Model)"/>
    <x v="267"/>
    <x v="0"/>
    <n v="7390"/>
    <n v="20000"/>
    <n v="0.63"/>
    <x v="1"/>
    <n v="2581"/>
    <n v="51620000"/>
    <x v="0"/>
    <x v="1"/>
    <x v="0"/>
    <n v="10582.099999999999"/>
  </r>
  <r>
    <s v="B0148NPH9I"/>
    <s v="Logitech K380 Wireless Multi-Device Keyboard for Windows, Apple iOS, Apple TV Android or Chrome, Bluetooth, Compact Space-Saving Design, PC/Mac/Laptop/Smartphone/Tablet (Dark Grey)"/>
    <x v="268"/>
    <x v="1"/>
    <n v="2640"/>
    <n v="3195"/>
    <n v="0.17"/>
    <x v="8"/>
    <n v="16146"/>
    <n v="51586470"/>
    <x v="0"/>
    <x v="0"/>
    <x v="0"/>
    <n v="72657"/>
  </r>
  <r>
    <s v="B07W9KYT62"/>
    <s v="TP-Link AC1200 Archer A6 Smart WiFi, 5GHz Gigabit Dual Band MU-MIMO Wireless Internet Router, Long Range Coverage by 4 Antennas, Qualcomm Chipset"/>
    <x v="269"/>
    <x v="1"/>
    <n v="2499"/>
    <n v="3999"/>
    <n v="0.38"/>
    <x v="4"/>
    <n v="12679"/>
    <n v="50703321"/>
    <x v="0"/>
    <x v="0"/>
    <x v="0"/>
    <n v="55787.600000000006"/>
  </r>
  <r>
    <s v="B09BN2NPBD"/>
    <s v="DIGITEK¬Æ (DRL-14C) Professional (31cm) Dual Temperature LED Ring Light with Tripod Stand &amp; Mini Tripod for YouTube, Photo-Shoot, Video Shoot, Live Stream, Makeup, Vlogging &amp; More"/>
    <x v="270"/>
    <x v="0"/>
    <n v="1699"/>
    <n v="3495"/>
    <n v="0.51"/>
    <x v="1"/>
    <n v="14371"/>
    <n v="50226645"/>
    <x v="0"/>
    <x v="1"/>
    <x v="0"/>
    <n v="58921.099999999991"/>
  </r>
  <r>
    <s v="B08J82K4GX"/>
    <s v="Samsung 24-inch(60.46cm) FHD Monitor, IPS, 75 Hz, Bezel Less Design, AMD FreeSync, Flicker Free, HDMI, D-sub, (LF24T350FHWXXL, Dark Blue Gray)"/>
    <x v="271"/>
    <x v="1"/>
    <n v="10099"/>
    <n v="19110"/>
    <n v="0.47"/>
    <x v="3"/>
    <n v="2623"/>
    <n v="50125530"/>
    <x v="0"/>
    <x v="0"/>
    <x v="0"/>
    <n v="11278.9"/>
  </r>
  <r>
    <s v="B01L6MT7E0"/>
    <s v="Philips AC1215/20 Air purifier, removes 99.97% airborne pollutants, 4-stage filtration with True HEPA filter (white)"/>
    <x v="272"/>
    <x v="2"/>
    <n v="8799"/>
    <n v="11995"/>
    <n v="0.27"/>
    <x v="1"/>
    <n v="4157"/>
    <n v="49863215"/>
    <x v="0"/>
    <x v="0"/>
    <x v="0"/>
    <n v="17043.699999999997"/>
  </r>
  <r>
    <s v="B08WRKSF9D"/>
    <s v="V-Guard Divino 5 Star Rated 15 Litre Storage Water Heater (Geyser) with Advanced Safety Features, White"/>
    <x v="273"/>
    <x v="2"/>
    <n v="6499"/>
    <n v="8500"/>
    <n v="0.24"/>
    <x v="4"/>
    <n v="5865"/>
    <n v="49852500"/>
    <x v="0"/>
    <x v="0"/>
    <x v="0"/>
    <n v="25806.000000000004"/>
  </r>
  <r>
    <s v="B01M0505SJ"/>
    <s v="Orient Electric Apex-FX 1200mm Ultra High Speed 400 RPM Ceiling Fan (Brown)"/>
    <x v="274"/>
    <x v="2"/>
    <n v="1400"/>
    <n v="2485"/>
    <n v="0.44"/>
    <x v="1"/>
    <n v="19998"/>
    <n v="49695030"/>
    <x v="0"/>
    <x v="0"/>
    <x v="0"/>
    <n v="81991.799999999988"/>
  </r>
  <r>
    <s v="B097R3XH9R"/>
    <s v="Bajaj New Shakti Neo 25L Vertical Storage Water Heater (Geyser 25 Litres) 4 Star BEE Rated Heater For Water Heating with Titanium Armour, Swirl Flow Technology, Glasslined Tank(White), 1 Yr Warranty"/>
    <x v="193"/>
    <x v="2"/>
    <n v="6299"/>
    <n v="15270"/>
    <n v="0.59"/>
    <x v="1"/>
    <n v="3233"/>
    <n v="49367910"/>
    <x v="0"/>
    <x v="1"/>
    <x v="0"/>
    <n v="13255.3"/>
  </r>
  <r>
    <s v="B071R3LHFM"/>
    <s v="Wonderchef Nutri-blend Mixer, Grinder &amp; Blender | Powerful 400W 22000 RPM motor | Stainless steel Blades | 3 unbreakable jars | 2 Years warranty | Online recipe book by Chef Sanjeev Kapoor | Black"/>
    <x v="154"/>
    <x v="2"/>
    <n v="2899"/>
    <n v="5500"/>
    <n v="0.47"/>
    <x v="6"/>
    <n v="8958"/>
    <n v="49269000"/>
    <x v="0"/>
    <x v="0"/>
    <x v="0"/>
    <n v="34040.400000000001"/>
  </r>
  <r>
    <s v="B015OW3M1W"/>
    <s v="AmazonBasics 6-Feet DisplayPort (not USB port) to HDMI Cable Black"/>
    <x v="275"/>
    <x v="0"/>
    <n v="799"/>
    <n v="1700"/>
    <n v="0.53"/>
    <x v="1"/>
    <n v="28638"/>
    <n v="48684600"/>
    <x v="0"/>
    <x v="1"/>
    <x v="0"/>
    <n v="117415.79999999999"/>
  </r>
  <r>
    <s v="B07JH1C41D"/>
    <s v="Wayona Nylon Braided (2 Pack) Lightning Fast Usb Data Cable Fast Charger Cord For Iphone, Ipad Tablet (3 Ft Pack Of 2, Grey)"/>
    <x v="276"/>
    <x v="1"/>
    <n v="649"/>
    <n v="1999"/>
    <n v="0.68"/>
    <x v="2"/>
    <n v="24269"/>
    <n v="48513731"/>
    <x v="0"/>
    <x v="1"/>
    <x v="0"/>
    <n v="101929.8"/>
  </r>
  <r>
    <s v="B07JH1CBGW"/>
    <s v="Wayona Nylon Braided Usb Syncing And Charging Cable Sync And Charging Cable For Iphone, Ipad (3 Ft, Black) - Pack Of 2"/>
    <x v="277"/>
    <x v="1"/>
    <n v="649"/>
    <n v="1999"/>
    <n v="0.68"/>
    <x v="2"/>
    <n v="24269"/>
    <n v="48513731"/>
    <x v="0"/>
    <x v="1"/>
    <x v="0"/>
    <n v="101929.8"/>
  </r>
  <r>
    <s v="B06XGWRKYT"/>
    <s v="Kodak 80 cm (32 Inches) HD Ready LED TV Kodak 32HDX900S (Black)"/>
    <x v="200"/>
    <x v="0"/>
    <n v="7999"/>
    <n v="15999"/>
    <n v="0.5"/>
    <x v="6"/>
    <n v="3022"/>
    <n v="48348978"/>
    <x v="0"/>
    <x v="1"/>
    <x v="0"/>
    <n v="11483.6"/>
  </r>
  <r>
    <s v="B01KCSGBU2"/>
    <s v="Philips Air Purifier Ac2887/20,Vitashield Intelligent Purification,Long Hepa Filter Life Upto 17000 Hours,Removes 99.9% Airborne Viruses &amp; Bacteria,99.97% Airborne Pollutants,Ideal For Master Bedroom"/>
    <x v="278"/>
    <x v="2"/>
    <n v="14499"/>
    <n v="23559"/>
    <n v="0.38"/>
    <x v="3"/>
    <n v="2026"/>
    <n v="47730534"/>
    <x v="0"/>
    <x v="0"/>
    <x v="0"/>
    <n v="8711.7999999999993"/>
  </r>
  <r>
    <s v="B01EJ5MM5M"/>
    <s v="Canon PIXMA MG2577s All-in-One Inkjet Colour Printer with 1 Additional Colour Cartridge"/>
    <x v="279"/>
    <x v="1"/>
    <n v="3498"/>
    <n v="3875"/>
    <n v="0.1"/>
    <x v="14"/>
    <n v="12185"/>
    <n v="47216875"/>
    <x v="0"/>
    <x v="0"/>
    <x v="0"/>
    <n v="41429"/>
  </r>
  <r>
    <s v="B08L5HMJVW"/>
    <s v="SanDisk Ultra microSD UHS-I Card 32GB, 120MB/s R"/>
    <x v="129"/>
    <x v="0"/>
    <n v="369"/>
    <n v="700"/>
    <n v="0.47"/>
    <x v="4"/>
    <n v="67259"/>
    <n v="47081300"/>
    <x v="0"/>
    <x v="0"/>
    <x v="0"/>
    <n v="295939.60000000003"/>
  </r>
  <r>
    <s v="B0798PJPCL"/>
    <s v="Portronics My buddy plus Adjustable Laptop cooling Table (Brown)"/>
    <x v="280"/>
    <x v="1"/>
    <n v="1889"/>
    <n v="2699"/>
    <n v="0.3"/>
    <x v="3"/>
    <n v="17394"/>
    <n v="46946406"/>
    <x v="0"/>
    <x v="0"/>
    <x v="0"/>
    <n v="74794.2"/>
  </r>
  <r>
    <s v="B07RD611Z8"/>
    <s v="Ambrane 20000mAh Power Bank with 20W Fast Charging, Triple Output, Power Delivery, Type C Input, Made in India, Multi-Layer Protection, Li-Polymer + Type C Cable (Stylo-20k, Black)"/>
    <x v="281"/>
    <x v="0"/>
    <n v="1799"/>
    <n v="2499"/>
    <n v="0.28000000000000003"/>
    <x v="1"/>
    <n v="18678"/>
    <n v="46676322"/>
    <x v="0"/>
    <x v="0"/>
    <x v="0"/>
    <n v="76579.799999999988"/>
  </r>
  <r>
    <s v="B07RD611Z8"/>
    <s v="Ambrane 20000mAh Power Bank with 20W Fast Charging, Triple Output, Power Delivery, Type C Input, Made in India, Multi-Layer Protection, Li-Polymer + Type C Cable (Stylo-20k, Black)"/>
    <x v="281"/>
    <x v="0"/>
    <n v="1799"/>
    <n v="2499"/>
    <n v="0.28000000000000003"/>
    <x v="1"/>
    <n v="18678"/>
    <n v="46676322"/>
    <x v="0"/>
    <x v="0"/>
    <x v="0"/>
    <n v="76579.799999999988"/>
  </r>
  <r>
    <s v="B0746JGVDS"/>
    <s v="ELV Car Mount Adjustable Car Phone Holder Universal Long Arm, Windshield for Smartphones - Black"/>
    <x v="282"/>
    <x v="0"/>
    <n v="349"/>
    <n v="999"/>
    <n v="0.65"/>
    <x v="5"/>
    <n v="46399"/>
    <n v="46352601"/>
    <x v="0"/>
    <x v="1"/>
    <x v="0"/>
    <n v="180956.1"/>
  </r>
  <r>
    <s v="B0711PVX6Z"/>
    <s v="AmazonBasics Micro USB Fast Charging Cable for Android Phones with Gold Plated Connectors (3 Feet, Black)"/>
    <x v="283"/>
    <x v="1"/>
    <n v="179"/>
    <n v="500"/>
    <n v="0.64"/>
    <x v="2"/>
    <n v="92595"/>
    <n v="46297500"/>
    <x v="1"/>
    <x v="1"/>
    <x v="0"/>
    <n v="388899"/>
  </r>
  <r>
    <s v="B012MQS060"/>
    <s v="Logitech MK215 Wireless Keyboard and Mouse Combo for Windows, 2.4 GHz Wireless, Compact Design, 2-Year Battery Life(Keyboard),5 Month Battery Life(Mouse) PC/Laptop- Black"/>
    <x v="284"/>
    <x v="1"/>
    <n v="1295"/>
    <n v="1795"/>
    <n v="0.28000000000000003"/>
    <x v="1"/>
    <n v="25771"/>
    <n v="46258945"/>
    <x v="0"/>
    <x v="0"/>
    <x v="0"/>
    <n v="105661.09999999999"/>
  </r>
  <r>
    <s v="B08JMC1988"/>
    <s v="boAt Stone 180 5W Bluetooth Speaker with Upto 10 Hours Playback, 1.75&quot; Driver, IPX7 &amp; TWS Feature(Black)"/>
    <x v="285"/>
    <x v="0"/>
    <n v="999"/>
    <n v="2490"/>
    <n v="0.6"/>
    <x v="1"/>
    <n v="18331"/>
    <n v="45644190"/>
    <x v="0"/>
    <x v="1"/>
    <x v="0"/>
    <n v="75157.099999999991"/>
  </r>
  <r>
    <s v="B07Y9PY6Y1"/>
    <s v="Sujata Powermatic Plus, Juicer Mixer Grinder with Chutney Jar, 900 Watts, 3 Jars (White)"/>
    <x v="286"/>
    <x v="2"/>
    <n v="6525"/>
    <n v="8820"/>
    <n v="0.26"/>
    <x v="8"/>
    <n v="5137"/>
    <n v="45308340"/>
    <x v="0"/>
    <x v="0"/>
    <x v="0"/>
    <n v="23116.5"/>
  </r>
  <r>
    <s v="B01M72LILF"/>
    <s v="Logitech M221 Wireless Mouse, Silent Buttons, 2.4 GHz with USB Mini Receiver, 1000 DPI Optical Tracking, 18-Month Battery Life, Ambidextrous PC / Mac / Laptop - Charcoal Grey"/>
    <x v="287"/>
    <x v="1"/>
    <n v="799"/>
    <n v="1295"/>
    <n v="0.38"/>
    <x v="4"/>
    <n v="34852"/>
    <n v="45133340"/>
    <x v="0"/>
    <x v="0"/>
    <x v="0"/>
    <n v="153348.80000000002"/>
  </r>
  <r>
    <s v="B08FYB5HHK"/>
    <s v="TP-Link UE300C USB Type-C to RJ45 Gigabit Ethernet Network Adapter/RJ45 LAN Wired Adapter for Ultrabook, Chromebook, Laptop, Desktop, Plug &amp; Play, USB 3.0, Foldable and Portable Design"/>
    <x v="288"/>
    <x v="1"/>
    <n v="1199"/>
    <n v="1999"/>
    <n v="0.4"/>
    <x v="8"/>
    <n v="22420"/>
    <n v="44817580"/>
    <x v="0"/>
    <x v="0"/>
    <x v="0"/>
    <n v="100890"/>
  </r>
  <r>
    <s v="B09NBZ36F7"/>
    <s v="Usha CookJoy (CJ1600WPC) 1600 Watt Induction cooktop (Black)"/>
    <x v="289"/>
    <x v="2"/>
    <n v="2089"/>
    <n v="4000"/>
    <n v="0.48"/>
    <x v="2"/>
    <n v="11199"/>
    <n v="44796000"/>
    <x v="0"/>
    <x v="0"/>
    <x v="0"/>
    <n v="47035.8"/>
  </r>
  <r>
    <s v="B0747VDH9L"/>
    <s v="INALSA Hand Blender 1000 Watt with Chopper, Whisker, 600 ml Multipurpose Jar|Variable Speed And Turbo Speed Function |100% Copper Motor |Low Noise |ANTI-SPLASH TECHNOLOGY|2 Year Warranty"/>
    <x v="290"/>
    <x v="2"/>
    <n v="2742"/>
    <n v="3995"/>
    <n v="0.31"/>
    <x v="4"/>
    <n v="11148"/>
    <n v="44536260"/>
    <x v="0"/>
    <x v="0"/>
    <x v="0"/>
    <n v="49051.200000000004"/>
  </r>
  <r>
    <s v="B008YW3CYM"/>
    <s v="USHA EI 1602 1000 W Lightweight Dry Iron with Non-Stick Soleplate (Multi-colour)"/>
    <x v="291"/>
    <x v="2"/>
    <n v="616"/>
    <n v="1190"/>
    <n v="0.48"/>
    <x v="1"/>
    <n v="37126"/>
    <n v="44179940"/>
    <x v="0"/>
    <x v="0"/>
    <x v="0"/>
    <n v="152216.59999999998"/>
  </r>
  <r>
    <s v="B07MDRGHWQ"/>
    <s v="VW 60 cm (24 inches) Premium Series HD Ready LED TV VW24A (Black)"/>
    <x v="292"/>
    <x v="0"/>
    <n v="5699"/>
    <n v="11000"/>
    <n v="0.48"/>
    <x v="2"/>
    <n v="4003"/>
    <n v="44033000"/>
    <x v="0"/>
    <x v="0"/>
    <x v="0"/>
    <n v="16812.600000000002"/>
  </r>
  <r>
    <s v="B098R25TGC"/>
    <s v="Noise Buds VS201 V2 in-Ear Truly Wireless Earbuds with Dual Equalizer | with Mic | Total 14-Hour Playtime | Full Touch Control | IPX5 Water Resistance and Bluetooth v5.1 (Olive Green)"/>
    <x v="293"/>
    <x v="0"/>
    <n v="1299"/>
    <n v="2999"/>
    <n v="0.56999999999999995"/>
    <x v="6"/>
    <n v="14629"/>
    <n v="43872371"/>
    <x v="0"/>
    <x v="1"/>
    <x v="0"/>
    <n v="55590.2"/>
  </r>
  <r>
    <s v="B09Y5MP7C4"/>
    <s v="Noise Buds Vs104 Bluetooth Truly Wireless in Ear Earbuds with Mic, 30-Hours of Playtime, Instacharge, 13Mm Driver and Hyper Sync (Charcoal Black)"/>
    <x v="294"/>
    <x v="0"/>
    <n v="1299"/>
    <n v="3499"/>
    <n v="0.63"/>
    <x v="5"/>
    <n v="12452"/>
    <n v="43569548"/>
    <x v="0"/>
    <x v="1"/>
    <x v="0"/>
    <n v="48562.799999999996"/>
  </r>
  <r>
    <s v="B07BRKK9JQ"/>
    <s v="Zebronics Zeb-Transformer Gaming Keyboard and Mouse Combo (USB, Braided Cable)"/>
    <x v="295"/>
    <x v="1"/>
    <n v="1299"/>
    <n v="1599"/>
    <n v="0.19"/>
    <x v="3"/>
    <n v="27223"/>
    <n v="43529577"/>
    <x v="0"/>
    <x v="0"/>
    <x v="0"/>
    <n v="117058.9"/>
  </r>
  <r>
    <s v="B07Z51CGGH"/>
    <s v="Eureka Forbes Wet &amp; Dry Ultimo 1400 Watts Multipurpose Vacuum Cleaner,Power Suction &amp; Blower with 20 litres Tank Capacity,6 Accessories,1 Year Warranty,Compact,Light Weight &amp; Easy to use (Red)"/>
    <x v="296"/>
    <x v="2"/>
    <n v="5499"/>
    <n v="9999"/>
    <n v="0.45"/>
    <x v="6"/>
    <n v="4353"/>
    <n v="43525647"/>
    <x v="0"/>
    <x v="0"/>
    <x v="0"/>
    <n v="16541.399999999998"/>
  </r>
  <r>
    <s v="B07Q4QV1DL"/>
    <s v="ELV Aluminum Adjustable Mobile Phone Foldable Tabletop Stand Dock Mount for All Smartphones, Tabs, Kindle, iPad (Black)"/>
    <x v="297"/>
    <x v="0"/>
    <n v="269"/>
    <n v="1499"/>
    <n v="0.82"/>
    <x v="8"/>
    <n v="28978"/>
    <n v="43438022"/>
    <x v="0"/>
    <x v="1"/>
    <x v="0"/>
    <n v="130401"/>
  </r>
  <r>
    <s v="B088ZFJY82"/>
    <s v="Elv Aluminium Adjustable Mobile Phone Foldable Holder Tabletop Stand Dock Mount for All Smartphones, Tabs, Kindle, iPad (Moonlight Silver)"/>
    <x v="298"/>
    <x v="0"/>
    <n v="314"/>
    <n v="1499"/>
    <n v="0.79"/>
    <x v="8"/>
    <n v="28978"/>
    <n v="43438022"/>
    <x v="0"/>
    <x v="1"/>
    <x v="0"/>
    <n v="130401"/>
  </r>
  <r>
    <s v="B07TXCY3YK"/>
    <s v="Butterfly Hero Mixer Grinder, 500W, 3 Jars (Grey)"/>
    <x v="299"/>
    <x v="2"/>
    <n v="2237.81"/>
    <n v="3899"/>
    <n v="0.43"/>
    <x v="5"/>
    <n v="11004"/>
    <n v="42904596"/>
    <x v="0"/>
    <x v="0"/>
    <x v="0"/>
    <n v="42915.6"/>
  </r>
  <r>
    <s v="B0B6BLTGTT"/>
    <s v="Noise Pulse 2 Max Advanced Bluetooth Calling Smart Watch with 1.85'' TFT and 550 Nits Brightness, Smart DND, 10 Days Battery, 100 Sports Mode, Smartwatch for Men and Women - (Jet Black)"/>
    <x v="300"/>
    <x v="0"/>
    <n v="2999"/>
    <n v="5999"/>
    <n v="0.5"/>
    <x v="1"/>
    <n v="7148"/>
    <n v="42880852"/>
    <x v="0"/>
    <x v="1"/>
    <x v="0"/>
    <n v="29306.799999999999"/>
  </r>
  <r>
    <s v="B08H21B6V7"/>
    <s v="Nokia 150 (2020) (Cyan)"/>
    <x v="301"/>
    <x v="0"/>
    <n v="2599"/>
    <n v="2999"/>
    <n v="0.13"/>
    <x v="5"/>
    <n v="14266"/>
    <n v="42783734"/>
    <x v="0"/>
    <x v="0"/>
    <x v="0"/>
    <n v="55637.4"/>
  </r>
  <r>
    <s v="B079S811J3"/>
    <s v="Redgear Cosmo 7,1 Usb Gaming Wired Over Ear Headphones With Mic With Virtual Surround Sound,50Mm Driver, Rgb Leds &amp; Remote Control(Black)"/>
    <x v="302"/>
    <x v="1"/>
    <n v="1990"/>
    <n v="2999"/>
    <n v="0.34"/>
    <x v="3"/>
    <n v="14237"/>
    <n v="42696763"/>
    <x v="0"/>
    <x v="0"/>
    <x v="0"/>
    <n v="61219.1"/>
  </r>
  <r>
    <s v="B00V4BGDKU"/>
    <s v="TP-Link UE300 USB 3.0 to RJ45 Gigabit Ethernet Network Adapter - Plug and Play"/>
    <x v="303"/>
    <x v="1"/>
    <n v="1099"/>
    <n v="1899"/>
    <n v="0.42"/>
    <x v="8"/>
    <n v="22420"/>
    <n v="42575580"/>
    <x v="0"/>
    <x v="0"/>
    <x v="0"/>
    <n v="100890"/>
  </r>
  <r>
    <s v="B0B56YRBNT"/>
    <s v="Tecno Spark 9 (Sky Mirror, 6GB RAM,128GB Storage) | 11GB Expandable RAM | Helio G37 Gaming Processor"/>
    <x v="304"/>
    <x v="0"/>
    <n v="8999"/>
    <n v="13499"/>
    <n v="0.33"/>
    <x v="6"/>
    <n v="3145"/>
    <n v="42454355"/>
    <x v="0"/>
    <x v="0"/>
    <x v="0"/>
    <n v="11951"/>
  </r>
  <r>
    <s v="B07YFWVRCM"/>
    <s v="Imou 360¬∞ 1080P Full HD Security Camera, Human Detection, Motion Tracking, 2-Way Audio, Night Vision, Dome Camera with WiFi &amp; Ethernet Connection, Alexa Google Assistant, Up to 256GB SD Card Support"/>
    <x v="305"/>
    <x v="0"/>
    <n v="2299"/>
    <n v="7500"/>
    <n v="0.69"/>
    <x v="1"/>
    <n v="5554"/>
    <n v="41655000"/>
    <x v="0"/>
    <x v="1"/>
    <x v="0"/>
    <n v="22771.399999999998"/>
  </r>
  <r>
    <s v="B01M5F614J"/>
    <s v="Morphy Richards OFR Room Heater, 09 Fin 2000 Watts Oil Filled Room Heater , ISI Approved (OFR 9 Grey)"/>
    <x v="306"/>
    <x v="2"/>
    <n v="6549"/>
    <n v="13999"/>
    <n v="0.53"/>
    <x v="7"/>
    <n v="2961"/>
    <n v="41451039"/>
    <x v="0"/>
    <x v="1"/>
    <x v="0"/>
    <n v="11844"/>
  </r>
  <r>
    <s v="B08HLZ28QC"/>
    <s v="Oakter Mini UPS for 12V WiFi Router Broadband Modem | Backup Upto 4 Hours | WiFi Router UPS Power Backup During Power Cuts | UPS for 12V Router Broadband Modem | Current Surge &amp; Deep Discharge Protection"/>
    <x v="307"/>
    <x v="1"/>
    <n v="1199"/>
    <n v="3490"/>
    <n v="0.66"/>
    <x v="1"/>
    <n v="11716"/>
    <n v="40888840"/>
    <x v="0"/>
    <x v="1"/>
    <x v="0"/>
    <n v="48035.6"/>
  </r>
  <r>
    <s v="B008YW8M0G"/>
    <s v="Bajaj DX-7 1000W Dry Iron with Advance Soleplate and Anti-bacterial German Coating Technology, White"/>
    <x v="308"/>
    <x v="2"/>
    <n v="775"/>
    <n v="875"/>
    <n v="0.11"/>
    <x v="2"/>
    <n v="46647"/>
    <n v="40816125"/>
    <x v="0"/>
    <x v="0"/>
    <x v="0"/>
    <n v="195917.4"/>
  </r>
  <r>
    <s v="B07SLMR1K6"/>
    <s v="SanDisk Ultra Flair 64GB USB 3.0 Pen Drive, Multicolor"/>
    <x v="309"/>
    <x v="1"/>
    <n v="519"/>
    <n v="1350"/>
    <n v="0.62"/>
    <x v="3"/>
    <n v="30058"/>
    <n v="40578300"/>
    <x v="0"/>
    <x v="1"/>
    <x v="0"/>
    <n v="129249.4"/>
  </r>
  <r>
    <s v="B0085IATT6"/>
    <s v="D-Link DIR-615 Wi-fi Ethernet-N300 Single_band 300Mbps Router, Mobile App Support, Router | AP | Repeater | Client Modes(Black)"/>
    <x v="310"/>
    <x v="1"/>
    <n v="899"/>
    <n v="1800"/>
    <n v="0.5"/>
    <x v="1"/>
    <n v="22375"/>
    <n v="40275000"/>
    <x v="0"/>
    <x v="1"/>
    <x v="0"/>
    <n v="91737.499999999985"/>
  </r>
  <r>
    <s v="B00CEQEGPI"/>
    <s v="Logitech MK270r USB Wireless Keyboard and Mouse Set for Windows, 2.4 GHz Wireless, Spill-resistant Design, 8 Multimedia &amp; Shortcut Keys, 2-Year Battery Life, PC/Laptop- Black"/>
    <x v="311"/>
    <x v="1"/>
    <n v="1345"/>
    <n v="2295"/>
    <n v="0.41"/>
    <x v="2"/>
    <n v="17413"/>
    <n v="39962835"/>
    <x v="0"/>
    <x v="0"/>
    <x v="0"/>
    <n v="73134.600000000006"/>
  </r>
  <r>
    <s v="B08MC57J31"/>
    <s v="MI 10000mAh Lithium Ion, Lithium Polymer Power Bank Pocket Pro with 22.5 Watt Fast Charging, Dual Input Ports(Micro-USB and Type C), Triple Output Ports, (Black)"/>
    <x v="312"/>
    <x v="0"/>
    <n v="1499"/>
    <n v="2499"/>
    <n v="0.4"/>
    <x v="3"/>
    <n v="15970"/>
    <n v="39909030"/>
    <x v="0"/>
    <x v="0"/>
    <x v="0"/>
    <n v="68671"/>
  </r>
  <r>
    <s v="B078V8R9BS"/>
    <s v="Butterfly EKN 1.5-Litre Electric Kettle (Silver with Black)"/>
    <x v="313"/>
    <x v="2"/>
    <n v="749"/>
    <n v="1111"/>
    <n v="0.33"/>
    <x v="2"/>
    <n v="35693"/>
    <n v="39654923"/>
    <x v="0"/>
    <x v="0"/>
    <x v="0"/>
    <n v="149910.6"/>
  </r>
  <r>
    <s v="B07VNFP3C2"/>
    <s v="Prestige 1.5 Litre Kettle 1500-watts, Red"/>
    <x v="314"/>
    <x v="2"/>
    <n v="749"/>
    <n v="1245"/>
    <n v="0.4"/>
    <x v="5"/>
    <n v="31783"/>
    <n v="39569835"/>
    <x v="0"/>
    <x v="0"/>
    <x v="0"/>
    <n v="123953.7"/>
  </r>
  <r>
    <s v="B07YTNKVJQ"/>
    <s v="MI Xiaomi USB Type C HYperCharge Cable 6A 100cm Sturdy and Durable Black Supports 120W HyperCharging"/>
    <x v="315"/>
    <x v="1"/>
    <n v="499"/>
    <n v="1299"/>
    <n v="0.62"/>
    <x v="3"/>
    <n v="30411"/>
    <n v="39503889"/>
    <x v="0"/>
    <x v="1"/>
    <x v="0"/>
    <n v="130767.29999999999"/>
  </r>
  <r>
    <s v="B075DB1F13"/>
    <s v="Panasonic Eneloop BQ-CC55N Advanced, Smart and Quick Charger for AA &amp; AAA Rechargeable Batteries, White"/>
    <x v="316"/>
    <x v="0"/>
    <n v="1500"/>
    <n v="1500"/>
    <n v="0"/>
    <x v="4"/>
    <n v="25996"/>
    <n v="38994000"/>
    <x v="0"/>
    <x v="0"/>
    <x v="0"/>
    <n v="114382.40000000001"/>
  </r>
  <r>
    <s v="B07TR5HSR9"/>
    <s v="MemeHo¬Æ Smart Standard Multi-Purpose Laptop Table with Dock Stand/Study Table/Bed Table/Foldable and Portable/Ergonomic &amp; Rounded Edges/Non-Slip Legs/Engineered Wood with Cup Holder (Black)"/>
    <x v="317"/>
    <x v="1"/>
    <n v="656"/>
    <n v="1499"/>
    <n v="0.56000000000000005"/>
    <x v="3"/>
    <n v="25903"/>
    <n v="38828597"/>
    <x v="0"/>
    <x v="1"/>
    <x v="0"/>
    <n v="111382.9"/>
  </r>
  <r>
    <s v="B097MKZHNV"/>
    <s v="Racold Pronto Pro 3Litres 3KW Vertical Instant Water Heater (Geyser)"/>
    <x v="318"/>
    <x v="2"/>
    <n v="2949"/>
    <n v="4849"/>
    <n v="0.39"/>
    <x v="2"/>
    <n v="7968"/>
    <n v="38636832"/>
    <x v="0"/>
    <x v="0"/>
    <x v="0"/>
    <n v="33465.599999999999"/>
  </r>
  <r>
    <s v="B06XSK3XL6"/>
    <s v="boAt Dual Port Rapid Car Charger (Qualcomm Certified) with Quick Charge 3.0 + Free Micro USB Cable - (Black)"/>
    <x v="319"/>
    <x v="0"/>
    <n v="571"/>
    <n v="999"/>
    <n v="0.43"/>
    <x v="3"/>
    <n v="38221"/>
    <n v="38182779"/>
    <x v="0"/>
    <x v="0"/>
    <x v="0"/>
    <n v="164350.29999999999"/>
  </r>
  <r>
    <s v="B09PLFJ7ZW"/>
    <s v="Noise Pulse Buzz 1.69&quot; Bluetooth Calling Smart Watch with Call Function, 150 Watch Faces, 60 Sports Modes, Spo2 &amp; Heart Rate Monitoring, Calling Smart Watch for Men &amp; Women - Rose Pink"/>
    <x v="320"/>
    <x v="0"/>
    <n v="1999"/>
    <n v="4999"/>
    <n v="0.6"/>
    <x v="5"/>
    <n v="7571"/>
    <n v="37847429"/>
    <x v="0"/>
    <x v="1"/>
    <x v="0"/>
    <n v="29526.899999999998"/>
  </r>
  <r>
    <s v="B09P18XVW6"/>
    <s v="Noise Pulse Buzz 1.69&quot; Bluetooth Calling Smart Watch with Call Function, 150 Watch Faces, 60 Sports Modes, Spo2 &amp; Heart Rate Monitoring, Calling Smart Watch for Men &amp; Women - Jet Black"/>
    <x v="320"/>
    <x v="0"/>
    <n v="2499"/>
    <n v="4999"/>
    <n v="0.5"/>
    <x v="5"/>
    <n v="7571"/>
    <n v="37847429"/>
    <x v="0"/>
    <x v="1"/>
    <x v="0"/>
    <n v="29526.899999999998"/>
  </r>
  <r>
    <s v="B074CWD7MS"/>
    <s v="Digitek DTR 550 LW (67 Inch) Tripod For DSLR, Camera |Operating Height: 5.57 Feet | Maximum Load Capacity up to 4.5kg | Portable Lightweight Aluminum Tripod with 360 Degree Ball Head | Carry Bag Included (Black) (DTR 550LW)"/>
    <x v="321"/>
    <x v="0"/>
    <n v="1549"/>
    <n v="2495"/>
    <n v="0.38"/>
    <x v="4"/>
    <n v="15137"/>
    <n v="37766815"/>
    <x v="0"/>
    <x v="0"/>
    <x v="0"/>
    <n v="66602.8"/>
  </r>
  <r>
    <s v="B086JTMRYL"/>
    <s v="ESR USB C to Lightning Cable, 10 ft (3 m), MFi-Certified, Braided Nylon Power Delivery Fast Charging for iPhone 14/14 Plus/14 Pro/14 Pro Max, iPhone 13/12/11/X/8 Series, Use with Type-C Chargers, Black"/>
    <x v="322"/>
    <x v="1"/>
    <n v="1519"/>
    <n v="1899"/>
    <n v="0.2"/>
    <x v="4"/>
    <n v="19763"/>
    <n v="37529937"/>
    <x v="0"/>
    <x v="0"/>
    <x v="0"/>
    <n v="86957.200000000012"/>
  </r>
  <r>
    <s v="B08KRMK9LZ"/>
    <s v="Tukzer Stylus Pen, iPad Pencil with Palm Rejection Tilt Sensor| 2nd Gen for 2018-2022 iPad 6/7/8/9th Gen; iPad 10.2&quot;, Pro 12.9/11&quot;, Mini 6/5th, Air 5/4/3rd, Precise for Writing/Drawing (3 Spare Tips)"/>
    <x v="323"/>
    <x v="0"/>
    <n v="2025"/>
    <n v="5999"/>
    <n v="0.66"/>
    <x v="2"/>
    <n v="6233"/>
    <n v="37391767"/>
    <x v="0"/>
    <x v="1"/>
    <x v="0"/>
    <n v="26178.600000000002"/>
  </r>
  <r>
    <s v="B07XCM6T4N"/>
    <s v="STRIFF Adjustable Laptop Tabletop Stand Patented Riser Ventilated Portable Foldable Compatible with MacBook Notebook Tablet Tray Desk Table Book with Free Phone Stand (Black)"/>
    <x v="324"/>
    <x v="1"/>
    <n v="349"/>
    <n v="1499"/>
    <n v="0.77"/>
    <x v="3"/>
    <n v="24791"/>
    <n v="37161709"/>
    <x v="0"/>
    <x v="1"/>
    <x v="0"/>
    <n v="106601.29999999999"/>
  </r>
  <r>
    <s v="B07VX71FZP"/>
    <s v="Amazon Brand - Solimo 2000/1000 Watts Room Heater with Adjustable Thermostat (ISI certified, White colour, Ideal for small to medium room/area)"/>
    <x v="325"/>
    <x v="2"/>
    <n v="1199"/>
    <n v="2000"/>
    <n v="0.4"/>
    <x v="7"/>
    <n v="18543"/>
    <n v="37086000"/>
    <x v="0"/>
    <x v="0"/>
    <x v="0"/>
    <n v="74172"/>
  </r>
  <r>
    <s v="B0B9959XF3"/>
    <s v="Acer 80 cm (32 inches) S Series HD Ready Android Smart LED TV AR32AR2841HDSB (Black)"/>
    <x v="180"/>
    <x v="0"/>
    <n v="12499"/>
    <n v="22990"/>
    <n v="0.46"/>
    <x v="3"/>
    <n v="1611"/>
    <n v="37036890"/>
    <x v="0"/>
    <x v="0"/>
    <x v="0"/>
    <n v="6927.2999999999993"/>
  </r>
  <r>
    <s v="B0756KCV5K"/>
    <s v="Prestige PIC 15.0+ 1900-Watt Induction Cooktop (Black)"/>
    <x v="326"/>
    <x v="2"/>
    <n v="3180"/>
    <n v="5295"/>
    <n v="0.4"/>
    <x v="2"/>
    <n v="6919"/>
    <n v="36636105"/>
    <x v="0"/>
    <x v="0"/>
    <x v="0"/>
    <n v="29059.800000000003"/>
  </r>
  <r>
    <s v="B095PWLLY6"/>
    <s v="Crompton Hill Briz Deco 1200mm (48 inch) High Speed Designer Ceiling Fan (Smoked Brown)"/>
    <x v="327"/>
    <x v="2"/>
    <n v="1804"/>
    <n v="2380"/>
    <n v="0.24"/>
    <x v="7"/>
    <n v="15382"/>
    <n v="36609160"/>
    <x v="0"/>
    <x v="0"/>
    <x v="0"/>
    <n v="61528"/>
  </r>
  <r>
    <s v="B07232M876"/>
    <s v="Amazonbasics Micro Usb Fast Charging Cable For Android Smartphone,Personal Computer,Printer With Gold Plated Connectors (6 Feet, Black)"/>
    <x v="283"/>
    <x v="1"/>
    <n v="199"/>
    <n v="395"/>
    <n v="0.5"/>
    <x v="2"/>
    <n v="92595"/>
    <n v="36575025"/>
    <x v="1"/>
    <x v="1"/>
    <x v="0"/>
    <n v="388899"/>
  </r>
  <r>
    <s v="B07232M876"/>
    <s v="Amazonbasics Micro Usb Fast Charging Cable For Android Smartphone,Personal Computer,Printer With Gold Plated Connectors (6 Feet, Black)"/>
    <x v="283"/>
    <x v="1"/>
    <n v="199"/>
    <n v="395"/>
    <n v="0.5"/>
    <x v="2"/>
    <n v="92595"/>
    <n v="36575025"/>
    <x v="1"/>
    <x v="1"/>
    <x v="0"/>
    <n v="388899"/>
  </r>
  <r>
    <s v="B08KHM9VBJ"/>
    <s v="Airtel AMF-311WW Data Card (Black), 4g Hotspot Support with 2300 Mah Battery"/>
    <x v="328"/>
    <x v="1"/>
    <n v="2099"/>
    <n v="3250"/>
    <n v="0.35"/>
    <x v="6"/>
    <n v="11213"/>
    <n v="36442250"/>
    <x v="0"/>
    <x v="0"/>
    <x v="0"/>
    <n v="42609.4"/>
  </r>
  <r>
    <s v="B08H673XKN"/>
    <s v="Morphy Richards Icon Superb 750W Mixer Grinder, 4 Jars, Silver and Black"/>
    <x v="329"/>
    <x v="2"/>
    <n v="3249"/>
    <n v="7795"/>
    <n v="0.57999999999999996"/>
    <x v="2"/>
    <n v="4664"/>
    <n v="36355880"/>
    <x v="0"/>
    <x v="1"/>
    <x v="0"/>
    <n v="19588.8"/>
  </r>
  <r>
    <s v="B072NCN9M4"/>
    <s v="AMERICAN MICRONIC- Imported Wet &amp; Dry Vacuum Cleaner, 21 Litre Stainless Steel with Blower &amp; HEPA filter, 1600 Watts 100% Copper Motor 28 KPa suction with washable reusable dust bag (Red/Black/Steel)-AMI-VCD21-1600WDx"/>
    <x v="330"/>
    <x v="2"/>
    <n v="8886"/>
    <n v="11850"/>
    <n v="0.25"/>
    <x v="2"/>
    <n v="3065"/>
    <n v="36320250"/>
    <x v="0"/>
    <x v="0"/>
    <x v="0"/>
    <n v="12873"/>
  </r>
  <r>
    <s v="B09X1M3DHX"/>
    <s v="iFFALCON 80 cm (32 inches) HD Ready Smart LED TV¬†32F53 (Black)"/>
    <x v="331"/>
    <x v="0"/>
    <n v="9999"/>
    <n v="27990"/>
    <n v="0.64"/>
    <x v="2"/>
    <n v="1269"/>
    <n v="35519310"/>
    <x v="0"/>
    <x v="1"/>
    <x v="0"/>
    <n v="5329.8"/>
  </r>
  <r>
    <s v="B07RCGTZ4M"/>
    <s v="AGARO Ace 1600 Watts, 21.5 kPa Suction Power, 21 litres Wet &amp; Dry Stainless Steel Vacuum Cleaner with Blower Function and Washable Dust Bag"/>
    <x v="332"/>
    <x v="2"/>
    <n v="6236"/>
    <n v="9999"/>
    <n v="0.38"/>
    <x v="1"/>
    <n v="3552"/>
    <n v="35516448"/>
    <x v="0"/>
    <x v="0"/>
    <x v="0"/>
    <n v="14563.199999999999"/>
  </r>
  <r>
    <s v="B009VCGPSY"/>
    <s v="HP X1000 Wired USB Mouse with 3 Handy Buttons, Fast-Moving Scroll Wheel and Optical Sensor works on most Surfaces (H2C21AA, Black/Grey)"/>
    <x v="333"/>
    <x v="1"/>
    <n v="269"/>
    <n v="649"/>
    <n v="0.59"/>
    <x v="3"/>
    <n v="54315"/>
    <n v="35250435"/>
    <x v="0"/>
    <x v="1"/>
    <x v="0"/>
    <n v="233554.5"/>
  </r>
  <r>
    <s v="B0832W3B7Q"/>
    <s v="Pigeon By Stovekraft ABS Plastic Acer Plus Induction Cooktop 1800 Watts With Feather Touch Control - Black"/>
    <x v="334"/>
    <x v="2"/>
    <n v="1799"/>
    <n v="3595"/>
    <n v="0.5"/>
    <x v="6"/>
    <n v="9791"/>
    <n v="35198645"/>
    <x v="0"/>
    <x v="1"/>
    <x v="0"/>
    <n v="37205.799999999996"/>
  </r>
  <r>
    <s v="B09F5Z694W"/>
    <s v="Canon E4570 All-in-One Wi-Fi Ink Efficient Colour Printer with FAX/ADF/Duplex Printing (Black)- Smart Speaker Compatible, Standard"/>
    <x v="335"/>
    <x v="1"/>
    <n v="8349"/>
    <n v="9625"/>
    <n v="0.13"/>
    <x v="6"/>
    <n v="3652"/>
    <n v="35150500"/>
    <x v="0"/>
    <x v="0"/>
    <x v="0"/>
    <n v="13877.599999999999"/>
  </r>
  <r>
    <s v="B09NC2TY11"/>
    <s v="Noise ColorFit Ultra Buzz Bluetooth Calling Smart Watch with 1.75&quot; HD Display, 320x385 px Resolution, 100 Sports Modes, Stock Market Info Smartwatch for Men &amp; Women (Olive Green)"/>
    <x v="336"/>
    <x v="0"/>
    <n v="2499"/>
    <n v="5999"/>
    <n v="0.57999999999999996"/>
    <x v="1"/>
    <n v="5852"/>
    <n v="35106148"/>
    <x v="0"/>
    <x v="1"/>
    <x v="0"/>
    <n v="23993.199999999997"/>
  </r>
  <r>
    <s v="B08N6P8G5K"/>
    <s v="INALSA Air Fryer Digital 4L Nutri Fry - 1400W with Smart AirCrisp Technology| 8-Preset Menu, Touch Control &amp; Digital Display|Variable Temperature &amp; Timer Control|Free Recipe book|2 Yr Warranty (Black)"/>
    <x v="337"/>
    <x v="2"/>
    <n v="6790"/>
    <n v="10995"/>
    <n v="0.38"/>
    <x v="8"/>
    <n v="3192"/>
    <n v="35096040"/>
    <x v="0"/>
    <x v="0"/>
    <x v="0"/>
    <n v="14364"/>
  </r>
  <r>
    <s v="B00E3DVQFS"/>
    <s v="Duracell Rechargeable AA 2500mAh Batteries, 4 Pcs"/>
    <x v="338"/>
    <x v="0"/>
    <n v="879"/>
    <n v="1109"/>
    <n v="0.21"/>
    <x v="4"/>
    <n v="31599"/>
    <n v="35043291"/>
    <x v="0"/>
    <x v="0"/>
    <x v="0"/>
    <n v="139035.6"/>
  </r>
  <r>
    <s v="B0B7B9V9QP"/>
    <s v="VU 108 cm (43 inches) Premium Series Full HD Smart LED TV 43GA (Black)"/>
    <x v="339"/>
    <x v="0"/>
    <n v="18999"/>
    <n v="35000"/>
    <n v="0.46"/>
    <x v="7"/>
    <n v="1001"/>
    <n v="35035000"/>
    <x v="0"/>
    <x v="0"/>
    <x v="0"/>
    <n v="4004"/>
  </r>
  <r>
    <s v="B0BBFJ9M3X"/>
    <s v="Redmi 11 Prime 5G (Meadow Green, 4GB RAM 64GB ROM) | Prime Design | MTK Dimensity 700 | 50 MP Dual Cam | 5000mAh | 7 Band 5G"/>
    <x v="340"/>
    <x v="0"/>
    <n v="13999"/>
    <n v="15999"/>
    <n v="0.13"/>
    <x v="5"/>
    <n v="2180"/>
    <n v="34877820"/>
    <x v="0"/>
    <x v="0"/>
    <x v="0"/>
    <n v="8502"/>
  </r>
  <r>
    <s v="B0BBFJLP21"/>
    <s v="Redmi 11 Prime 5G (Thunder Black, 4GB RAM, 64GB Storage) | Prime Design | MTK Dimensity 700 | 50 MP Dual Cam | 5000mAh | 7 Band 5G"/>
    <x v="340"/>
    <x v="0"/>
    <n v="13999"/>
    <n v="15999"/>
    <n v="0.13"/>
    <x v="5"/>
    <n v="2180"/>
    <n v="34877820"/>
    <x v="0"/>
    <x v="0"/>
    <x v="0"/>
    <n v="8502"/>
  </r>
  <r>
    <s v="B01KK0HU3Y"/>
    <s v="HP Z3700 Wireless Optical Mouse with USB Receiver and 2.4GHz Wireless Connection/ 1200DPI / 16 Months Long Battery Life /Ambidextrous and Slim Design (Modern Gold)"/>
    <x v="341"/>
    <x v="1"/>
    <n v="899"/>
    <n v="1499"/>
    <n v="0.4"/>
    <x v="2"/>
    <n v="23174"/>
    <n v="34737826"/>
    <x v="0"/>
    <x v="0"/>
    <x v="0"/>
    <n v="97330.8"/>
  </r>
  <r>
    <s v="B08D75R3Z1"/>
    <s v="PTron Boom Ultima 4D Dual Driver, in-Ear Gaming Wired Headphones with in-line Mic, Volume Control &amp; Passive Noise Cancelling Boom 3 Earphones - (Dark Blue)"/>
    <x v="342"/>
    <x v="0"/>
    <n v="299"/>
    <n v="1900"/>
    <n v="0.84"/>
    <x v="10"/>
    <n v="18202"/>
    <n v="34583800"/>
    <x v="0"/>
    <x v="1"/>
    <x v="0"/>
    <n v="65527.200000000004"/>
  </r>
  <r>
    <s v="B097RJ867P"/>
    <s v="PHILIPS Digital Air Fryer HD9252/90 with Touch Panel, uses up to 90% less fat, 7 Pre-set Menu, 1400W, 4.1 Liter, with Rapid Air Technology (Black), Large"/>
    <x v="343"/>
    <x v="2"/>
    <n v="8799"/>
    <n v="11595"/>
    <n v="0.24"/>
    <x v="4"/>
    <n v="2981"/>
    <n v="34564695"/>
    <x v="0"/>
    <x v="0"/>
    <x v="0"/>
    <n v="13116.400000000001"/>
  </r>
  <r>
    <s v="B07Y5FDPKV"/>
    <s v="KENT 16051 Hand Blender 300 W | 5 Variable Speed Control | Multiple Beaters &amp; Dough Hooks | Turbo Function"/>
    <x v="344"/>
    <x v="2"/>
    <n v="1745"/>
    <n v="2400"/>
    <n v="0.27"/>
    <x v="2"/>
    <n v="14160"/>
    <n v="33984000"/>
    <x v="0"/>
    <x v="0"/>
    <x v="0"/>
    <n v="59472"/>
  </r>
  <r>
    <s v="B08JW1GVS7"/>
    <s v="URBN 20000 mAh Lithium_Polymer 22.5W Super Fast Charging Ultra Compact Power Bank with Quick Charge &amp; Power Delivery, Type C Input/Output, Made in India, Type C Cable Included (Camo)"/>
    <x v="157"/>
    <x v="0"/>
    <n v="2179"/>
    <n v="3999"/>
    <n v="0.46"/>
    <x v="7"/>
    <n v="8380"/>
    <n v="33511620"/>
    <x v="0"/>
    <x v="0"/>
    <x v="0"/>
    <n v="33520"/>
  </r>
  <r>
    <s v="B09MKG4ZCM"/>
    <s v="Xiaomi Mi 4A Dual_Band Ethernet 1200Mbps Speed Router| 2.4GHz &amp; 5GHz Frequency|128MB RAM | DualCore 4 Thread CPU|4 Omni Directional Antenna|Mi Wi-Fi app-Parental Control &amp; Anti Hacking|Repeater, White"/>
    <x v="345"/>
    <x v="1"/>
    <n v="1565"/>
    <n v="2999"/>
    <n v="0.48"/>
    <x v="7"/>
    <n v="11113"/>
    <n v="33327887"/>
    <x v="0"/>
    <x v="0"/>
    <x v="0"/>
    <n v="44452"/>
  </r>
  <r>
    <s v="B09PL79D2X"/>
    <s v="boAt Airdopes 181 in-Ear True Wireless Earbuds with ENx  Tech, Beast  Mode(Low Latency Upto 60ms) for Gaming, with Mic, ASAP  Charge, 20H Playtime, Bluetooth v5.2, IPX4 &amp; IWP (Cool Grey)"/>
    <x v="346"/>
    <x v="0"/>
    <n v="1598"/>
    <n v="2990"/>
    <n v="0.47"/>
    <x v="6"/>
    <n v="11015"/>
    <n v="32934850"/>
    <x v="0"/>
    <x v="0"/>
    <x v="0"/>
    <n v="41857"/>
  </r>
  <r>
    <s v="B01C8P29N0"/>
    <s v="Bajaj DX-6 1000W Dry Iron with Advance Soleplate and Anti-bacterial German Coating Technology, White"/>
    <x v="347"/>
    <x v="2"/>
    <n v="625"/>
    <n v="1400"/>
    <n v="0.55000000000000004"/>
    <x v="2"/>
    <n v="23316"/>
    <n v="32642400"/>
    <x v="0"/>
    <x v="1"/>
    <x v="0"/>
    <n v="97927.2"/>
  </r>
  <r>
    <s v="B08FY4FG5X"/>
    <s v="Boult Audio Bass Buds Q2 Lightweight Stereo Wired Over Ear Headphones Set with Mic with Deep Bass, Comfortable Ear Cushions, &amp; Long Cord (Black)"/>
    <x v="348"/>
    <x v="0"/>
    <n v="649"/>
    <n v="2499"/>
    <n v="0.74"/>
    <x v="5"/>
    <n v="13049"/>
    <n v="32609451"/>
    <x v="0"/>
    <x v="1"/>
    <x v="0"/>
    <n v="50891.1"/>
  </r>
  <r>
    <s v="B09NNGHG22"/>
    <s v="Sansui 140cm (55 inches) 4K Ultra HD Certified Android LED TV with Dolby Audio &amp; Dolby Vision JSW55ASUHD (Mystique Black)"/>
    <x v="349"/>
    <x v="0"/>
    <n v="32990"/>
    <n v="56790"/>
    <n v="0.42"/>
    <x v="3"/>
    <n v="567"/>
    <n v="32199930"/>
    <x v="0"/>
    <x v="0"/>
    <x v="1"/>
    <n v="2438.1"/>
  </r>
  <r>
    <s v="B08FGNPQ9X"/>
    <s v="Zinq UPS for Router, Mini UPS for 12V WiFi Router Broadband Modem with Upto 4 Hours Power Backup, Upto 2Amp, Works with Existing Adapter, Also Works with Set-top Box, Smart Camera, CCTV (Black)"/>
    <x v="350"/>
    <x v="1"/>
    <n v="1199"/>
    <n v="2999"/>
    <n v="0.6"/>
    <x v="1"/>
    <n v="10725"/>
    <n v="32164275"/>
    <x v="0"/>
    <x v="1"/>
    <x v="0"/>
    <n v="43972.499999999993"/>
  </r>
  <r>
    <s v="B08G8H8DPL"/>
    <s v="Bajaj Rex 750W Mixer Grinder with Nutri Pro Feature, 4 Jars, White"/>
    <x v="351"/>
    <x v="2"/>
    <n v="3249"/>
    <n v="6375"/>
    <n v="0.49"/>
    <x v="7"/>
    <n v="4978"/>
    <n v="31734750"/>
    <x v="0"/>
    <x v="0"/>
    <x v="0"/>
    <n v="19912"/>
  </r>
  <r>
    <s v="B07JGDB5M1"/>
    <s v="Wayona Nylon Braided 2M / 6Ft Fast Charge Usb To Lightning Data Sync And Charging Cable For Iphone, Ipad Tablet (6 Ft Pack Of 1, Grey)"/>
    <x v="352"/>
    <x v="1"/>
    <n v="449"/>
    <n v="1299"/>
    <n v="0.65"/>
    <x v="2"/>
    <n v="24269"/>
    <n v="31525431"/>
    <x v="0"/>
    <x v="1"/>
    <x v="0"/>
    <n v="101929.8"/>
  </r>
  <r>
    <s v="B01F262EUU"/>
    <s v="Samsung Original EHS64 Wired in Ear Earphones with Mic, Black"/>
    <x v="353"/>
    <x v="0"/>
    <n v="949"/>
    <n v="999"/>
    <n v="0.05"/>
    <x v="2"/>
    <n v="31539"/>
    <n v="31507461"/>
    <x v="0"/>
    <x v="0"/>
    <x v="0"/>
    <n v="132463.80000000002"/>
  </r>
  <r>
    <s v="B00NFD0ETQ"/>
    <s v="Logitech G402 Hyperion Fury USB Wired Gaming Mouse, 4,000 DPI, Lightweight, 8 Programmable Buttons, Compatible for PC/Mac - Black"/>
    <x v="354"/>
    <x v="1"/>
    <n v="1995"/>
    <n v="2895"/>
    <n v="0.31"/>
    <x v="12"/>
    <n v="10760"/>
    <n v="31150200"/>
    <x v="0"/>
    <x v="0"/>
    <x v="0"/>
    <n v="49495.999999999993"/>
  </r>
  <r>
    <s v="B09ZQK9X8G"/>
    <s v="Noise ColorFit Pro 4 Advanced Bluetooth Calling Smart Watch with 1.72&quot; TruView Display, Fully-Functional Digital Crown, 311 PPI, 60Hz Refresh Rate, 500 NITS Brightness (Charcoal Black)"/>
    <x v="355"/>
    <x v="0"/>
    <n v="2998"/>
    <n v="5999"/>
    <n v="0.5"/>
    <x v="1"/>
    <n v="5179"/>
    <n v="31068821"/>
    <x v="0"/>
    <x v="1"/>
    <x v="0"/>
    <n v="21233.899999999998"/>
  </r>
  <r>
    <s v="B09ZQK9X8G"/>
    <s v="Noise ColorFit Pro 4 Advanced Bluetooth Calling Smart Watch with 1.72&quot; TruView Display, Fully-Functional Digital Crown, 311 PPI, 60Hz Refresh Rate, 500 NITS Brightness (Charcoal Black)"/>
    <x v="355"/>
    <x v="0"/>
    <n v="2998"/>
    <n v="5999"/>
    <n v="0.5"/>
    <x v="1"/>
    <n v="5179"/>
    <n v="31068821"/>
    <x v="0"/>
    <x v="1"/>
    <x v="0"/>
    <n v="21233.899999999998"/>
  </r>
  <r>
    <s v="B0083T231O"/>
    <s v="Belkin Essential Series 4-Socket Surge Protector Universal Socket with 5ft Heavy Duty Cable (Grey)"/>
    <x v="356"/>
    <x v="0"/>
    <n v="1289"/>
    <n v="1499"/>
    <n v="0.14000000000000001"/>
    <x v="8"/>
    <n v="20668"/>
    <n v="30981332"/>
    <x v="0"/>
    <x v="0"/>
    <x v="0"/>
    <n v="93006"/>
  </r>
  <r>
    <s v="B01LYU3BZF"/>
    <s v="Havells Ambrose 1200mm Ceiling Fan (Gold Mist Wood)"/>
    <x v="357"/>
    <x v="2"/>
    <n v="2199"/>
    <n v="3190"/>
    <n v="0.31"/>
    <x v="3"/>
    <n v="9650"/>
    <n v="30783500"/>
    <x v="0"/>
    <x v="0"/>
    <x v="0"/>
    <n v="41495"/>
  </r>
  <r>
    <s v="B07SRM58TP"/>
    <s v="AGARO Regal 800 Watts Handheld Vacuum Cleaner, Lightweight &amp; Durable Body, Small/Mini Size ( Black)"/>
    <x v="358"/>
    <x v="2"/>
    <n v="1665"/>
    <n v="2099"/>
    <n v="0.21"/>
    <x v="7"/>
    <n v="14368"/>
    <n v="30158432"/>
    <x v="0"/>
    <x v="0"/>
    <x v="0"/>
    <n v="57472"/>
  </r>
  <r>
    <s v="B08SCCG9D4"/>
    <s v="JBL Commercial CSLM20B Auxiliary Omnidirectional Lavalier Microphone with Battery for Content Creation, Voiceover/Dubbing, Recording (Black,Small)"/>
    <x v="359"/>
    <x v="1"/>
    <n v="949"/>
    <n v="2000"/>
    <n v="0.53"/>
    <x v="5"/>
    <n v="14969"/>
    <n v="29938000"/>
    <x v="0"/>
    <x v="1"/>
    <x v="0"/>
    <n v="58379.1"/>
  </r>
  <r>
    <s v="B01GGKZ4NU"/>
    <s v="AmazonBasics USB Type-C to USB Type-C 2.0 Cable for Charging Adapter, Smartphone - 9 Feet (2.7 Meters) - White"/>
    <x v="360"/>
    <x v="1"/>
    <n v="549"/>
    <n v="995"/>
    <n v="0.45"/>
    <x v="2"/>
    <n v="29746"/>
    <n v="29597270"/>
    <x v="0"/>
    <x v="0"/>
    <x v="0"/>
    <n v="124933.20000000001"/>
  </r>
  <r>
    <s v="B09DSXK8JX"/>
    <s v="Kodak 80 cm (32 inches) HD Ready Certified Android Smart LED TV 32HDX7XPROBL (Black)"/>
    <x v="200"/>
    <x v="0"/>
    <n v="10499"/>
    <n v="19499"/>
    <n v="0.46"/>
    <x v="2"/>
    <n v="1510"/>
    <n v="29443490"/>
    <x v="0"/>
    <x v="0"/>
    <x v="0"/>
    <n v="6342"/>
  </r>
  <r>
    <s v="B08D9MNH4B"/>
    <s v="HP Deskjet 2723 AIO Printer, Copy, Scan, WiFi, Bluetooth, USB, Simple Setup Smart App, Ideal for Home."/>
    <x v="361"/>
    <x v="1"/>
    <n v="5899"/>
    <n v="7005"/>
    <n v="0.16"/>
    <x v="10"/>
    <n v="4199"/>
    <n v="29413995"/>
    <x v="0"/>
    <x v="0"/>
    <x v="0"/>
    <n v="15116.4"/>
  </r>
  <r>
    <s v="B07WKB69RS"/>
    <s v="Lifelong LLWH106 Flash 3 Litres Instant Water Heater for Home Use, 8 Bar Pressure,Power On/Off Indicator and Advanced Safety, (3000W, ISI Certified, 2 Years Warranty)"/>
    <x v="362"/>
    <x v="2"/>
    <n v="2088"/>
    <n v="5550"/>
    <n v="0.62"/>
    <x v="7"/>
    <n v="5292"/>
    <n v="29370600"/>
    <x v="0"/>
    <x v="1"/>
    <x v="0"/>
    <n v="21168"/>
  </r>
  <r>
    <s v="B013B2WGT6"/>
    <s v="HealthSense Chef-Mate KS 33 Digital Kitchen Weighing Scale &amp; Food Weight Machine for Health, Fitness, Home Baking &amp; Cooking with Free Bowl, 1 Year Warranty &amp; Batteries Included"/>
    <x v="363"/>
    <x v="2"/>
    <n v="1099"/>
    <n v="1899"/>
    <n v="0.42"/>
    <x v="3"/>
    <n v="15276"/>
    <n v="29009124"/>
    <x v="0"/>
    <x v="0"/>
    <x v="0"/>
    <n v="65686.8"/>
  </r>
  <r>
    <s v="B08ZHYNTM1"/>
    <s v="Havells Festiva 1200mm Dust Resistant Ceiling Fan (Gold Mist)"/>
    <x v="364"/>
    <x v="2"/>
    <n v="2899"/>
    <n v="4005"/>
    <n v="0.28000000000000003"/>
    <x v="3"/>
    <n v="7140"/>
    <n v="28595700"/>
    <x v="0"/>
    <x v="0"/>
    <x v="0"/>
    <n v="30702"/>
  </r>
  <r>
    <s v="B07DZ986Q2"/>
    <s v="Philips EasyTouch Plus Standing Garment Steamer GC523/60 - 1600 Watt, 5 Steam Settings, Up to 32 g/min steam, with Double Pole"/>
    <x v="365"/>
    <x v="2"/>
    <n v="7799"/>
    <n v="8995"/>
    <n v="0.13"/>
    <x v="7"/>
    <n v="3160"/>
    <n v="28424200"/>
    <x v="0"/>
    <x v="0"/>
    <x v="0"/>
    <n v="12640"/>
  </r>
  <r>
    <s v="B07YR26BJ3"/>
    <s v="KENT 16052 Elegant Electric Glass Kettle 1.8L 2000 W | Blue LED Illumination | Borosilicate Glass Body | Boil Drying Protection | Used as Boiler | Milk | Tea | Water &amp; Soup | 1 Year Warranty"/>
    <x v="366"/>
    <x v="2"/>
    <n v="1199"/>
    <n v="2000"/>
    <n v="0.4"/>
    <x v="7"/>
    <n v="14030"/>
    <n v="28060000"/>
    <x v="0"/>
    <x v="0"/>
    <x v="0"/>
    <n v="56120"/>
  </r>
  <r>
    <s v="B01J8S6X2I"/>
    <s v="AmazonBasics 6 Feet DisplayPort to DisplayPort Cable - (Not HDMI Cable) (Gold)"/>
    <x v="367"/>
    <x v="1"/>
    <n v="499"/>
    <n v="1100"/>
    <n v="0.55000000000000004"/>
    <x v="4"/>
    <n v="25177"/>
    <n v="27694700"/>
    <x v="0"/>
    <x v="1"/>
    <x v="0"/>
    <n v="110778.8"/>
  </r>
  <r>
    <s v="B08L879JSN"/>
    <s v="Acer EK220Q 21.5 Inch (54.61 cm) Full HD (1920x1080) VA Panel LCD Monitor with LED Back Light I 250 Nits I HDMI, VGA Ports I Eye Care Features Like Bluelight Shield, Flickerless &amp; Comfy View (Black)"/>
    <x v="368"/>
    <x v="1"/>
    <n v="6299"/>
    <n v="13750"/>
    <n v="0.54"/>
    <x v="2"/>
    <n v="2014"/>
    <n v="27692500"/>
    <x v="0"/>
    <x v="1"/>
    <x v="0"/>
    <n v="8458.8000000000011"/>
  </r>
  <r>
    <s v="B086394NY5"/>
    <s v="TABLE MAGIC Multipurpose Laptop Table Mat Finish Top Work at Home Study Table (TM Regular- Black) (Alloy Steel)"/>
    <x v="369"/>
    <x v="1"/>
    <n v="1399"/>
    <n v="2490"/>
    <n v="0.44"/>
    <x v="3"/>
    <n v="11074"/>
    <n v="27574260"/>
    <x v="0"/>
    <x v="0"/>
    <x v="0"/>
    <n v="47618.2"/>
  </r>
  <r>
    <s v="B08CNLYKW5"/>
    <s v="Lifelong Power - Pro 500 Watt 3 Jar Mixer Grinder with 3 Speed Control and 1100 Watt Dry Non-Stick soleplate Iron Super Combo (White and Grey, 1 Year Warranty)"/>
    <x v="370"/>
    <x v="2"/>
    <n v="1699"/>
    <n v="3398"/>
    <n v="0.5"/>
    <x v="6"/>
    <n v="7988"/>
    <n v="27143224"/>
    <x v="0"/>
    <x v="1"/>
    <x v="0"/>
    <n v="30354.399999999998"/>
  </r>
  <r>
    <s v="B0B8SRZ5SV"/>
    <s v="AmazonBasics USB C to Lightning Aluminum with Nylon Braided MFi Certified Charging Cable (Grey, 1.2 meter)"/>
    <x v="371"/>
    <x v="1"/>
    <n v="949"/>
    <n v="1999"/>
    <n v="0.53"/>
    <x v="4"/>
    <n v="13552"/>
    <n v="27090448"/>
    <x v="0"/>
    <x v="1"/>
    <x v="0"/>
    <n v="59628.800000000003"/>
  </r>
  <r>
    <s v="B0B8SSC5D9"/>
    <s v="AmazonBasics USB C to Lightning Aluminum with Nylon Braided MFi Certified Charging Cable (Grey, 1.8 meter)"/>
    <x v="371"/>
    <x v="1"/>
    <n v="949"/>
    <n v="1999"/>
    <n v="0.53"/>
    <x v="4"/>
    <n v="13552"/>
    <n v="27090448"/>
    <x v="0"/>
    <x v="1"/>
    <x v="0"/>
    <n v="59628.800000000003"/>
  </r>
  <r>
    <s v="B07L1N3TJX"/>
    <s v="Artis AR-45W-MG2 45 Watts MG2 Laptop Adapter/Charger Compatible with MB Air 13‚Äù &amp; MB Air 11‚Äù (14.5 V, 3.1 A) Connector: MG2 (T Tip Connector)"/>
    <x v="372"/>
    <x v="1"/>
    <n v="1699"/>
    <n v="3499"/>
    <n v="0.51"/>
    <x v="10"/>
    <n v="7689"/>
    <n v="26903811"/>
    <x v="0"/>
    <x v="1"/>
    <x v="0"/>
    <n v="27680.400000000001"/>
  </r>
  <r>
    <s v="B014HDJ7ZE"/>
    <s v="Bajaj Majesty Duetto Gas 6 Ltr Vertical Water Heater ( LPG), White"/>
    <x v="373"/>
    <x v="2"/>
    <n v="5365"/>
    <n v="7445"/>
    <n v="0.28000000000000003"/>
    <x v="5"/>
    <n v="3584"/>
    <n v="26682880"/>
    <x v="0"/>
    <x v="0"/>
    <x v="0"/>
    <n v="13977.6"/>
  </r>
  <r>
    <s v="B07JW9H4J1"/>
    <s v="Wayona Nylon Braided USB to Lightning Fast Charging and Data Sync Cable Compatible for iPhone 13, 12,11, X, 8, 7, 6, 5, iPad Air, Pro, Mini (3 FT Pack of 1, Grey)"/>
    <x v="277"/>
    <x v="1"/>
    <n v="399"/>
    <n v="1099"/>
    <n v="0.64"/>
    <x v="2"/>
    <n v="24270"/>
    <n v="26672730"/>
    <x v="0"/>
    <x v="1"/>
    <x v="0"/>
    <n v="101934"/>
  </r>
  <r>
    <s v="B07JW9H4J1"/>
    <s v="Wayona Nylon Braided USB to Lightning Fast Charging and Data Sync Cable Compatible for iPhone 13, 12,11, X, 8, 7, 6, 5, iPad Air, Pro, Mini (3 FT Pack of 1, Grey)"/>
    <x v="277"/>
    <x v="1"/>
    <n v="399"/>
    <n v="1099"/>
    <n v="0.64"/>
    <x v="2"/>
    <n v="24269"/>
    <n v="26671631"/>
    <x v="0"/>
    <x v="1"/>
    <x v="0"/>
    <n v="101929.8"/>
  </r>
  <r>
    <s v="B07JW1Y6XV"/>
    <s v="Wayona Nylon Braided 3A Lightning to USB A Syncing and Fast Charging Data Cable for iPhone, Ipad (3 FT Pack of 1, Black)"/>
    <x v="374"/>
    <x v="1"/>
    <n v="399"/>
    <n v="1099"/>
    <n v="0.64"/>
    <x v="2"/>
    <n v="24269"/>
    <n v="26671631"/>
    <x v="0"/>
    <x v="1"/>
    <x v="0"/>
    <n v="101929.8"/>
  </r>
  <r>
    <s v="B07LGT55SJ"/>
    <s v="Wayona Usb Nylon Braided Data Sync And Charging Cable For Iphone, Ipad Tablet (Red, Black)"/>
    <x v="375"/>
    <x v="1"/>
    <n v="399"/>
    <n v="1099"/>
    <n v="0.64"/>
    <x v="2"/>
    <n v="24269"/>
    <n v="26671631"/>
    <x v="0"/>
    <x v="1"/>
    <x v="0"/>
    <n v="101929.8"/>
  </r>
  <r>
    <s v="B07JW9H4J1"/>
    <s v="Wayona Nylon Braided USB to Lightning Fast Charging and Data Sync Cable Compatible for iPhone 13, 12,11, X, 8, 7, 6, 5, iPad Air, Pro, Mini (3 FT Pack of 1, Grey)"/>
    <x v="277"/>
    <x v="1"/>
    <n v="399"/>
    <n v="1099"/>
    <n v="0.64"/>
    <x v="2"/>
    <n v="24269"/>
    <n v="26671631"/>
    <x v="0"/>
    <x v="1"/>
    <x v="0"/>
    <n v="101929.8"/>
  </r>
  <r>
    <s v="B07TMCXRFV"/>
    <s v="ESR Screen Protector Compatible with iPad Pro 11 Inch (2022/2021/2020/2018) and iPad Air 5/4 (2022/2020, 10.9 Inch), Tempered-Glass Film with Alignment Frame, Scratch Resistant, HD Clarity, 2 Pack"/>
    <x v="376"/>
    <x v="1"/>
    <n v="1234"/>
    <n v="1599"/>
    <n v="0.23"/>
    <x v="8"/>
    <n v="16680"/>
    <n v="26671320"/>
    <x v="0"/>
    <x v="0"/>
    <x v="0"/>
    <n v="75060"/>
  </r>
  <r>
    <s v="B0B53QFZPY"/>
    <s v="PTron Newly Launched Force X10 Bluetooth Calling Smartwatch with 1.7&quot; Full Touch Color Display, Real Heart Rate Monitor, SpO2, Watch Faces, 5 Days Runtime, Fitness Trackers &amp; IP68 Waterproof (Pink)"/>
    <x v="377"/>
    <x v="0"/>
    <n v="1299"/>
    <n v="5999"/>
    <n v="0.78"/>
    <x v="15"/>
    <n v="4415"/>
    <n v="26485585"/>
    <x v="0"/>
    <x v="1"/>
    <x v="0"/>
    <n v="14569.5"/>
  </r>
  <r>
    <s v="B0B53NXFFR"/>
    <s v="PTron Newly Launched Force X10 Bluetooth Calling Smartwatch with 1.7&quot; Full Touch Display, Real Heart Rate Monitor, SpO2, Watch Faces, 5 Days Runtime, Health/Fitness Trackers &amp; IP68 Waterproof (Black)"/>
    <x v="377"/>
    <x v="0"/>
    <n v="1399"/>
    <n v="5999"/>
    <n v="0.77"/>
    <x v="15"/>
    <n v="4415"/>
    <n v="26485585"/>
    <x v="0"/>
    <x v="1"/>
    <x v="0"/>
    <n v="14569.5"/>
  </r>
  <r>
    <s v="B0B53QLB9H"/>
    <s v="PTron Newly Launched Force X10 Bluetooth Calling Smartwatch with 1.7&quot; Full Touch Color Display, Real Heart Rate Monitor, SpO2, Watch Faces, 5 Days Runtime, Fitness Trackers &amp; IP68 Waterproof (Blue)"/>
    <x v="377"/>
    <x v="0"/>
    <n v="1299"/>
    <n v="5999"/>
    <n v="0.78"/>
    <x v="15"/>
    <n v="4415"/>
    <n v="26485585"/>
    <x v="0"/>
    <x v="1"/>
    <x v="0"/>
    <n v="14569.5"/>
  </r>
  <r>
    <s v="B08G28Z33M"/>
    <s v="realme Buds Classic Wired in Ear Earphones with Mic (Black)"/>
    <x v="378"/>
    <x v="0"/>
    <n v="399"/>
    <n v="699"/>
    <n v="0.43"/>
    <x v="7"/>
    <n v="37817"/>
    <n v="26434083"/>
    <x v="0"/>
    <x v="0"/>
    <x v="0"/>
    <n v="151268"/>
  </r>
  <r>
    <s v="B00GG59HU2"/>
    <s v="BlueRigger High Speed HDMI Cable with Ethernet - Supports 3D, 4K 60Hz and Audio Return - Latest Version (3 Feet / 0.9 Meter)"/>
    <x v="379"/>
    <x v="0"/>
    <n v="467"/>
    <n v="599"/>
    <n v="0.22"/>
    <x v="4"/>
    <n v="44054"/>
    <n v="26388346"/>
    <x v="0"/>
    <x v="0"/>
    <x v="0"/>
    <n v="193837.6"/>
  </r>
  <r>
    <s v="B01I1LDZGA"/>
    <s v="Pigeon Kessel Multipurpose Kettle (12173) 1.2 litres with Stainless Steel Body, used for boiling Water and milk, Tea, Coffee, Oats, Noodles, Soup etc. 600 Watt (Black &amp; Silver)"/>
    <x v="380"/>
    <x v="2"/>
    <n v="1499"/>
    <n v="1775"/>
    <n v="0.16"/>
    <x v="5"/>
    <n v="14667"/>
    <n v="26033925"/>
    <x v="0"/>
    <x v="0"/>
    <x v="0"/>
    <n v="57201.299999999996"/>
  </r>
  <r>
    <s v="B07ZKD8T1Q"/>
    <s v="Cuzor 12V Mini ups for WiFi Router | Power Backup up to 4 Hours | Replaceable Battery | Ups for Wi-Fi Router and Modem | Ups for Router up to 2A | ups for uninterrupted wi-fi"/>
    <x v="381"/>
    <x v="1"/>
    <n v="1499"/>
    <n v="2999"/>
    <n v="0.5"/>
    <x v="8"/>
    <n v="8656"/>
    <n v="25959344"/>
    <x v="0"/>
    <x v="1"/>
    <x v="0"/>
    <n v="38952"/>
  </r>
  <r>
    <s v="B00ABMASXG"/>
    <s v="Bajaj Immersion Rod Water Heater 1500 Watts, Silver"/>
    <x v="382"/>
    <x v="2"/>
    <n v="539"/>
    <n v="720"/>
    <n v="0.25"/>
    <x v="1"/>
    <n v="36017"/>
    <n v="25932240"/>
    <x v="0"/>
    <x v="0"/>
    <x v="0"/>
    <n v="147669.69999999998"/>
  </r>
  <r>
    <s v="B08J7VCT12"/>
    <s v="KENT 16068 Zoom Vacuum Cleaner for Home and Car 130 W | Cordless, Hoseless, Rechargeable HEPA Filters Vacuum Cleaner with Cyclonic Technology | Bagless Design and Multi Nozzle Operation | Blue"/>
    <x v="383"/>
    <x v="2"/>
    <n v="6999"/>
    <n v="14999"/>
    <n v="0.53"/>
    <x v="1"/>
    <n v="1728"/>
    <n v="25918272"/>
    <x v="0"/>
    <x v="1"/>
    <x v="0"/>
    <n v="7084.7999999999993"/>
  </r>
  <r>
    <s v="B08MCD9JFY"/>
    <s v="Tygot 10 Inches Big LED Ring Light for Camera, Phone tiktok YouTube Video Shooting and Makeup, 10&quot; inch Ring Light with 7 Feet Long Foldable and Lightweight Tripod Stand"/>
    <x v="384"/>
    <x v="0"/>
    <n v="799"/>
    <n v="1999"/>
    <n v="0.6"/>
    <x v="6"/>
    <n v="12958"/>
    <n v="25903042"/>
    <x v="0"/>
    <x v="1"/>
    <x v="0"/>
    <n v="49240.399999999994"/>
  </r>
  <r>
    <s v="B01486F4G6"/>
    <s v="Borosil Jumbo 1000-Watt Grill Sandwich Maker (Black)"/>
    <x v="385"/>
    <x v="2"/>
    <n v="2863"/>
    <n v="3690"/>
    <n v="0.22"/>
    <x v="3"/>
    <n v="6987"/>
    <n v="25782030"/>
    <x v="0"/>
    <x v="0"/>
    <x v="0"/>
    <n v="30044.1"/>
  </r>
  <r>
    <s v="B07XLCFSSN"/>
    <s v="Amazonbasics Nylon Braided Usb-C To Lightning Cable, Fast Charging Mfi Certified Smartphone, Iphone Charger (6-Foot, Dark Grey)"/>
    <x v="386"/>
    <x v="1"/>
    <n v="899"/>
    <n v="1900"/>
    <n v="0.53"/>
    <x v="4"/>
    <n v="13552"/>
    <n v="25748800"/>
    <x v="0"/>
    <x v="1"/>
    <x v="0"/>
    <n v="59628.800000000003"/>
  </r>
  <r>
    <s v="B07XLCFSSN"/>
    <s v="Amazonbasics Nylon Braided Usb-C To Lightning Cable, Fast Charging Mfi Certified Smartphone, Iphone Charger (6-Foot, Dark Grey)"/>
    <x v="386"/>
    <x v="1"/>
    <n v="899"/>
    <n v="1900"/>
    <n v="0.53"/>
    <x v="4"/>
    <n v="13552"/>
    <n v="25748800"/>
    <x v="0"/>
    <x v="1"/>
    <x v="0"/>
    <n v="59628.800000000003"/>
  </r>
  <r>
    <s v="B07XLCFSSN"/>
    <s v="Amazonbasics Nylon Braided Usb-C To Lightning Cable, Fast Charging Mfi Certified Smartphone, Iphone Charger (6-Foot, Dark Grey)"/>
    <x v="386"/>
    <x v="1"/>
    <n v="899"/>
    <n v="1900"/>
    <n v="0.53"/>
    <x v="4"/>
    <n v="13552"/>
    <n v="25748800"/>
    <x v="0"/>
    <x v="1"/>
    <x v="0"/>
    <n v="59628.800000000003"/>
  </r>
  <r>
    <s v="B08GM5S4CQ"/>
    <s v="Havells Instanio 10 Litre Storage Water Heater with Flexi Pipe and Free installation (White Blue)"/>
    <x v="387"/>
    <x v="2"/>
    <n v="6990"/>
    <n v="14290"/>
    <n v="0.51"/>
    <x v="4"/>
    <n v="1771"/>
    <n v="25307590"/>
    <x v="0"/>
    <x v="1"/>
    <x v="0"/>
    <n v="7792.4000000000005"/>
  </r>
  <r>
    <s v="B00S9BSJC8"/>
    <s v="Philips Viva Collection HR1832/00 1.5-Litre400-Watt Juicer (Ink Black)"/>
    <x v="388"/>
    <x v="2"/>
    <n v="6499"/>
    <n v="8995"/>
    <n v="0.28000000000000003"/>
    <x v="3"/>
    <n v="2810"/>
    <n v="25275950"/>
    <x v="0"/>
    <x v="0"/>
    <x v="0"/>
    <n v="12083"/>
  </r>
  <r>
    <s v="B01GGKZ0V6"/>
    <s v="AmazonBasics USB Type-C to USB Type-C 2.0 Cable - 3 Feet Laptop (0.9 Meters) - White"/>
    <x v="360"/>
    <x v="1"/>
    <n v="329"/>
    <n v="845"/>
    <n v="0.61"/>
    <x v="2"/>
    <n v="29746"/>
    <n v="25135370"/>
    <x v="0"/>
    <x v="1"/>
    <x v="0"/>
    <n v="124933.20000000001"/>
  </r>
  <r>
    <s v="B01GGKZ0V6"/>
    <s v="AmazonBasics USB Type-C to USB Type-C 2.0 Cable - 3 Feet Laptop (0.9 Meters) - White"/>
    <x v="360"/>
    <x v="1"/>
    <n v="329"/>
    <n v="845"/>
    <n v="0.61"/>
    <x v="2"/>
    <n v="29746"/>
    <n v="25135370"/>
    <x v="0"/>
    <x v="1"/>
    <x v="0"/>
    <n v="124933.20000000001"/>
  </r>
  <r>
    <s v="B08Y1TFSP6"/>
    <s v="pTron Solero TB301 3A Type-C Data and Fast Charging Cable, Made in India, 480Mbps Data Sync, Strong and Durable 1.5-Meter Nylon Braided USB Cable for Type-C Devices for Charging Adapter (Black)"/>
    <x v="389"/>
    <x v="1"/>
    <n v="149"/>
    <n v="1000"/>
    <n v="0.85"/>
    <x v="5"/>
    <n v="24871"/>
    <n v="24871000"/>
    <x v="0"/>
    <x v="1"/>
    <x v="0"/>
    <n v="96996.9"/>
  </r>
  <r>
    <s v="B08Y1TFSP6"/>
    <s v="pTron Solero TB301 3A Type-C Data and Fast Charging Cable, Made in India, 480Mbps Data Sync, Strong and Durable 1.5-Meter Nylon Braided USB Cable for Type-C Devices for Charging Adapter (Black)"/>
    <x v="389"/>
    <x v="1"/>
    <n v="149"/>
    <n v="1000"/>
    <n v="0.85"/>
    <x v="5"/>
    <n v="24870"/>
    <n v="24870000"/>
    <x v="0"/>
    <x v="1"/>
    <x v="0"/>
    <n v="96993"/>
  </r>
  <r>
    <s v="B08Y1TFSP6"/>
    <s v="pTron Solero TB301 3A Type-C Data and Fast Charging Cable, Made in India, 480Mbps Data Sync, Strong and Durable 1.5-Meter Nylon Braided USB Cable for Type-C Devices for Charging Adapter (Black)"/>
    <x v="389"/>
    <x v="1"/>
    <n v="149"/>
    <n v="1000"/>
    <n v="0.85"/>
    <x v="5"/>
    <n v="24870"/>
    <n v="24870000"/>
    <x v="0"/>
    <x v="1"/>
    <x v="0"/>
    <n v="96993"/>
  </r>
  <r>
    <s v="B07SPVMSC6"/>
    <s v="Bajaj Frore 1200 mm Ceiling Fan (Brown)"/>
    <x v="390"/>
    <x v="2"/>
    <n v="1399"/>
    <n v="2660"/>
    <n v="0.47"/>
    <x v="1"/>
    <n v="9349"/>
    <n v="24868340"/>
    <x v="0"/>
    <x v="0"/>
    <x v="0"/>
    <n v="38330.899999999994"/>
  </r>
  <r>
    <s v="B09YL9SN9B"/>
    <s v="LG 80 cm (32 inches) HD Ready Smart LED TV 32LQ576BPSA (Ceramic Black)"/>
    <x v="86"/>
    <x v="0"/>
    <n v="15990"/>
    <n v="23990"/>
    <n v="0.33"/>
    <x v="3"/>
    <n v="1035"/>
    <n v="24829650"/>
    <x v="0"/>
    <x v="0"/>
    <x v="0"/>
    <n v="4450.5"/>
  </r>
  <r>
    <s v="B09J2SCVQT"/>
    <s v="NutriPro Juicer Mixer Grinder - Smoothie Maker - 500 Watts (3 Jars 2 Blades)"/>
    <x v="391"/>
    <x v="2"/>
    <n v="1969"/>
    <n v="5000"/>
    <n v="0.61"/>
    <x v="1"/>
    <n v="4927"/>
    <n v="24635000"/>
    <x v="0"/>
    <x v="1"/>
    <x v="0"/>
    <n v="20200.699999999997"/>
  </r>
  <r>
    <s v="B07X2L5Z8C"/>
    <s v="Logitech Pebble M350 Wireless Mouse with Bluetooth or USB - Silent, Slim Computer Mouse with Quiet Click for Laptop, Notebook, PC and Mac - Graphite"/>
    <x v="392"/>
    <x v="1"/>
    <n v="1490"/>
    <n v="2295"/>
    <n v="0.35"/>
    <x v="12"/>
    <n v="10652"/>
    <n v="24446340"/>
    <x v="0"/>
    <x v="0"/>
    <x v="0"/>
    <n v="48999.199999999997"/>
  </r>
  <r>
    <s v="B00YQLG7GK"/>
    <s v="PHILIPS HL1655/00 Hand Blender, White Jar 250W"/>
    <x v="393"/>
    <x v="2"/>
    <n v="1695"/>
    <n v="1695"/>
    <n v="0"/>
    <x v="2"/>
    <n v="14290"/>
    <n v="24221550"/>
    <x v="0"/>
    <x v="0"/>
    <x v="0"/>
    <n v="60018"/>
  </r>
  <r>
    <s v="B08D64C9FN"/>
    <s v="Ant Esports GM320 RGB Optical Wired Gaming Mouse | 8 Programmable Buttons | 12800 DPI"/>
    <x v="394"/>
    <x v="1"/>
    <n v="575"/>
    <n v="2799"/>
    <n v="0.79"/>
    <x v="2"/>
    <n v="8537"/>
    <n v="23895063"/>
    <x v="0"/>
    <x v="1"/>
    <x v="0"/>
    <n v="35855.4"/>
  </r>
  <r>
    <s v="B01EY310UM"/>
    <s v="Philips GC181 Heavy Weight 1000-Watt Dry Iron, Pack of 1"/>
    <x v="395"/>
    <x v="2"/>
    <n v="1321"/>
    <n v="1545"/>
    <n v="0.14000000000000001"/>
    <x v="3"/>
    <n v="15453"/>
    <n v="23874885"/>
    <x v="0"/>
    <x v="0"/>
    <x v="0"/>
    <n v="66447.899999999994"/>
  </r>
  <r>
    <s v="B07T9FV9YP"/>
    <s v="Redgear Cloak Wired RGB Wired Over Ear Gaming Headphones with Mic for PC"/>
    <x v="396"/>
    <x v="1"/>
    <n v="749"/>
    <n v="1799"/>
    <n v="0.57999999999999996"/>
    <x v="7"/>
    <n v="13199"/>
    <n v="23745001"/>
    <x v="0"/>
    <x v="1"/>
    <x v="0"/>
    <n v="52796"/>
  </r>
  <r>
    <s v="B08ZN4B121"/>
    <s v="WeCool Bluetooth Extendable Selfie Sticks with Wireless Remote and Tripod Stand, 3-in-1 Multifunctional Selfie Stick with Tripod Stand Compatible with iPhone/OnePlus/Samsung/Oppo/Vivo and All Phones"/>
    <x v="397"/>
    <x v="0"/>
    <n v="539"/>
    <n v="1599"/>
    <n v="0.66"/>
    <x v="6"/>
    <n v="14648"/>
    <n v="23422152"/>
    <x v="0"/>
    <x v="1"/>
    <x v="0"/>
    <n v="55662.399999999994"/>
  </r>
  <r>
    <s v="B075ZTJ9XR"/>
    <s v="AmazonBasics High-Speed Braided HDMI Cable - 3 Feet - Supports Ethernet, 3D, 4K and Audio Return (Black)"/>
    <x v="398"/>
    <x v="0"/>
    <n v="269"/>
    <n v="650"/>
    <n v="0.59"/>
    <x v="4"/>
    <n v="35877"/>
    <n v="23320050"/>
    <x v="0"/>
    <x v="1"/>
    <x v="0"/>
    <n v="157858.80000000002"/>
  </r>
  <r>
    <s v="B00O24PUO6"/>
    <s v="Orpat OEH-1260 2000-Watt Fan Heater (Grey)"/>
    <x v="399"/>
    <x v="2"/>
    <n v="1464"/>
    <n v="1650"/>
    <n v="0.11"/>
    <x v="1"/>
    <n v="14120"/>
    <n v="23298000"/>
    <x v="0"/>
    <x v="0"/>
    <x v="0"/>
    <n v="57891.999999999993"/>
  </r>
  <r>
    <s v="B0974H97TJ"/>
    <s v="boAt A 350 Type C Cable for Smartphone, Charging Adapter (1.5m, Carbon Black)"/>
    <x v="400"/>
    <x v="1"/>
    <n v="299"/>
    <n v="799"/>
    <n v="0.63"/>
    <x v="4"/>
    <n v="28791"/>
    <n v="23004009"/>
    <x v="0"/>
    <x v="1"/>
    <x v="0"/>
    <n v="126680.40000000001"/>
  </r>
  <r>
    <s v="B08NCKT9FG"/>
    <s v="Boat A 350 Type C Cable 1.5m(Jet Black)"/>
    <x v="400"/>
    <x v="1"/>
    <n v="299"/>
    <n v="798"/>
    <n v="0.63"/>
    <x v="4"/>
    <n v="28791"/>
    <n v="22975218"/>
    <x v="0"/>
    <x v="1"/>
    <x v="0"/>
    <n v="126680.40000000001"/>
  </r>
  <r>
    <s v="B0B23LW7NV"/>
    <s v="Spigen EZ Fit Tempered Glass Screen Protector for iPhone 14 Pro Max - 2 Pack (Sensor Protection)"/>
    <x v="202"/>
    <x v="0"/>
    <n v="999"/>
    <n v="2899"/>
    <n v="0.66"/>
    <x v="0"/>
    <n v="7779"/>
    <n v="22551321"/>
    <x v="0"/>
    <x v="1"/>
    <x v="0"/>
    <n v="36561.300000000003"/>
  </r>
  <r>
    <s v="B00H47GVGY"/>
    <s v="USHA Quartz Room Heater with Overheating Protection (3002, Ivory, 800 Watts)"/>
    <x v="401"/>
    <x v="2"/>
    <n v="1199"/>
    <n v="1695"/>
    <n v="0.28999999999999998"/>
    <x v="10"/>
    <n v="13300"/>
    <n v="22543500"/>
    <x v="0"/>
    <x v="0"/>
    <x v="0"/>
    <n v="47880"/>
  </r>
  <r>
    <s v="B07VQGVL68"/>
    <s v="Glun Multipurpose Portable Electronic Digital Weighing Scale Weight Machine (10 Kg - with Back Light)"/>
    <x v="402"/>
    <x v="2"/>
    <n v="293"/>
    <n v="499"/>
    <n v="0.41"/>
    <x v="5"/>
    <n v="44994"/>
    <n v="22452006"/>
    <x v="1"/>
    <x v="0"/>
    <x v="0"/>
    <n v="175476.6"/>
  </r>
  <r>
    <s v="B088ZTJT2R"/>
    <s v="Havells Immersion HB15 1500 Watt (White Blue)"/>
    <x v="403"/>
    <x v="2"/>
    <n v="719"/>
    <n v="1295"/>
    <n v="0.44"/>
    <x v="2"/>
    <n v="17218"/>
    <n v="22297310"/>
    <x v="0"/>
    <x v="0"/>
    <x v="0"/>
    <n v="72315.600000000006"/>
  </r>
  <r>
    <s v="B078JT7LTD"/>
    <s v="Sujata Dynamix, Mixer Grinder, 900 Watts, 3 Jars (White)"/>
    <x v="404"/>
    <x v="2"/>
    <n v="6120"/>
    <n v="8073"/>
    <n v="0.24"/>
    <x v="12"/>
    <n v="2751"/>
    <n v="22208823"/>
    <x v="0"/>
    <x v="0"/>
    <x v="0"/>
    <n v="12654.599999999999"/>
  </r>
  <r>
    <s v="B097C564GC"/>
    <s v="rts [2 Pack] Mini USB C Type C Adapter Plug, Type C Female to USB A Male Charger Charging Cable Adapter Converter compatible for iPhone, Samsung S20 ultra/S21/S10/S8/S9/MacBook Pro iPad Silver"/>
    <x v="405"/>
    <x v="1"/>
    <n v="294"/>
    <n v="4999"/>
    <n v="0.94"/>
    <x v="3"/>
    <n v="4426"/>
    <n v="22125574"/>
    <x v="0"/>
    <x v="1"/>
    <x v="0"/>
    <n v="19031.8"/>
  </r>
  <r>
    <s v="B008P7IF02"/>
    <s v="Morphy Richards New Europa 800-Watt Espresso and Cappuccino 4-Cup Coffee Maker (Black)"/>
    <x v="406"/>
    <x v="2"/>
    <n v="4799"/>
    <n v="5795"/>
    <n v="0.17"/>
    <x v="5"/>
    <n v="3815"/>
    <n v="22107925"/>
    <x v="0"/>
    <x v="0"/>
    <x v="0"/>
    <n v="14878.5"/>
  </r>
  <r>
    <s v="B009DA69W6"/>
    <s v="KENT Gold Optima Gravity Water Purifier (11016) | UF Technology Based | Non-Electric &amp; Chemical Free | Counter Top | 10L Storage | White"/>
    <x v="407"/>
    <x v="2"/>
    <n v="1699"/>
    <n v="1900"/>
    <n v="0.11"/>
    <x v="10"/>
    <n v="11456"/>
    <n v="21766400"/>
    <x v="0"/>
    <x v="0"/>
    <x v="0"/>
    <n v="41241.599999999999"/>
  </r>
  <r>
    <s v="B07WGPBXY9"/>
    <s v="Pigeon by Stovekraft Quartz Electric Kettle (14299) 1.7 Litre with Stainless Steel Body, used for boiling Water, making tea and coffee, instant noodles, soup etc. 1500 Watt (Silver)"/>
    <x v="408"/>
    <x v="2"/>
    <n v="899"/>
    <n v="1249"/>
    <n v="0.28000000000000003"/>
    <x v="5"/>
    <n v="17424"/>
    <n v="21762576"/>
    <x v="0"/>
    <x v="0"/>
    <x v="0"/>
    <n v="67953.599999999991"/>
  </r>
  <r>
    <s v="B01HJI0FS2"/>
    <s v="Dell MS116 1000Dpi USB Wired Optical Mouse, Led Tracking, Scrolling Wheel, Plug and Play."/>
    <x v="409"/>
    <x v="1"/>
    <n v="299"/>
    <n v="650"/>
    <n v="0.54"/>
    <x v="8"/>
    <n v="33176"/>
    <n v="21564400"/>
    <x v="0"/>
    <x v="1"/>
    <x v="0"/>
    <n v="149292"/>
  </r>
  <r>
    <s v="B07D8VBYB4"/>
    <s v="SUJATA Powermatic Plus, Juicer Mixer Grinder, 900 Watts, 2 Jars (White)"/>
    <x v="286"/>
    <x v="2"/>
    <n v="5865"/>
    <n v="7776"/>
    <n v="0.25"/>
    <x v="4"/>
    <n v="2737"/>
    <n v="21282912"/>
    <x v="0"/>
    <x v="0"/>
    <x v="0"/>
    <n v="12042.800000000001"/>
  </r>
  <r>
    <s v="B07GXHC691"/>
    <s v="STRIFF PS2_01 Multi Angle Mobile/Tablet Tabletop Stand. Phone Holder for iPhone, Android, Samsung, OnePlus, Xiaomi. Portable, Foldable Cell Phone Stand. Perfect for Bed, Office, Home &amp; Desktop (Black)"/>
    <x v="410"/>
    <x v="0"/>
    <n v="99"/>
    <n v="499"/>
    <n v="0.8"/>
    <x v="3"/>
    <n v="42641"/>
    <n v="21277859"/>
    <x v="1"/>
    <x v="1"/>
    <x v="0"/>
    <n v="183356.3"/>
  </r>
  <r>
    <s v="B075K76YW1"/>
    <s v="Inalsa Hand Blender| Hand Mixer|Beater - Easy Mix, Powerful 250 Watt Motor | Variable 7 Speed Control | 1 Year Warranty | (White/Red)"/>
    <x v="411"/>
    <x v="2"/>
    <n v="979"/>
    <n v="1395"/>
    <n v="0.3"/>
    <x v="2"/>
    <n v="15252"/>
    <n v="21276540"/>
    <x v="0"/>
    <x v="0"/>
    <x v="0"/>
    <n v="64058.400000000001"/>
  </r>
  <r>
    <s v="B08LPJZSSW"/>
    <s v="DIGITEK¬Æ (DTR 260 GT) Gorilla Tripod/Mini 33 cm (13 Inch) Tripod for Mobile Phone with Phone Mount &amp; Remote, Flexible Gorilla Stand for DSLR &amp; Action Cameras"/>
    <x v="412"/>
    <x v="0"/>
    <n v="399"/>
    <n v="995"/>
    <n v="0.6"/>
    <x v="5"/>
    <n v="21372"/>
    <n v="21265140"/>
    <x v="0"/>
    <x v="1"/>
    <x v="0"/>
    <n v="83350.8"/>
  </r>
  <r>
    <s v="B09SPTNG58"/>
    <s v="Crompton Sea Sapphira 1200 mm Ultra High Speed 3 Blade Ceiling Fan (Lustre Brown, Pack of 1)"/>
    <x v="413"/>
    <x v="2"/>
    <n v="1449"/>
    <n v="2349"/>
    <n v="0.38"/>
    <x v="5"/>
    <n v="9019"/>
    <n v="21185631"/>
    <x v="0"/>
    <x v="0"/>
    <x v="0"/>
    <n v="35174.1"/>
  </r>
  <r>
    <s v="B08LT9BMPP"/>
    <s v="Logitech G102 USB Light Sync Gaming Mouse with Customizable RGB Lighting, 6 Programmable Buttons, Gaming Grade Sensor, 8K DPI Tracking, 16.8mn Color, Light Weight - Black"/>
    <x v="414"/>
    <x v="1"/>
    <n v="1495"/>
    <n v="1995"/>
    <n v="0.25"/>
    <x v="8"/>
    <n v="10541"/>
    <n v="21029295"/>
    <x v="0"/>
    <x v="0"/>
    <x v="0"/>
    <n v="47434.5"/>
  </r>
  <r>
    <s v="B00NW4UWN6"/>
    <s v="Prestige PKGSS 1.7L 1500W Electric Kettle (Stainless Steel)"/>
    <x v="415"/>
    <x v="2"/>
    <n v="1043"/>
    <n v="1345"/>
    <n v="0.22"/>
    <x v="6"/>
    <n v="15592"/>
    <n v="20971240"/>
    <x v="0"/>
    <x v="0"/>
    <x v="0"/>
    <n v="59249.599999999999"/>
  </r>
  <r>
    <s v="B077Z65HSD"/>
    <s v="boAt A400 USB Type-C to USB-A 2.0 Male Data Cable, 2 Meter (Black)"/>
    <x v="416"/>
    <x v="1"/>
    <n v="299"/>
    <n v="999"/>
    <n v="0.7"/>
    <x v="3"/>
    <n v="20850"/>
    <n v="20829150"/>
    <x v="0"/>
    <x v="1"/>
    <x v="0"/>
    <n v="89655"/>
  </r>
  <r>
    <s v="B0974G5Q2Y"/>
    <s v="boAt Laptop, Smartphone Type-c A400 Male Data Cable (Carbon Black)"/>
    <x v="417"/>
    <x v="1"/>
    <n v="273.10000000000002"/>
    <n v="999"/>
    <n v="0.73"/>
    <x v="3"/>
    <n v="20850"/>
    <n v="20829150"/>
    <x v="0"/>
    <x v="1"/>
    <x v="0"/>
    <n v="89655"/>
  </r>
  <r>
    <s v="B077Z65HSD"/>
    <s v="boAt A400 USB Type-C to USB-A 2.0 Male Data Cable, 2 Meter (Black)"/>
    <x v="416"/>
    <x v="1"/>
    <n v="299"/>
    <n v="999"/>
    <n v="0.7"/>
    <x v="3"/>
    <n v="20850"/>
    <n v="20829150"/>
    <x v="0"/>
    <x v="1"/>
    <x v="0"/>
    <n v="89655"/>
  </r>
  <r>
    <s v="B077Z65HSD"/>
    <s v="boAt A400 USB Type-C to USB-A 2.0 Male Data Cable, 2 Meter (Black)"/>
    <x v="416"/>
    <x v="1"/>
    <n v="299"/>
    <n v="999"/>
    <n v="0.7"/>
    <x v="3"/>
    <n v="20850"/>
    <n v="20829150"/>
    <x v="0"/>
    <x v="1"/>
    <x v="0"/>
    <n v="89655"/>
  </r>
  <r>
    <s v="B07QCWY5XV"/>
    <s v="Mobilife Bluetooth Extendable Selfie Stick with Tripod Stand and Wireless Remote,3-in-1 Multifunctional Selfie Stick Tripod for iPhone Samsung Mi Realme Oppo Vivo Google More,Black"/>
    <x v="418"/>
    <x v="0"/>
    <n v="599"/>
    <n v="1399"/>
    <n v="0.56999999999999995"/>
    <x v="1"/>
    <n v="14560"/>
    <n v="20369440"/>
    <x v="0"/>
    <x v="1"/>
    <x v="0"/>
    <n v="59695.999999999993"/>
  </r>
  <r>
    <s v="B01MQ2A86A"/>
    <s v="Logitech M331 Silent Plus Wireless Mouse, 2.4GHz with USB Nano Receiver, 1000 DPI Optical Tracking, 3 Buttons, 24 Month Life Battery, PC/Mac/Laptop - Black"/>
    <x v="419"/>
    <x v="1"/>
    <n v="1295"/>
    <n v="1645"/>
    <n v="0.21"/>
    <x v="12"/>
    <n v="12375"/>
    <n v="20356875"/>
    <x v="0"/>
    <x v="0"/>
    <x v="0"/>
    <n v="56924.999999999993"/>
  </r>
  <r>
    <s v="B086199CWG"/>
    <s v="Maharaja Whiteline Odacio Plus 550-Watt Juicer Mixer Grinder with 3 Jars (Black/Silver)"/>
    <x v="420"/>
    <x v="2"/>
    <n v="3349"/>
    <n v="4799"/>
    <n v="0.3"/>
    <x v="9"/>
    <n v="4200"/>
    <n v="20155800"/>
    <x v="0"/>
    <x v="0"/>
    <x v="0"/>
    <n v="15540"/>
  </r>
  <r>
    <s v="B08Y5KXR6Z"/>
    <s v="PTron Solero T241 2.4A Type-C Data &amp; Charging USB Cable, Made in India, 480Mbps Data Sync, Durable 1-Meter Long USB Cable for Type-C USB Devices for Charging Adapter (Black)"/>
    <x v="421"/>
    <x v="1"/>
    <n v="99"/>
    <n v="800"/>
    <n v="0.88"/>
    <x v="5"/>
    <n v="24871"/>
    <n v="19896800"/>
    <x v="0"/>
    <x v="1"/>
    <x v="0"/>
    <n v="96996.9"/>
  </r>
  <r>
    <s v="B0B31FR4Y2"/>
    <s v="Boult Audio Omega with 30dB ANC+ ENC, 32H Playtime, 45ms Latency Gaming Mode, Quad Mic Zen ENC, 3 Equalizer Modes, ANC, Type-C Fast Charging, IPX5 True Wireless in Ear Bluetooth Earbuds (Black)"/>
    <x v="422"/>
    <x v="0"/>
    <n v="1999"/>
    <n v="9999"/>
    <n v="0.8"/>
    <x v="9"/>
    <n v="1986"/>
    <n v="19858014"/>
    <x v="0"/>
    <x v="1"/>
    <x v="0"/>
    <n v="7348.2000000000007"/>
  </r>
  <r>
    <s v="B01M5B0TPW"/>
    <s v="Borosil Chef Delite BCH20DBB21 300-Watt Chopper (Black)"/>
    <x v="423"/>
    <x v="2"/>
    <n v="1819"/>
    <n v="2490"/>
    <n v="0.27"/>
    <x v="4"/>
    <n v="7946"/>
    <n v="19785540"/>
    <x v="0"/>
    <x v="0"/>
    <x v="0"/>
    <n v="34962.400000000001"/>
  </r>
  <r>
    <s v="B09CTWFV5W"/>
    <s v="PHILIPS Air Fryer HD9200/90, uses up to 90% less fat, 1400W, 4.1 Liter, with Rapid Air Technology (Black), Large"/>
    <x v="424"/>
    <x v="2"/>
    <n v="7199"/>
    <n v="9995"/>
    <n v="0.28000000000000003"/>
    <x v="4"/>
    <n v="1964"/>
    <n v="19630180"/>
    <x v="0"/>
    <x v="0"/>
    <x v="0"/>
    <n v="8641.6"/>
  </r>
  <r>
    <s v="B083M7WPZD"/>
    <s v="AGARO 33398 Rapid 1000-Watt, 10-Litre Wet &amp; Dry Vacuum Cleaner, with Blower Function (Red &amp; Black)"/>
    <x v="425"/>
    <x v="2"/>
    <n v="3199"/>
    <n v="5999"/>
    <n v="0.47"/>
    <x v="7"/>
    <n v="3242"/>
    <n v="19448758"/>
    <x v="0"/>
    <x v="0"/>
    <x v="0"/>
    <n v="12968"/>
  </r>
  <r>
    <s v="B07NPBG1B4"/>
    <s v="AmazonBasics High Speed 55 Watt Oscillating Pedestal Fan, 400mm Sweep Length, White (Without Remote)"/>
    <x v="426"/>
    <x v="2"/>
    <n v="1982.84"/>
    <n v="3300"/>
    <n v="0.4"/>
    <x v="1"/>
    <n v="5873"/>
    <n v="19380900"/>
    <x v="0"/>
    <x v="0"/>
    <x v="0"/>
    <n v="24079.3"/>
  </r>
  <r>
    <s v="B00O2R38C4"/>
    <s v="Luminous Vento Deluxe 150 mm Exhaust Fan for Kitchen, Bathroom with Strong Air Suction, Rust Proof Body and Dust Protection Shutters (2-Year Warranty, White)"/>
    <x v="427"/>
    <x v="2"/>
    <n v="999"/>
    <n v="1490"/>
    <n v="0.33"/>
    <x v="1"/>
    <n v="12999"/>
    <n v="19368510"/>
    <x v="0"/>
    <x v="0"/>
    <x v="0"/>
    <n v="53295.899999999994"/>
  </r>
  <r>
    <s v="B0B2RBP83P"/>
    <s v="Lenovo IdeaPad 3 11th Gen Intel Core i3 15.6&quot; FHD Thin &amp; Light Laptop(8GB/512GB SSD/Windows 11/Office 2021/2Yr Warranty/3months Xbox Game Pass/Platinum Grey/1.7Kg), 81X800LGIN"/>
    <x v="428"/>
    <x v="1"/>
    <n v="37247"/>
    <n v="59890"/>
    <n v="0.38"/>
    <x v="7"/>
    <n v="323"/>
    <n v="19344470"/>
    <x v="0"/>
    <x v="0"/>
    <x v="1"/>
    <n v="1292"/>
  </r>
  <r>
    <s v="B07KRCW6LZ"/>
    <s v="TP-Link Nano AC600 USB Wi-Fi Adapter(Archer T2U Nano)- 2.4G/5G Dual Band Wireless Network Adapter for PC Desktop Laptop, Mini Travel Size, Supports Windows 11,10, 8.1, 8, 7, XP/Mac OS 10.9-10.15"/>
    <x v="429"/>
    <x v="1"/>
    <n v="999"/>
    <n v="1599"/>
    <n v="0.38"/>
    <x v="3"/>
    <n v="12093"/>
    <n v="19336707"/>
    <x v="0"/>
    <x v="0"/>
    <x v="0"/>
    <n v="51999.9"/>
  </r>
  <r>
    <s v="B07KRCW6LZ"/>
    <s v="TP-Link Nano AC600 USB Wi-Fi Adapter(Archer T2U Nano)- 2.4G/5G Dual Band Wireless Network Adapter for PC Desktop Laptop, Mini Travel Size, Supports Windows 11,10, 8.1, 8, 7, XP/Mac OS 10.9-10.15"/>
    <x v="429"/>
    <x v="1"/>
    <n v="999"/>
    <n v="1599"/>
    <n v="0.38"/>
    <x v="3"/>
    <n v="12093"/>
    <n v="19336707"/>
    <x v="0"/>
    <x v="0"/>
    <x v="0"/>
    <n v="51999.9"/>
  </r>
  <r>
    <s v="B01C8P29T4"/>
    <s v="Bajaj Majesty DX-11 1000W Dry Iron with Advance Soleplate and Anti-bacterial German Coating Technology, White and Blue"/>
    <x v="430"/>
    <x v="2"/>
    <n v="599"/>
    <n v="785"/>
    <n v="0.24"/>
    <x v="2"/>
    <n v="24247"/>
    <n v="19033895"/>
    <x v="0"/>
    <x v="0"/>
    <x v="0"/>
    <n v="101837.40000000001"/>
  </r>
  <r>
    <s v="B009P2L7CO"/>
    <s v="Bajaj DHX-9 1000W Heavy Weight Dry Iron with Advance Soleplate and Anti-Bacterial German Coating Technology, Ivory"/>
    <x v="431"/>
    <x v="2"/>
    <n v="1099"/>
    <n v="1920"/>
    <n v="0.43"/>
    <x v="2"/>
    <n v="9772"/>
    <n v="18762240"/>
    <x v="0"/>
    <x v="0"/>
    <x v="0"/>
    <n v="41042.400000000001"/>
  </r>
  <r>
    <s v="B07GNC2592"/>
    <s v="Portronics CLAMP X Car-Vent Mobile Holder 360 Degree Rotational(Black)"/>
    <x v="432"/>
    <x v="0"/>
    <n v="599"/>
    <n v="999"/>
    <n v="0.4"/>
    <x v="7"/>
    <n v="18654"/>
    <n v="18635346"/>
    <x v="0"/>
    <x v="0"/>
    <x v="0"/>
    <n v="74616"/>
  </r>
  <r>
    <s v="B07WG8PDCW"/>
    <s v="pTron Bullet Pro 36W PD Quick Charger, 3 Port Fast Car Charger Adapter - Compatible with All Smartphones &amp; Tablets (Black)"/>
    <x v="433"/>
    <x v="0"/>
    <n v="349"/>
    <n v="1299"/>
    <n v="0.73"/>
    <x v="7"/>
    <n v="14283"/>
    <n v="18553617"/>
    <x v="0"/>
    <x v="1"/>
    <x v="0"/>
    <n v="57132"/>
  </r>
  <r>
    <s v="B07WG8PDCW"/>
    <s v="pTron Bullet Pro 36W PD Quick Charger, 3 Port Fast Car Charger Adapter - Compatible with All Smartphones &amp; Tablets (Black)"/>
    <x v="433"/>
    <x v="0"/>
    <n v="349"/>
    <n v="1299"/>
    <n v="0.73"/>
    <x v="7"/>
    <n v="14282"/>
    <n v="18552318"/>
    <x v="0"/>
    <x v="1"/>
    <x v="0"/>
    <n v="57128"/>
  </r>
  <r>
    <s v="B00KIDSU8S"/>
    <s v="Havells Ventil Air DX 200mm Exhaust Fan (White)"/>
    <x v="434"/>
    <x v="2"/>
    <n v="1999"/>
    <n v="2360"/>
    <n v="0.15"/>
    <x v="2"/>
    <n v="7801"/>
    <n v="18410360"/>
    <x v="0"/>
    <x v="0"/>
    <x v="0"/>
    <n v="32764.2"/>
  </r>
  <r>
    <s v="B01J1CFO5I"/>
    <s v="Redgear MP35 Speed-Type Gaming Mousepad (Black/Red)"/>
    <x v="435"/>
    <x v="1"/>
    <n v="299"/>
    <n v="550"/>
    <n v="0.46"/>
    <x v="12"/>
    <n v="33434"/>
    <n v="18388700"/>
    <x v="0"/>
    <x v="0"/>
    <x v="0"/>
    <n v="153796.4"/>
  </r>
  <r>
    <s v="B005LJQMCK"/>
    <s v="BlueRigger Digital Optical Audio Toslink Cable (3.3 Feet / 1 Meter) With 8 Channel (7.1) Audio Support (for Home Theatre, Xbox, Playstation etc.)"/>
    <x v="237"/>
    <x v="0"/>
    <n v="416"/>
    <n v="599"/>
    <n v="0.31"/>
    <x v="2"/>
    <n v="30023"/>
    <n v="17983777"/>
    <x v="0"/>
    <x v="0"/>
    <x v="0"/>
    <n v="126096.6"/>
  </r>
  <r>
    <s v="B0B244R4KB"/>
    <s v="Spigen EZ Fit Tempered Glass Screen Protector for iPhone 14 Pro - 2 Pack (Sensor Protection)"/>
    <x v="202"/>
    <x v="0"/>
    <n v="999"/>
    <n v="2899"/>
    <n v="0.66"/>
    <x v="12"/>
    <n v="6129"/>
    <n v="17767971"/>
    <x v="0"/>
    <x v="1"/>
    <x v="0"/>
    <n v="28193.399999999998"/>
  </r>
  <r>
    <s v="B07N2MGB3G"/>
    <s v="AGARO Marvel 9 Liters Oven Toaster Griller, Cake Baking OTG (Black)"/>
    <x v="436"/>
    <x v="2"/>
    <n v="1699"/>
    <n v="1999"/>
    <n v="0.15"/>
    <x v="1"/>
    <n v="8873"/>
    <n v="17737127"/>
    <x v="0"/>
    <x v="0"/>
    <x v="0"/>
    <n v="36379.299999999996"/>
  </r>
  <r>
    <s v="B08MXJYB2V"/>
    <s v="USHA RapidMix 500-Watt Copper Motor Mixer Grinder with 3 Jars and 5 Years Warranty(Sea Green/White)"/>
    <x v="437"/>
    <x v="2"/>
    <n v="2449"/>
    <n v="3390"/>
    <n v="0.28000000000000003"/>
    <x v="7"/>
    <n v="5206"/>
    <n v="17648340"/>
    <x v="0"/>
    <x v="0"/>
    <x v="0"/>
    <n v="20824"/>
  </r>
  <r>
    <s v="B07YZG8PPY"/>
    <s v="TATA SKY HD Connection with 1 month basic package and free installation"/>
    <x v="438"/>
    <x v="0"/>
    <n v="1249"/>
    <n v="2299"/>
    <n v="0.46"/>
    <x v="3"/>
    <n v="7636"/>
    <n v="17555164"/>
    <x v="0"/>
    <x v="0"/>
    <x v="0"/>
    <n v="32834.799999999996"/>
  </r>
  <r>
    <s v="B082LSVT4B"/>
    <s v="Ambrane Unbreakable 60W / 3A Fast Charging 1.5m Braided Type C to Type C Cable for Smartphones, Tablets, Laptops &amp; Other Type C Devices, PD Technology, 480Mbps Data Sync (RCTT15, Black)"/>
    <x v="439"/>
    <x v="1"/>
    <n v="249"/>
    <n v="399"/>
    <n v="0.38"/>
    <x v="7"/>
    <n v="43994"/>
    <n v="17553606"/>
    <x v="1"/>
    <x v="0"/>
    <x v="0"/>
    <n v="175976"/>
  </r>
  <r>
    <s v="B082LSVT4B"/>
    <s v="Ambrane Unbreakable 60W / 3A Fast Charging 1.5m Braided Type C to Type C Cable for Smartphones, Tablets, Laptops &amp; Other Type C Devices, PD Technology, 480Mbps Data Sync (RCTT15, Black)"/>
    <x v="439"/>
    <x v="1"/>
    <n v="249"/>
    <n v="399"/>
    <n v="0.38"/>
    <x v="7"/>
    <n v="43994"/>
    <n v="17553606"/>
    <x v="1"/>
    <x v="0"/>
    <x v="0"/>
    <n v="175976"/>
  </r>
  <r>
    <s v="B01N6IJG0F"/>
    <s v="Morphy Richards Daisy 1000W Dry Iron with American Heritage Non-Stick Coated Soleplate, White"/>
    <x v="440"/>
    <x v="2"/>
    <n v="559"/>
    <n v="1010"/>
    <n v="0.45"/>
    <x v="1"/>
    <n v="17325"/>
    <n v="17498250"/>
    <x v="0"/>
    <x v="0"/>
    <x v="0"/>
    <n v="71032.5"/>
  </r>
  <r>
    <s v="B078G6ZF5Z"/>
    <s v="Oraimo 18W USB &amp; Type-C Dual Output Super Fast Charger Wall Adapter PE2.0&amp;Quick Charge 3.0 &amp; Power Delivery 3.0 Compatible for iPhone 13/13 Mini/13 Pro Max/12/12 Pro Max, iPad Mini/Pro, Pixel, Galaxy, Airpods Pro"/>
    <x v="441"/>
    <x v="0"/>
    <n v="699"/>
    <n v="1199"/>
    <n v="0.42"/>
    <x v="7"/>
    <n v="14404"/>
    <n v="17270396"/>
    <x v="0"/>
    <x v="0"/>
    <x v="0"/>
    <n v="57616"/>
  </r>
  <r>
    <s v="B078G6ZF5Z"/>
    <s v="Oraimo 18W USB &amp; Type-C Dual Output Super Fast Charger Wall Adapter PE2.0&amp;Quick Charge 3.0 &amp; Power Delivery 3.0 Compatible for iPhone 13/13 Mini/13 Pro Max/12/12 Pro Max, iPad Mini/Pro, Pixel, Galaxy, Airpods Pro"/>
    <x v="441"/>
    <x v="0"/>
    <n v="699"/>
    <n v="1199"/>
    <n v="0.42"/>
    <x v="7"/>
    <n v="14403"/>
    <n v="17269197"/>
    <x v="0"/>
    <x v="0"/>
    <x v="0"/>
    <n v="57612"/>
  </r>
  <r>
    <s v="B08QX1CC14"/>
    <s v="SKYWALL 81.28 cm (32 inches) HD Ready Smart LED TV 32SWELS-PRO (Black)"/>
    <x v="442"/>
    <x v="0"/>
    <n v="7299"/>
    <n v="19125"/>
    <n v="0.62"/>
    <x v="14"/>
    <n v="902"/>
    <n v="17250750"/>
    <x v="0"/>
    <x v="1"/>
    <x v="1"/>
    <n v="3066.7999999999997"/>
  </r>
  <r>
    <s v="B082T6V3DT"/>
    <s v="AmazonBasics New Release Nylon USB-A to Lightning Cable Cord, Fast Charging MFi Certified Charger for Apple iPhone, iPad (6-Ft, Rose Gold)"/>
    <x v="443"/>
    <x v="1"/>
    <n v="799"/>
    <n v="2100"/>
    <n v="0.62"/>
    <x v="3"/>
    <n v="8188"/>
    <n v="17194800"/>
    <x v="0"/>
    <x v="1"/>
    <x v="0"/>
    <n v="35208.400000000001"/>
  </r>
  <r>
    <s v="B082T6V3DT"/>
    <s v="AmazonBasics New Release Nylon USB-A to Lightning Cable Cord, Fast Charging MFi Certified Charger for Apple iPhone, iPad (6-Ft, Rose Gold)"/>
    <x v="443"/>
    <x v="1"/>
    <n v="799"/>
    <n v="2100"/>
    <n v="0.62"/>
    <x v="3"/>
    <n v="8188"/>
    <n v="17194800"/>
    <x v="0"/>
    <x v="1"/>
    <x v="0"/>
    <n v="35208.400000000001"/>
  </r>
  <r>
    <s v="B082T6V3DT"/>
    <s v="AmazonBasics New Release Nylon USB-A to Lightning Cable Cord, Fast Charging MFi Certified Charger for Apple iPhone, iPad (6-Ft, Rose Gold)"/>
    <x v="443"/>
    <x v="1"/>
    <n v="799"/>
    <n v="2100"/>
    <n v="0.62"/>
    <x v="3"/>
    <n v="8188"/>
    <n v="17194800"/>
    <x v="0"/>
    <x v="1"/>
    <x v="0"/>
    <n v="35208.400000000001"/>
  </r>
  <r>
    <s v="B0B8SSZ76F"/>
    <s v="Amazon Basics USB C to Lightning TPE MFi Certified Charging Cable (White, 1.2 meter)"/>
    <x v="444"/>
    <x v="1"/>
    <n v="799"/>
    <n v="1999"/>
    <n v="0.6"/>
    <x v="2"/>
    <n v="8583"/>
    <n v="17157417"/>
    <x v="0"/>
    <x v="1"/>
    <x v="0"/>
    <n v="36048.6"/>
  </r>
  <r>
    <s v="B097R4D42G"/>
    <s v="Bajaj New Shakti Neo 10L Vertical Storage Water Heater (Geyser 10 Litres) 4 Star BEE Rated Heater For Water Heating with Titanium Armour, Swirl Flow Technology, Glasslined Tank(White), 1 Yr Warranty"/>
    <x v="193"/>
    <x v="2"/>
    <n v="4999"/>
    <n v="9650"/>
    <n v="0.48"/>
    <x v="2"/>
    <n v="1772"/>
    <n v="17099800"/>
    <x v="0"/>
    <x v="0"/>
    <x v="0"/>
    <n v="7442.4000000000005"/>
  </r>
  <r>
    <s v="B07JPJJZ2H"/>
    <s v="Wayona Nylon Braided Lightning USB Data Sync &amp; 3A Charging Cable for iPhones, iPad Air, iPad Mini, iPod Nano and iPod Touch (3 FT Pack of 1, Grey)"/>
    <x v="445"/>
    <x v="1"/>
    <n v="399"/>
    <n v="1299"/>
    <n v="0.69"/>
    <x v="2"/>
    <n v="13120"/>
    <n v="17042880"/>
    <x v="0"/>
    <x v="1"/>
    <x v="0"/>
    <n v="55104"/>
  </r>
  <r>
    <s v="B071VNHMX2"/>
    <s v="Philips Daily Collection HD2582/00 830-Watt 2-Slice Pop-up Toaster (White)"/>
    <x v="446"/>
    <x v="2"/>
    <n v="2095"/>
    <n v="2095"/>
    <n v="0"/>
    <x v="8"/>
    <n v="7949"/>
    <n v="16653155"/>
    <x v="0"/>
    <x v="0"/>
    <x v="0"/>
    <n v="35770.5"/>
  </r>
  <r>
    <s v="B00A7PLVU6"/>
    <s v="Orpat HHB-100E WOB 250-Watt Hand Blender (White)"/>
    <x v="447"/>
    <x v="2"/>
    <n v="753"/>
    <n v="899"/>
    <n v="0.16"/>
    <x v="2"/>
    <n v="18462"/>
    <n v="16597338"/>
    <x v="0"/>
    <x v="0"/>
    <x v="0"/>
    <n v="77540.400000000009"/>
  </r>
  <r>
    <s v="B08Y1SJVV5"/>
    <s v="pTron Solero MB301 3A Micro USB Data &amp; Charging Cable, Made in India, 480Mbps Data Sync, Strong &amp; Durable 1.5-Meter Nylon Braided USB Cable for Micro USB Devices - (Black)"/>
    <x v="448"/>
    <x v="1"/>
    <n v="99"/>
    <n v="666.66"/>
    <n v="0.85"/>
    <x v="5"/>
    <n v="24871"/>
    <n v="16580500.859999999"/>
    <x v="0"/>
    <x v="1"/>
    <x v="0"/>
    <n v="96996.9"/>
  </r>
  <r>
    <s v="B08Y1SJVV5"/>
    <s v="pTron Solero MB301 3A Micro USB Data &amp; Charging Cable, Made in India, 480Mbps Data Sync, Strong &amp; Durable 1.5-Meter Nylon Braided USB Cable for Micro USB Devices - (Black)"/>
    <x v="448"/>
    <x v="1"/>
    <n v="99"/>
    <n v="666.66"/>
    <n v="0.85"/>
    <x v="5"/>
    <n v="24870"/>
    <n v="16579834.199999999"/>
    <x v="0"/>
    <x v="1"/>
    <x v="0"/>
    <n v="96993"/>
  </r>
  <r>
    <s v="B08K4PSZ3V"/>
    <s v="Tukzer Capacitive Stylus Pen for Touch Screens Devices, Fine Point, Lightweight Metal Body with Magnetism Cover Cap for Smartphones/Tablets/iPad/iPad Pro/iPhone (Grey)"/>
    <x v="449"/>
    <x v="0"/>
    <n v="349"/>
    <n v="999"/>
    <n v="0.65"/>
    <x v="6"/>
    <n v="16557"/>
    <n v="16540443"/>
    <x v="0"/>
    <x v="1"/>
    <x v="0"/>
    <n v="62916.6"/>
  </r>
  <r>
    <s v="B08K4RDQ71"/>
    <s v="Tukzer Capacitive Stylus Pen for Touch Screens Devices, Fine Point, Lightweight Metal Body with Magnetism Cover Cap for Smartphones/Tablets/iPad/iPad Pro/iPhone (White)"/>
    <x v="449"/>
    <x v="0"/>
    <n v="349"/>
    <n v="999"/>
    <n v="0.65"/>
    <x v="6"/>
    <n v="16557"/>
    <n v="16540443"/>
    <x v="0"/>
    <x v="1"/>
    <x v="0"/>
    <n v="62916.6"/>
  </r>
  <r>
    <s v="B08K4PSZ3V"/>
    <s v="Tukzer Capacitive Stylus Pen for Touch Screens Devices, Fine Point, Lightweight Metal Body with Magnetism Cover Cap for Smartphones/Tablets/iPad/iPad Pro/iPhone (Grey)"/>
    <x v="449"/>
    <x v="0"/>
    <n v="349"/>
    <n v="999"/>
    <n v="0.65"/>
    <x v="6"/>
    <n v="16557"/>
    <n v="16540443"/>
    <x v="0"/>
    <x v="1"/>
    <x v="0"/>
    <n v="62916.6"/>
  </r>
  <r>
    <s v="B07Z53L5QL"/>
    <s v="ProElite Faux Leather Smart Flip Case Cover for Apple iPad 10.2&quot; 9th Gen (2021) / 8th Gen / 7th Gen with Stylus Pen, Black"/>
    <x v="450"/>
    <x v="1"/>
    <n v="549"/>
    <n v="1499"/>
    <n v="0.63"/>
    <x v="3"/>
    <n v="11006"/>
    <n v="16497994"/>
    <x v="0"/>
    <x v="1"/>
    <x v="0"/>
    <n v="47325.799999999996"/>
  </r>
  <r>
    <s v="B00N3XLDW0"/>
    <s v="ENVIE ECR-20 Charger for AA &amp; AAA Rechargeable Batteries"/>
    <x v="451"/>
    <x v="0"/>
    <n v="299"/>
    <n v="400"/>
    <n v="0.25"/>
    <x v="6"/>
    <n v="40895"/>
    <n v="16358000"/>
    <x v="1"/>
    <x v="0"/>
    <x v="0"/>
    <n v="155401"/>
  </r>
  <r>
    <s v="B08KDBLMQP"/>
    <s v="Croma 500W Mixer Grinder with 3 Stainless Steel Leak-proof Jars, 3 speed &amp; Pulse function, 2 years warranty (CRAK4184, White &amp; Purple)"/>
    <x v="452"/>
    <x v="2"/>
    <n v="1290"/>
    <n v="2500"/>
    <n v="0.48"/>
    <x v="7"/>
    <n v="6530"/>
    <n v="16325000"/>
    <x v="0"/>
    <x v="0"/>
    <x v="0"/>
    <n v="26120"/>
  </r>
  <r>
    <s v="B01N1XVVLC"/>
    <s v="Bajaj OFR Room Heater, 13 Fin 2900 Watts Oil Filled Room Heater with 400W PTC Ceramic Fan Heater, ISI Approved (Majesty 13F Plus Black)"/>
    <x v="453"/>
    <x v="2"/>
    <n v="9590"/>
    <n v="15999"/>
    <n v="0.4"/>
    <x v="1"/>
    <n v="1017"/>
    <n v="16270983"/>
    <x v="0"/>
    <x v="0"/>
    <x v="0"/>
    <n v="4169.7"/>
  </r>
  <r>
    <s v="B07CVR2L5K"/>
    <s v="INALSA Electric Chopper Bullet- 400 Watts with 100% Pure Copper Motor| Chop, Mince, Puree, Dice | Twin Blade Technology| 900 ml Capacity| One Touch Operation, 1.30mtr Long Power Cord (Black/Silver)"/>
    <x v="454"/>
    <x v="2"/>
    <n v="1656"/>
    <n v="2695"/>
    <n v="0.39"/>
    <x v="4"/>
    <n v="6027"/>
    <n v="16242765"/>
    <x v="0"/>
    <x v="0"/>
    <x v="0"/>
    <n v="26518.800000000003"/>
  </r>
  <r>
    <s v="B08YRMBK9R"/>
    <s v="Candes 10 Litre Perfecto 5 Star Rated Automatic Instant Storage Electric Water Heater with Special Metal Body Anti Rust Coating With Installation Kit, 2KW Geyser (Ivory)"/>
    <x v="455"/>
    <x v="2"/>
    <n v="3249"/>
    <n v="6299"/>
    <n v="0.48"/>
    <x v="5"/>
    <n v="2569"/>
    <n v="16182131"/>
    <x v="0"/>
    <x v="0"/>
    <x v="0"/>
    <n v="10019.1"/>
  </r>
  <r>
    <s v="B008LN8KDM"/>
    <s v="Philips GC1920/28 1440-Watt Non-Stick Soleplate Steam Iron"/>
    <x v="456"/>
    <x v="2"/>
    <n v="1849"/>
    <n v="2095"/>
    <n v="0.12"/>
    <x v="3"/>
    <n v="7681"/>
    <n v="16091695"/>
    <x v="0"/>
    <x v="0"/>
    <x v="0"/>
    <n v="33028.299999999996"/>
  </r>
  <r>
    <s v="B0883KDSXC"/>
    <s v="USHA Armor AR1100WB 1100 W Dry Iron with Black Weilburger Soleplate (Purple)"/>
    <x v="457"/>
    <x v="2"/>
    <n v="599"/>
    <n v="990"/>
    <n v="0.39"/>
    <x v="5"/>
    <n v="16166"/>
    <n v="16004340"/>
    <x v="0"/>
    <x v="0"/>
    <x v="0"/>
    <n v="63047.4"/>
  </r>
  <r>
    <s v="B08HQL67D6"/>
    <s v="OFIXO Multi-Purpose Laptop Table/Study Table/Bed Table/Foldable and Portable Wooden/Writing Desk (Wooden)"/>
    <x v="458"/>
    <x v="1"/>
    <n v="599"/>
    <n v="599"/>
    <n v="0"/>
    <x v="7"/>
    <n v="26423"/>
    <n v="15827377"/>
    <x v="0"/>
    <x v="0"/>
    <x v="0"/>
    <n v="105692"/>
  </r>
  <r>
    <s v="B01F25X6RQ"/>
    <s v="Samsung Ehs64 Ehs64Avfwecinu Hands-Free Wired In Ear Earphones With Mic With Remote Note (White)"/>
    <x v="459"/>
    <x v="0"/>
    <n v="499"/>
    <n v="499"/>
    <n v="0"/>
    <x v="2"/>
    <n v="31539"/>
    <n v="15737961"/>
    <x v="1"/>
    <x v="0"/>
    <x v="0"/>
    <n v="132463.80000000002"/>
  </r>
  <r>
    <s v="B0BHYJ8CVF"/>
    <s v="Portronics Key2 Combo Multimedia USB Wireless Keyboard and Mouse Set with 2.4 GHz Wireless Technology, Soft &amp; Silent Button, Compact Size (Grey)"/>
    <x v="460"/>
    <x v="1"/>
    <n v="1149"/>
    <n v="1499"/>
    <n v="0.23"/>
    <x v="1"/>
    <n v="10443"/>
    <n v="15654057"/>
    <x v="0"/>
    <x v="0"/>
    <x v="0"/>
    <n v="42816.299999999996"/>
  </r>
  <r>
    <s v="B07V82W5CN"/>
    <s v="HP USB Wireless Spill Resistance Keyboard and Mouse Set with 10m Working Range 2.4G Wireless Technology / 3 Years Warranty (4SC12PA), Black"/>
    <x v="461"/>
    <x v="1"/>
    <n v="1349"/>
    <n v="2198"/>
    <n v="0.39"/>
    <x v="7"/>
    <n v="7113"/>
    <n v="15634374"/>
    <x v="0"/>
    <x v="0"/>
    <x v="0"/>
    <n v="28452"/>
  </r>
  <r>
    <s v="B07H3WDC4X"/>
    <s v="Simxen Egg Boiler Electric Automatic Off 7 Egg Poacher for Steaming, Cooking Also Boiling and Frying 400 W (Blue, Pink)"/>
    <x v="462"/>
    <x v="2"/>
    <n v="349"/>
    <n v="999"/>
    <n v="0.65"/>
    <x v="7"/>
    <n v="15646"/>
    <n v="15630354"/>
    <x v="0"/>
    <x v="1"/>
    <x v="0"/>
    <n v="62584"/>
  </r>
  <r>
    <s v="B08HLC7Z3G"/>
    <s v="Inalsa Electric Kettle Prism Inox - 1350 W with LED Illumination &amp; Boro-Silicate Body, 1.8 L Capacity along with Cordless Base, 2 Year Warranty (Black)"/>
    <x v="463"/>
    <x v="2"/>
    <n v="1182"/>
    <n v="2995"/>
    <n v="0.61"/>
    <x v="2"/>
    <n v="5178"/>
    <n v="15508110"/>
    <x v="0"/>
    <x v="1"/>
    <x v="0"/>
    <n v="21747.600000000002"/>
  </r>
  <r>
    <s v="B098NS6PVG"/>
    <s v="Ambrane Unbreakable 60W / 3A Fast Charging 1.5m Braided Type C Cable for Smartphones, Tablets, Laptops &amp; other Type C devices, PD Technology, 480Mbps Data Sync, Quick Charge 3.0 (RCT15A, Black)"/>
    <x v="439"/>
    <x v="1"/>
    <n v="199"/>
    <n v="349"/>
    <n v="0.43"/>
    <x v="7"/>
    <n v="43994"/>
    <n v="15353906"/>
    <x v="1"/>
    <x v="0"/>
    <x v="0"/>
    <n v="175976"/>
  </r>
  <r>
    <s v="B098NS6PVG"/>
    <s v="Ambrane Unbreakable 60W / 3A Fast Charging 1.5m Braided Type C Cable for Smartphones, Tablets, Laptops &amp; other Type C devices, PD Technology, 480Mbps Data Sync, Quick Charge 3.0 (RCT15A, Black)"/>
    <x v="439"/>
    <x v="1"/>
    <n v="199"/>
    <n v="349"/>
    <n v="0.43"/>
    <x v="7"/>
    <n v="43994"/>
    <n v="15353906"/>
    <x v="1"/>
    <x v="0"/>
    <x v="0"/>
    <n v="175976"/>
  </r>
  <r>
    <s v="B098NS6PVG"/>
    <s v="Ambrane Unbreakable 60W / 3A Fast Charging 1.5m Braided Type C Cable for Smartphones, Tablets, Laptops &amp; other Type C devices, PD Technology, 480Mbps Data Sync, Quick Charge 3.0 (RCT15A, Black)"/>
    <x v="439"/>
    <x v="1"/>
    <n v="199"/>
    <n v="349"/>
    <n v="0.43"/>
    <x v="7"/>
    <n v="43993"/>
    <n v="15353557"/>
    <x v="1"/>
    <x v="0"/>
    <x v="0"/>
    <n v="175972"/>
  </r>
  <r>
    <s v="B0B25LQQPC"/>
    <s v="Crucial P3 500GB PCIe 3.0 3D NAND NVMe M.2 SSD, up to 3500MB/s - CT500P3SSD8"/>
    <x v="464"/>
    <x v="1"/>
    <n v="3307"/>
    <n v="6100"/>
    <n v="0.46"/>
    <x v="3"/>
    <n v="2515"/>
    <n v="15341500"/>
    <x v="0"/>
    <x v="0"/>
    <x v="0"/>
    <n v="10814.5"/>
  </r>
  <r>
    <s v="B09JS562TP"/>
    <s v="Motorola a10 Dual Sim keypad Mobile with 1750 mAh Battery, Expandable Storage Upto 32GB, Wireless FM with Recording - Rose Gold"/>
    <x v="465"/>
    <x v="0"/>
    <n v="1399"/>
    <n v="1630"/>
    <n v="0.14000000000000001"/>
    <x v="7"/>
    <n v="9378"/>
    <n v="15286140"/>
    <x v="0"/>
    <x v="0"/>
    <x v="0"/>
    <n v="37512"/>
  </r>
  <r>
    <s v="B09JS94MBV"/>
    <s v="Motorola a10 Dual Sim keypad Mobile with 1750 mAh Battery, Expandable Storage Upto 32GB, Wireless FM with Recording - Dark Blue"/>
    <x v="465"/>
    <x v="0"/>
    <n v="1399"/>
    <n v="1630"/>
    <n v="0.14000000000000001"/>
    <x v="7"/>
    <n v="9378"/>
    <n v="15286140"/>
    <x v="0"/>
    <x v="0"/>
    <x v="0"/>
    <n v="37512"/>
  </r>
  <r>
    <s v="B087FXHB6J"/>
    <s v="Zebronics Zeb-Companion 107 USB Wireless Keyboard and Mouse Set with Nano Receiver (Black)"/>
    <x v="466"/>
    <x v="1"/>
    <n v="699"/>
    <n v="999"/>
    <n v="0.3"/>
    <x v="11"/>
    <n v="15295"/>
    <n v="15279705"/>
    <x v="0"/>
    <x v="0"/>
    <x v="0"/>
    <n v="53532.5"/>
  </r>
  <r>
    <s v="B073BRXPZX"/>
    <s v="Lenovo 300 Wired Plug &amp; Play USB Mouse, High Resolution 1600 DPI Optical Sensor, 3-Button Design with clickable Scroll Wheel, Ambidextrous, Ergonomic Mouse for Comfortable All-Day Grip (GX30M39704)"/>
    <x v="467"/>
    <x v="1"/>
    <n v="289"/>
    <n v="590"/>
    <n v="0.51"/>
    <x v="4"/>
    <n v="25886"/>
    <n v="15272740"/>
    <x v="0"/>
    <x v="1"/>
    <x v="0"/>
    <n v="113898.40000000001"/>
  </r>
  <r>
    <s v="B0B1F6GQPS"/>
    <s v="Boult Audio FXCharge with ENC, 32H Playtime, 5min=7H Type C Fast Charging, Zen ENC, 14.2 mm BoomX Rich Bass, IPX5, Bluetooth Wireless in Ear Earphones Neckband with mic (Black)"/>
    <x v="468"/>
    <x v="0"/>
    <n v="999"/>
    <n v="4499"/>
    <n v="0.78"/>
    <x v="6"/>
    <n v="3390"/>
    <n v="15251610"/>
    <x v="0"/>
    <x v="1"/>
    <x v="0"/>
    <n v="12882"/>
  </r>
  <r>
    <s v="B00J5DYCCA"/>
    <s v="Havells Ventil Air DSP 230mm Exhaust Fan (Pista Green)"/>
    <x v="469"/>
    <x v="2"/>
    <n v="1399"/>
    <n v="1890"/>
    <n v="0.26"/>
    <x v="7"/>
    <n v="8031"/>
    <n v="15178590"/>
    <x v="0"/>
    <x v="0"/>
    <x v="0"/>
    <n v="32124"/>
  </r>
  <r>
    <s v="B08VFF6JQ8"/>
    <s v="Samsung 25W USB Travel Adapter for Cellular Phones - White"/>
    <x v="470"/>
    <x v="0"/>
    <n v="1219"/>
    <n v="1699"/>
    <n v="0.28000000000000003"/>
    <x v="4"/>
    <n v="8891"/>
    <n v="15105809"/>
    <x v="0"/>
    <x v="0"/>
    <x v="0"/>
    <n v="39120.400000000001"/>
  </r>
  <r>
    <s v="B096MSW6CT"/>
    <s v="Sounce Fast Phone Charging Cable &amp; Data Sync USB Cable Compatible for iPhone 13, 12,11, X, 8, 7, 6, 5, iPad Air, Pro, Mini &amp; iOS Devices"/>
    <x v="471"/>
    <x v="1"/>
    <n v="199"/>
    <n v="1899"/>
    <n v="0.9"/>
    <x v="5"/>
    <n v="7928"/>
    <n v="15055272"/>
    <x v="0"/>
    <x v="1"/>
    <x v="0"/>
    <n v="30919.200000000001"/>
  </r>
  <r>
    <s v="B00H3H03Q4"/>
    <s v="HUL Pureit Germkill kit for Classic 23 L water purifier - 3000 L Capacity"/>
    <x v="472"/>
    <x v="2"/>
    <n v="1130"/>
    <n v="1130"/>
    <n v="0"/>
    <x v="2"/>
    <n v="13250"/>
    <n v="14972500"/>
    <x v="0"/>
    <x v="0"/>
    <x v="0"/>
    <n v="55650"/>
  </r>
  <r>
    <s v="B00A328ENA"/>
    <s v="Panasonic SR-WA22H (E) Automatic Rice Cooker, Apple Green, 2.2 Liters"/>
    <x v="473"/>
    <x v="2"/>
    <n v="2976"/>
    <n v="3945"/>
    <n v="0.25"/>
    <x v="2"/>
    <n v="3740"/>
    <n v="14754300"/>
    <x v="0"/>
    <x v="0"/>
    <x v="0"/>
    <n v="15708"/>
  </r>
  <r>
    <s v="B084N1BM9L"/>
    <s v="Belkin Apple Certified Lightning to USB Charge and Sync Tough Braided Cable for iPhone, iPad, Air Pods, 3.3 feet (1 meters) ‚Äì Black"/>
    <x v="474"/>
    <x v="1"/>
    <n v="1299"/>
    <n v="1999"/>
    <n v="0.35"/>
    <x v="4"/>
    <n v="7318"/>
    <n v="14628682"/>
    <x v="0"/>
    <x v="0"/>
    <x v="0"/>
    <n v="32199.200000000004"/>
  </r>
  <r>
    <s v="B08461VC1Z"/>
    <s v="Scarters Mouse Pad, Desk Mat Extended for Work from Home/Office/Gaming | Vegan PU Leather | Anti-Skid, Anti-Slip, Reversible Splash-Proof ‚Äì Deskspread ~ Navy Blue &amp; Yellow"/>
    <x v="475"/>
    <x v="1"/>
    <n v="999"/>
    <n v="1995"/>
    <n v="0.5"/>
    <x v="8"/>
    <n v="7317"/>
    <n v="14597415"/>
    <x v="0"/>
    <x v="1"/>
    <x v="0"/>
    <n v="32926.5"/>
  </r>
  <r>
    <s v="B071SDRGWL"/>
    <s v="boAt Type-c A400 Type-c to USB A Cable for All Type C Phones (Lg nexus 5x), 1Mtr(Black)"/>
    <x v="476"/>
    <x v="1"/>
    <n v="349"/>
    <n v="699"/>
    <n v="0.5"/>
    <x v="3"/>
    <n v="20850"/>
    <n v="14574150"/>
    <x v="0"/>
    <x v="1"/>
    <x v="0"/>
    <n v="89655"/>
  </r>
  <r>
    <s v="B07W4HTS8Q"/>
    <s v="ACTIVA Instant 3 LTR 3 KVA SPECIAL Anti Rust Coated Tank Geyser with Full ABS Body with 5 Year Warranty Premium (White)"/>
    <x v="477"/>
    <x v="2"/>
    <n v="1899"/>
    <n v="3790"/>
    <n v="0.5"/>
    <x v="6"/>
    <n v="3842"/>
    <n v="14561180"/>
    <x v="0"/>
    <x v="1"/>
    <x v="0"/>
    <n v="14599.599999999999"/>
  </r>
  <r>
    <s v="B083P71WKK"/>
    <s v="HealthSense Weight Machine for Kitchen, Kitchen Food Weighing Scale for Health, Fitness, Home Baking &amp; Cooking with Hanging Design, Touch Button, Tare Function &amp; 1 Year Warranty ‚Äì Chef-Mate KS 40"/>
    <x v="478"/>
    <x v="2"/>
    <n v="799"/>
    <n v="1500"/>
    <n v="0.47"/>
    <x v="3"/>
    <n v="9695"/>
    <n v="14542500"/>
    <x v="0"/>
    <x v="0"/>
    <x v="0"/>
    <n v="41688.5"/>
  </r>
  <r>
    <s v="B01N4EV2TL"/>
    <s v="Logitech MK240 Nano Wireless USB Keyboard and Mouse Set, 12 Function Keys 2.4GHz Wireless, 1000DPI, Spill-Resistant Design, PC/Mac, Black/Chartreuse Yellow"/>
    <x v="479"/>
    <x v="1"/>
    <n v="1495"/>
    <n v="1995"/>
    <n v="0.25"/>
    <x v="3"/>
    <n v="7241"/>
    <n v="14445795"/>
    <x v="0"/>
    <x v="0"/>
    <x v="0"/>
    <n v="31136.3"/>
  </r>
  <r>
    <s v="B09LD3116F"/>
    <s v="Qubo Smart Cam 360 from Hero Group | Made in India | 2MP 1080p Full HD | CCTV Wi-Fi Camera | 360 Degree Coverage| Two Way Talk | Mobile App Connectivity | Night Vision | Cloud &amp; SD Card Recording"/>
    <x v="480"/>
    <x v="0"/>
    <n v="2490"/>
    <n v="3990"/>
    <n v="0.38"/>
    <x v="1"/>
    <n v="3606"/>
    <n v="14387940"/>
    <x v="0"/>
    <x v="0"/>
    <x v="0"/>
    <n v="14784.599999999999"/>
  </r>
  <r>
    <s v="B0187F2IOK"/>
    <s v="Bajaj HM-01 Powerful 250W Hand Mixer, Black"/>
    <x v="481"/>
    <x v="2"/>
    <n v="1499"/>
    <n v="2199"/>
    <n v="0.32"/>
    <x v="4"/>
    <n v="6531"/>
    <n v="14361669"/>
    <x v="0"/>
    <x v="0"/>
    <x v="0"/>
    <n v="28736.400000000001"/>
  </r>
  <r>
    <s v="B01MY839VW"/>
    <s v="Orient Electric Fabrijoy DIFJ10BP 1000-Watt Dry Iron, Non-Stick (White and Blue)"/>
    <x v="482"/>
    <x v="2"/>
    <n v="549"/>
    <n v="1090"/>
    <n v="0.5"/>
    <x v="2"/>
    <n v="13029"/>
    <n v="14201610"/>
    <x v="0"/>
    <x v="1"/>
    <x v="0"/>
    <n v="54721.8"/>
  </r>
  <r>
    <s v="B07JF9B592"/>
    <s v="MAONO AU-400 Lavalier Auxiliary Omnidirectional Microphone (Black)"/>
    <x v="483"/>
    <x v="3"/>
    <n v="478"/>
    <n v="699"/>
    <n v="0.32"/>
    <x v="6"/>
    <n v="20218"/>
    <n v="14132382"/>
    <x v="0"/>
    <x v="0"/>
    <x v="0"/>
    <n v="76828.399999999994"/>
  </r>
  <r>
    <s v="B01M69WCZ6"/>
    <s v="Allin Exporters J66 Ultrasonic Humidifier Cool Mist Air Purifier for Dryness, Cold &amp; Cough Large Capacity for Room, Baby, Plants, Bedroom (2.4 L) (1 Year Warranty)"/>
    <x v="484"/>
    <x v="2"/>
    <n v="2249"/>
    <n v="3550"/>
    <n v="0.37"/>
    <x v="7"/>
    <n v="3973"/>
    <n v="14104150"/>
    <x v="0"/>
    <x v="0"/>
    <x v="0"/>
    <n v="15892"/>
  </r>
  <r>
    <s v="B0B217Z5VK"/>
    <s v="Noise Buds VS402 Truly Wireless in Ear Earbuds, 35-Hours of Playtime, Instacharge, Quad Mic with ENC, Hyper Sync, Low Latency, 10mm Driver, Bluetooth v5.3 and Breathing LED Lights (Neon Black)"/>
    <x v="485"/>
    <x v="0"/>
    <n v="1799"/>
    <n v="3999"/>
    <n v="0.55000000000000004"/>
    <x v="5"/>
    <n v="3517"/>
    <n v="14064483"/>
    <x v="0"/>
    <x v="1"/>
    <x v="0"/>
    <n v="13716.3"/>
  </r>
  <r>
    <s v="B01GGKYKQM"/>
    <s v="Amazon Basics USB Type-C to USB-A 2.0 Male Fast Charging Cable for Laptop - 3 Feet (0.9 Meters), Black"/>
    <x v="486"/>
    <x v="1"/>
    <n v="219"/>
    <n v="700"/>
    <n v="0.69"/>
    <x v="3"/>
    <n v="20053"/>
    <n v="14037100"/>
    <x v="0"/>
    <x v="1"/>
    <x v="0"/>
    <n v="86227.9"/>
  </r>
  <r>
    <s v="B01GGKYKQM"/>
    <s v="Amazon Basics USB Type-C to USB-A 2.0 Male Fast Charging Cable for Laptop - 3 Feet (0.9 Meters), Black"/>
    <x v="486"/>
    <x v="1"/>
    <n v="219"/>
    <n v="700"/>
    <n v="0.69"/>
    <x v="3"/>
    <n v="20053"/>
    <n v="14037100"/>
    <x v="0"/>
    <x v="1"/>
    <x v="0"/>
    <n v="86227.9"/>
  </r>
  <r>
    <s v="B01GGKYKQM"/>
    <s v="Amazon Basics USB Type-C to USB-A 2.0 Male Fast Charging Cable for Laptop - 3 Feet (0.9 Meters), Black"/>
    <x v="486"/>
    <x v="1"/>
    <n v="219"/>
    <n v="700"/>
    <n v="0.69"/>
    <x v="3"/>
    <n v="20052"/>
    <n v="14036400"/>
    <x v="0"/>
    <x v="1"/>
    <x v="0"/>
    <n v="86223.599999999991"/>
  </r>
  <r>
    <s v="B0073QGKAS"/>
    <s v="Bajaj ATX 4 750-Watt Pop-up Toaster (White)"/>
    <x v="487"/>
    <x v="2"/>
    <n v="1499"/>
    <n v="1499"/>
    <n v="0"/>
    <x v="3"/>
    <n v="9331"/>
    <n v="13987169"/>
    <x v="0"/>
    <x v="0"/>
    <x v="0"/>
    <n v="40123.299999999996"/>
  </r>
  <r>
    <s v="B07222HQKP"/>
    <s v="Orico 2.5&quot;(6.3cm) USB 3.0 HDD Enclosure Case Cover for SATA SSD HDD | SATA SSD HDD Enclosure High Speed USB 3.0 | Tool Free Installation | Black"/>
    <x v="488"/>
    <x v="1"/>
    <n v="657"/>
    <n v="999"/>
    <n v="0.34"/>
    <x v="3"/>
    <n v="13944"/>
    <n v="13930056"/>
    <x v="0"/>
    <x v="0"/>
    <x v="0"/>
    <n v="59959.199999999997"/>
  </r>
  <r>
    <s v="B07YNHCW6N"/>
    <s v="Robustrion Smart Trifold Hard Back Flip Stand Case Cover for Apple iPad 10.2 Cover iPad 9th Generation Cover 2021 8th Gen 2020 7th Gen 2019 Generation Case - Black"/>
    <x v="489"/>
    <x v="1"/>
    <n v="549"/>
    <n v="2499"/>
    <n v="0.78"/>
    <x v="3"/>
    <n v="5556"/>
    <n v="13884444"/>
    <x v="0"/>
    <x v="1"/>
    <x v="0"/>
    <n v="23890.799999999999"/>
  </r>
  <r>
    <s v="B09HSKYMB3"/>
    <s v="MI REDMI 9i Sport (Carbon Black, 64 GB) (4 GB RAM)"/>
    <x v="490"/>
    <x v="0"/>
    <n v="7915"/>
    <n v="9999"/>
    <n v="0.21"/>
    <x v="3"/>
    <n v="1376"/>
    <n v="13758624"/>
    <x v="0"/>
    <x v="0"/>
    <x v="0"/>
    <n v="5916.8"/>
  </r>
  <r>
    <s v="B09GFWJDY1"/>
    <s v="ZEBRONICS Zeb-Evolve Wireless in Ear Neckband Earphone with Supporting Bluetooth v5.0, Voice Assistant, Rapid Charge, Call Function &amp; Magnetic Earpiece, with mic (Metallic Blue)"/>
    <x v="491"/>
    <x v="0"/>
    <n v="499"/>
    <n v="1499"/>
    <n v="0.67"/>
    <x v="10"/>
    <n v="9169"/>
    <n v="13744331"/>
    <x v="0"/>
    <x v="1"/>
    <x v="0"/>
    <n v="33008.400000000001"/>
  </r>
  <r>
    <s v="B07GVGTSLN"/>
    <s v="Wayona Usb Type C Fast Charger Cable Fast Charging Usb C Cable/Cord Compatible For Samsung Galaxy S10E S10 S9 S8 Plus S10+,Note 10 Note 9 Note 8,S20,M31S,M40,Realme X3,Pixel 2 Xl (3 Ft Pack Of 1,Grey)"/>
    <x v="492"/>
    <x v="1"/>
    <n v="325"/>
    <n v="1299"/>
    <n v="0.75"/>
    <x v="2"/>
    <n v="10576"/>
    <n v="13738224"/>
    <x v="0"/>
    <x v="1"/>
    <x v="0"/>
    <n v="44419.200000000004"/>
  </r>
  <r>
    <s v="B07GVGTSLN"/>
    <s v="Wayona Usb Type C Fast Charger Cable Fast Charging Usb C Cable/Cord Compatible For Samsung Galaxy S10E S10 S9 S8 Plus S10+,Note 10 Note 9 Note 8,S20,M31S,M40,Realme X3,Pixel 2 Xl (3 Ft Pack Of 1,Grey)"/>
    <x v="492"/>
    <x v="1"/>
    <n v="325"/>
    <n v="1299"/>
    <n v="0.75"/>
    <x v="2"/>
    <n v="10576"/>
    <n v="13738224"/>
    <x v="0"/>
    <x v="1"/>
    <x v="0"/>
    <n v="44419.200000000004"/>
  </r>
  <r>
    <s v="B0BB3CBFBM"/>
    <s v="VU 138 cm (55 inches) Premium Series 4K Ultra HD Smart IPS LED TV 55UT (Black)"/>
    <x v="493"/>
    <x v="0"/>
    <n v="29990"/>
    <n v="65000"/>
    <n v="0.54"/>
    <x v="1"/>
    <n v="211"/>
    <n v="13715000"/>
    <x v="0"/>
    <x v="1"/>
    <x v="1"/>
    <n v="865.09999999999991"/>
  </r>
  <r>
    <s v="B003B00484"/>
    <s v="Duracell Plus AAA Rechargeable Batteries (750 mAh) Pack of 4"/>
    <x v="494"/>
    <x v="0"/>
    <n v="399"/>
    <n v="499"/>
    <n v="0.2"/>
    <x v="3"/>
    <n v="27201"/>
    <n v="13573299"/>
    <x v="1"/>
    <x v="0"/>
    <x v="0"/>
    <n v="116964.29999999999"/>
  </r>
  <r>
    <s v="B077T3BG5L"/>
    <s v="Zebronics ZEB-KM2100 Multimedia USB Keyboard Comes with 114 Keys Including 12 Dedicated Multimedia Keys &amp; with Rupee Key"/>
    <x v="495"/>
    <x v="1"/>
    <n v="329"/>
    <n v="399"/>
    <n v="0.18"/>
    <x v="10"/>
    <n v="33735"/>
    <n v="13460265"/>
    <x v="1"/>
    <x v="0"/>
    <x v="0"/>
    <n v="121446"/>
  </r>
  <r>
    <s v="B01LONQBDG"/>
    <s v="AmazonBasics USB Type-C to Micro-B 2.0 Cable - 6 Inches (15.2 Centimeters) - White"/>
    <x v="360"/>
    <x v="1"/>
    <n v="349"/>
    <n v="899"/>
    <n v="0.61"/>
    <x v="1"/>
    <n v="14896"/>
    <n v="13391504"/>
    <x v="0"/>
    <x v="1"/>
    <x v="0"/>
    <n v="61073.599999999991"/>
  </r>
  <r>
    <s v="B07QHHCB27"/>
    <s v="KENT 16044 Hand Blender Stainless Steel 400 W | Variable Speed Control | Easy to Clean and Store | Low Noise Operation"/>
    <x v="496"/>
    <x v="2"/>
    <n v="1499"/>
    <n v="2100"/>
    <n v="0.28999999999999998"/>
    <x v="1"/>
    <n v="6355"/>
    <n v="13345500"/>
    <x v="0"/>
    <x v="0"/>
    <x v="0"/>
    <n v="26055.499999999996"/>
  </r>
  <r>
    <s v="B082LZGK39"/>
    <s v="Ambrane Unbreakable 60W / 3A Fast Charging 1.5m Braided Micro USB Cable for Smartphones, Tablets, Laptops &amp; Other Micro USB Devices, 480Mbps Data Sync, Quick Charge 3.0 (RCM15, Black)"/>
    <x v="439"/>
    <x v="1"/>
    <n v="199"/>
    <n v="299"/>
    <n v="0.33"/>
    <x v="7"/>
    <n v="43994"/>
    <n v="13154206"/>
    <x v="1"/>
    <x v="0"/>
    <x v="0"/>
    <n v="175976"/>
  </r>
  <r>
    <s v="B082LZGK39"/>
    <s v="Ambrane Unbreakable 60W / 3A Fast Charging 1.5m Braided Micro USB Cable for Smartphones, Tablets, Laptops &amp; Other Micro USB Devices, 480Mbps Data Sync, Quick Charge 3.0 (RCM15, Black)"/>
    <x v="439"/>
    <x v="1"/>
    <n v="199"/>
    <n v="299"/>
    <n v="0.33"/>
    <x v="7"/>
    <n v="43994"/>
    <n v="13154206"/>
    <x v="1"/>
    <x v="0"/>
    <x v="0"/>
    <n v="175976"/>
  </r>
  <r>
    <s v="B085CZ3SR1"/>
    <s v="Mi 10W Wall Charger for Mobile Phones with Micro USB Cable (Black)"/>
    <x v="497"/>
    <x v="0"/>
    <n v="499"/>
    <n v="599"/>
    <n v="0.17"/>
    <x v="2"/>
    <n v="21916"/>
    <n v="13127684"/>
    <x v="0"/>
    <x v="0"/>
    <x v="0"/>
    <n v="92047.2"/>
  </r>
  <r>
    <s v="B07JNVF678"/>
    <s v="Wayona Nylon Braided USB Data Sync and Fast Charging 3A Short Power Bank Cable For iPhones, iPad Air, iPad mini, iPod Nano and iPod Touch (Grey)"/>
    <x v="277"/>
    <x v="1"/>
    <n v="349"/>
    <n v="999"/>
    <n v="0.65"/>
    <x v="2"/>
    <n v="13120"/>
    <n v="13106880"/>
    <x v="0"/>
    <x v="1"/>
    <x v="0"/>
    <n v="55104"/>
  </r>
  <r>
    <s v="B07QDSN9V6"/>
    <s v="INALSA Electric Kettle 1.5 Litre with Stainless Steel Body - Absa|Auto Shut Off &amp; Boil Dry Protection Safety Features| Cordless Base &amp; Cord Winder|Hot Water Kettle |Water Heater Jug"/>
    <x v="498"/>
    <x v="2"/>
    <n v="699"/>
    <n v="1595"/>
    <n v="0.56000000000000005"/>
    <x v="1"/>
    <n v="8090"/>
    <n v="12903550"/>
    <x v="0"/>
    <x v="1"/>
    <x v="0"/>
    <n v="33169"/>
  </r>
  <r>
    <s v="B0814ZY6FP"/>
    <s v="Zebronics ZEB-VITA Wireless Bluetooth 10W Portable Bar Speaker With Supporting USB, SD Card, AUX, FM, TWS &amp; Call Function"/>
    <x v="499"/>
    <x v="0"/>
    <n v="899"/>
    <n v="1199"/>
    <n v="0.25"/>
    <x v="6"/>
    <n v="10751"/>
    <n v="12890449"/>
    <x v="0"/>
    <x v="0"/>
    <x v="0"/>
    <n v="40853.799999999996"/>
  </r>
  <r>
    <s v="B08VS3YLRK"/>
    <s v="Portronics Adapto 20 Type C 20W Fast PD/Type C Adapter Charger with Fast Charging for iPhone 12/12 Pro/12 Mini/12 Pro Max/11/XS/XR/X/8/Plus, iPad Pro/Air/Mini, Galaxy 10/9/8 (Adapter Only) White"/>
    <x v="500"/>
    <x v="0"/>
    <n v="529"/>
    <n v="1499"/>
    <n v="0.65"/>
    <x v="1"/>
    <n v="8599"/>
    <n v="12889901"/>
    <x v="0"/>
    <x v="1"/>
    <x v="0"/>
    <n v="35255.899999999994"/>
  </r>
  <r>
    <s v="B07DJ5KYDZ"/>
    <s v="Lenovo GX20L29764 65W Laptop Adapter/Charger with Power Cord for Select Models of Lenovo (Round pin) (Black)"/>
    <x v="501"/>
    <x v="1"/>
    <n v="1249"/>
    <n v="2796"/>
    <n v="0.55000000000000004"/>
    <x v="4"/>
    <n v="4598"/>
    <n v="12856008"/>
    <x v="0"/>
    <x v="1"/>
    <x v="0"/>
    <n v="20231.2"/>
  </r>
  <r>
    <s v="B07MSLTW8Z"/>
    <s v="Gizga Essentials Multi-Purpose Portable &amp; Foldable Wooden Desk for Bed Tray, Laptop Table, Study Table (Black)"/>
    <x v="502"/>
    <x v="1"/>
    <n v="549"/>
    <n v="1999"/>
    <n v="0.73"/>
    <x v="10"/>
    <n v="6422"/>
    <n v="12837578"/>
    <x v="0"/>
    <x v="1"/>
    <x v="0"/>
    <n v="23119.200000000001"/>
  </r>
  <r>
    <s v="B017PDR9N0"/>
    <s v="GIZGA Essentials Portable Tabletop Tablet Stand Mobile Holder, Desktop Stand, Cradle, Dock for iPad, Smartphone, Kindle, E-Reader, Fully Foldable, Adjustable Angle, Anti-Slip Pads, Black"/>
    <x v="503"/>
    <x v="1"/>
    <n v="149"/>
    <n v="499"/>
    <n v="0.7"/>
    <x v="1"/>
    <n v="25607"/>
    <n v="12777893"/>
    <x v="1"/>
    <x v="1"/>
    <x v="0"/>
    <n v="104988.7"/>
  </r>
  <r>
    <s v="B08VF8V79P"/>
    <s v="Samsung Original 25W USB Travel Lightning Adapter for Cellular Phones, Black"/>
    <x v="504"/>
    <x v="0"/>
    <n v="1075"/>
    <n v="1699"/>
    <n v="0.37"/>
    <x v="4"/>
    <n v="7462"/>
    <n v="12677938"/>
    <x v="0"/>
    <x v="0"/>
    <x v="0"/>
    <n v="32832.800000000003"/>
  </r>
  <r>
    <s v="B07DXRGWDJ"/>
    <s v="Philips Handheld Garment Steamer GC360/30 - Vertical &amp; Horizontal Steaming, 1200 Watt, up to 22g/min"/>
    <x v="505"/>
    <x v="2"/>
    <n v="4280"/>
    <n v="5995"/>
    <n v="0.28999999999999998"/>
    <x v="6"/>
    <n v="2112"/>
    <n v="12661440"/>
    <x v="0"/>
    <x v="0"/>
    <x v="0"/>
    <n v="8025.5999999999995"/>
  </r>
  <r>
    <s v="B08CHZ3ZQ7"/>
    <s v="Redgear A-15 Wired Gaming Mouse with Upto 6400 DPI, RGB &amp; Driver Customization for PC(Black)"/>
    <x v="506"/>
    <x v="1"/>
    <n v="599"/>
    <n v="799"/>
    <n v="0.25"/>
    <x v="3"/>
    <n v="15790"/>
    <n v="12616210"/>
    <x v="0"/>
    <x v="0"/>
    <x v="0"/>
    <n v="67897"/>
  </r>
  <r>
    <s v="B01M6453MB"/>
    <s v="Prestige Delight PRWO Electric Rice Cooker (1 L, White)"/>
    <x v="507"/>
    <x v="2"/>
    <n v="2280"/>
    <n v="3045"/>
    <n v="0.25"/>
    <x v="1"/>
    <n v="4118"/>
    <n v="12539310"/>
    <x v="0"/>
    <x v="0"/>
    <x v="0"/>
    <n v="16883.8"/>
  </r>
  <r>
    <s v="B084MZXJN6"/>
    <s v="Belkin Apple Certified Lightning to USB Charge and Sync Cable for iPhone, iPad, Air Pods, 39.6 inch (100cm) ‚Äì Black"/>
    <x v="474"/>
    <x v="1"/>
    <n v="999"/>
    <n v="1699"/>
    <n v="0.41"/>
    <x v="4"/>
    <n v="7318"/>
    <n v="12433282"/>
    <x v="0"/>
    <x v="0"/>
    <x v="0"/>
    <n v="32199.200000000004"/>
  </r>
  <r>
    <s v="B09ZPM4C2C"/>
    <s v="TCL 80 cm (32 inches) HD Ready Certified Android Smart LED TV 32S5205 (Black)"/>
    <x v="508"/>
    <x v="0"/>
    <n v="10901"/>
    <n v="30990"/>
    <n v="0.65"/>
    <x v="1"/>
    <n v="398"/>
    <n v="12334020"/>
    <x v="0"/>
    <x v="1"/>
    <x v="1"/>
    <n v="1631.8"/>
  </r>
  <r>
    <s v="B01IBRHE3E"/>
    <s v="Gizga Essentials Professional 3-in-1 Cleaning Kit for Camera, Lens, Binocular, Laptop, TV, Monitor, Smartphone, Tablet (Includes: Cleaning Liquid 100ml, Plush Microfiber Cloth, Dust Removal Brush)"/>
    <x v="509"/>
    <x v="0"/>
    <n v="299"/>
    <n v="499"/>
    <n v="0.4"/>
    <x v="2"/>
    <n v="24432"/>
    <n v="12191568"/>
    <x v="1"/>
    <x v="0"/>
    <x v="0"/>
    <n v="102614.40000000001"/>
  </r>
  <r>
    <s v="B01M5967SY"/>
    <s v="TIZUM High Speed HDMI Cable Aura -Gold Plated-High Speed Data 10.2Gbps, 3D, 4K, HD 1080P (10 Ft/ 3 M)"/>
    <x v="510"/>
    <x v="0"/>
    <n v="379"/>
    <n v="999"/>
    <n v="0.62"/>
    <x v="2"/>
    <n v="12153"/>
    <n v="12140847"/>
    <x v="0"/>
    <x v="1"/>
    <x v="0"/>
    <n v="51042.6"/>
  </r>
  <r>
    <s v="B07KR5P3YD"/>
    <s v="Zebronics Wired Keyboard and Mouse Combo with 104 Keys and a USB Mouse with 1200 DPI - JUDWAA 750"/>
    <x v="511"/>
    <x v="1"/>
    <n v="448"/>
    <n v="699"/>
    <n v="0.36"/>
    <x v="5"/>
    <n v="17348"/>
    <n v="12126252"/>
    <x v="0"/>
    <x v="0"/>
    <x v="0"/>
    <n v="67657.2"/>
  </r>
  <r>
    <s v="B09TMZ1MF8"/>
    <s v="Western Digital WD Green SATA 240GB Internal SSD Solid State Drive - SATA 6Gb/s 2.5 inches - WDS240G3G0A"/>
    <x v="512"/>
    <x v="1"/>
    <n v="1709"/>
    <n v="4000"/>
    <n v="0.56999999999999995"/>
    <x v="4"/>
    <n v="3029"/>
    <n v="12116000"/>
    <x v="0"/>
    <x v="1"/>
    <x v="0"/>
    <n v="13327.6"/>
  </r>
  <r>
    <s v="B07JPX9CR7"/>
    <s v="Dell WM118 Wireless Mouse, 2.4 Ghz with USB Nano Receiver, Optical Tracking, 12-Months Battery Life, Ambidextrous, Pc/Mac/Laptop - Black."/>
    <x v="513"/>
    <x v="1"/>
    <n v="569"/>
    <n v="1299"/>
    <n v="0.56000000000000005"/>
    <x v="4"/>
    <n v="9275"/>
    <n v="12048225"/>
    <x v="0"/>
    <x v="1"/>
    <x v="0"/>
    <n v="40810"/>
  </r>
  <r>
    <s v="B09FZ89DK6"/>
    <s v="Eureka Forbes Supervac 1600 Watts Powerful Suction,bagless Vacuum Cleaner with cyclonic Technology,7 Accessories,1 Year Warranty,Compact,Lightweight &amp; Easy to use (Red)"/>
    <x v="514"/>
    <x v="2"/>
    <n v="5999"/>
    <n v="9999"/>
    <n v="0.4"/>
    <x v="2"/>
    <n v="1191"/>
    <n v="11908809"/>
    <x v="0"/>
    <x v="0"/>
    <x v="0"/>
    <n v="5002.2"/>
  </r>
  <r>
    <s v="B08LW31NQ6"/>
    <s v="Lenovo 600 Bluetooth 5.0 Silent Mouse: Compact, Portable, Dongle-Free Multi-Device connectivity with Microsoft Swift Pair | 3-Level Adjustable DPI up to 2400 | Battery Life: up to 1 yr"/>
    <x v="515"/>
    <x v="1"/>
    <n v="1439"/>
    <n v="2890"/>
    <n v="0.5"/>
    <x v="8"/>
    <n v="4099"/>
    <n v="11846110"/>
    <x v="0"/>
    <x v="1"/>
    <x v="0"/>
    <n v="18445.5"/>
  </r>
  <r>
    <s v="B082T6GVLJ"/>
    <s v="Amazon Basics New Release Nylon USB-A to Lightning Cable Cord, Fast Charging MFi Certified Charger for Apple iPhone, iPad (3-Ft, Rose Gold)"/>
    <x v="516"/>
    <x v="1"/>
    <n v="849"/>
    <n v="1809"/>
    <n v="0.53"/>
    <x v="3"/>
    <n v="6547"/>
    <n v="11843523"/>
    <x v="0"/>
    <x v="1"/>
    <x v="0"/>
    <n v="28152.1"/>
  </r>
  <r>
    <s v="B003L62T7W"/>
    <s v="Logitech B100 Wired USB Mouse, 3 yr Warranty, 800 DPI Optical Tracking, Ambidextrous PC/Mac/Laptop - Black"/>
    <x v="517"/>
    <x v="1"/>
    <n v="279"/>
    <n v="375"/>
    <n v="0.26"/>
    <x v="3"/>
    <n v="31534"/>
    <n v="11825250"/>
    <x v="1"/>
    <x v="0"/>
    <x v="0"/>
    <n v="135596.19999999998"/>
  </r>
  <r>
    <s v="B07ZJND9B9"/>
    <s v="ACTIVA 1200 MM HIGH SPEED 390 RPM BEE APPROVED 5 STAR RATED APSRA CEILING FAN BROWN 2 Years Warranty"/>
    <x v="518"/>
    <x v="2"/>
    <n v="1099"/>
    <n v="1990"/>
    <n v="0.45"/>
    <x v="5"/>
    <n v="5911"/>
    <n v="11762890"/>
    <x v="0"/>
    <x v="0"/>
    <x v="0"/>
    <n v="23052.899999999998"/>
  </r>
  <r>
    <s v="B07N8RQ6W7"/>
    <s v="Portronics MODESK POR-122 Universal Mobile Tabletop Holder (Black)"/>
    <x v="519"/>
    <x v="0"/>
    <n v="134"/>
    <n v="699"/>
    <n v="0.81"/>
    <x v="1"/>
    <n v="16685"/>
    <n v="11662815"/>
    <x v="0"/>
    <x v="1"/>
    <x v="0"/>
    <n v="68408.5"/>
  </r>
  <r>
    <s v="B07F1P8KNV"/>
    <s v="Wayona Nylon Braided Usb Type C 3Ft 1M 3A Fast Charger Cable For Samsung Galaxy S9 S8 (Wc3Cb1, Black)"/>
    <x v="277"/>
    <x v="1"/>
    <n v="325"/>
    <n v="1099"/>
    <n v="0.7"/>
    <x v="2"/>
    <n v="10576"/>
    <n v="11623024"/>
    <x v="0"/>
    <x v="1"/>
    <x v="0"/>
    <n v="44419.200000000004"/>
  </r>
  <r>
    <s v="B08SMJT55F"/>
    <s v="boAt Stone 250 Portable Wireless Speaker with 5W RMS Immersive Audio, RGB LEDs, Up to 8HRS Playtime, IPX7 Water Resistance, Multi-Compatibility Modes(Black)"/>
    <x v="520"/>
    <x v="0"/>
    <n v="1199"/>
    <n v="3990"/>
    <n v="0.7"/>
    <x v="2"/>
    <n v="2908"/>
    <n v="11602920"/>
    <x v="0"/>
    <x v="1"/>
    <x v="0"/>
    <n v="12213.6"/>
  </r>
  <r>
    <s v="B0993BB11X"/>
    <s v="Ambrane 10000mAh Slim Power Bank, 20W Fast Charging, Dual Output, Type C PD (Input &amp; Output), Quick Charge, Li-Polymer, Multi-Layer Protection for iPhone, Anrdoid &amp; Other Devices (Stylo 10K, Black)"/>
    <x v="521"/>
    <x v="0"/>
    <n v="999"/>
    <n v="1599"/>
    <n v="0.38"/>
    <x v="7"/>
    <n v="7222"/>
    <n v="11547978"/>
    <x v="0"/>
    <x v="0"/>
    <x v="0"/>
    <n v="28888"/>
  </r>
  <r>
    <s v="B09MZCQYHZ"/>
    <s v="Ambrane 10000mAh Slim Power Bank, 20W Fast Charging, Dual Output, Type C PD (Input &amp; Output), Quick Charge, Li-Polymer, Multi-Layer Protection for iPhone, Anrdoid &amp; Other Devices (Stylo 10K, Green)"/>
    <x v="521"/>
    <x v="0"/>
    <n v="999"/>
    <n v="1599"/>
    <n v="0.38"/>
    <x v="7"/>
    <n v="7222"/>
    <n v="11547978"/>
    <x v="0"/>
    <x v="0"/>
    <x v="0"/>
    <n v="28888"/>
  </r>
  <r>
    <s v="B082T6GXS5"/>
    <s v="AmazonBasics New Release Nylon USB-A to Lightning Cable Cord, MFi Certified Charger for Apple iPhone, iPad, Silver, 6-Ft"/>
    <x v="443"/>
    <x v="1"/>
    <n v="999"/>
    <n v="2100"/>
    <n v="0.52"/>
    <x v="8"/>
    <n v="5492"/>
    <n v="11533200"/>
    <x v="0"/>
    <x v="1"/>
    <x v="0"/>
    <n v="24714"/>
  </r>
  <r>
    <s v="B00C3GBCIS"/>
    <s v="GIZGA Club-laptop Neoprene Reversible for 15.6-inches Laptop Sleeve - Black-Red"/>
    <x v="522"/>
    <x v="1"/>
    <n v="249"/>
    <n v="499"/>
    <n v="0.5"/>
    <x v="2"/>
    <n v="22860"/>
    <n v="11407140"/>
    <x v="1"/>
    <x v="1"/>
    <x v="0"/>
    <n v="96012"/>
  </r>
  <r>
    <s v="B07WJXCTG9"/>
    <s v="Pigeon by Stovekraft Amaze Plus Electric Kettle (14313) with Stainless Steel Body, 1.8 litre, used for boiling Water, making tea and coffee, instant noodles, soup etc. 1500 Watt (Silver)"/>
    <x v="133"/>
    <x v="2"/>
    <n v="699"/>
    <n v="1345"/>
    <n v="0.48"/>
    <x v="5"/>
    <n v="8446"/>
    <n v="11359870"/>
    <x v="0"/>
    <x v="0"/>
    <x v="0"/>
    <n v="32939.4"/>
  </r>
  <r>
    <s v="B06XR9PR5X"/>
    <s v="Amazon Basics HDMI Coupler,Black"/>
    <x v="523"/>
    <x v="0"/>
    <n v="209"/>
    <n v="600"/>
    <n v="0.65"/>
    <x v="4"/>
    <n v="18872"/>
    <n v="11323200"/>
    <x v="0"/>
    <x v="1"/>
    <x v="0"/>
    <n v="83036.800000000003"/>
  </r>
  <r>
    <s v="B07Z1YVP72"/>
    <s v="AirCase Protective Laptop Bag Sleeve fits Upto 15.6&quot; Laptop/ MacBook, Wrinkle Free, Padded, Waterproof Light Neoprene case Cover Pouch, for Men &amp; Women, Black- 6 Months Warranty"/>
    <x v="524"/>
    <x v="1"/>
    <n v="449"/>
    <n v="999"/>
    <n v="0.55000000000000004"/>
    <x v="3"/>
    <n v="11330"/>
    <n v="11318670"/>
    <x v="0"/>
    <x v="1"/>
    <x v="0"/>
    <n v="48719"/>
  </r>
  <r>
    <s v="B09MDCZJXS"/>
    <s v="Wings Phantom Pro Earphones Gaming Earbuds with LED Battery Indicator, 50ms Low Latency, Bluetooth 5.3, 40 Hours Playtime, MEMs Mic, IPX4 Resist, 12mm Driver, 500mah case, Headphones, (Black TWS)"/>
    <x v="525"/>
    <x v="1"/>
    <n v="1199"/>
    <n v="5499"/>
    <n v="0.78"/>
    <x v="6"/>
    <n v="2043"/>
    <n v="11234457"/>
    <x v="0"/>
    <x v="1"/>
    <x v="0"/>
    <n v="7763.4"/>
  </r>
  <r>
    <s v="B09N3BFP4M"/>
    <s v="Bajaj New Shakti Neo Plus 15 Litre 4 Star Rated Storage Water Heater (Geyser) with Multiple Safety System, White"/>
    <x v="193"/>
    <x v="2"/>
    <n v="5499"/>
    <n v="11500"/>
    <n v="0.52"/>
    <x v="5"/>
    <n v="959"/>
    <n v="11028500"/>
    <x v="0"/>
    <x v="1"/>
    <x v="1"/>
    <n v="3740.1"/>
  </r>
  <r>
    <s v="B08K9PX15C"/>
    <s v="Zebronics Zeb Wonderbar 10 USB Powered 2.0 Computer Speaker with RGB Lights"/>
    <x v="526"/>
    <x v="1"/>
    <n v="849"/>
    <n v="1499"/>
    <n v="0.43"/>
    <x v="7"/>
    <n v="7352"/>
    <n v="11020648"/>
    <x v="0"/>
    <x v="0"/>
    <x v="0"/>
    <n v="29408"/>
  </r>
  <r>
    <s v="B00Y4ORQ46"/>
    <s v="Logitech H111 Wired On Ear Headphones With Mic Black"/>
    <x v="527"/>
    <x v="0"/>
    <n v="745"/>
    <n v="795"/>
    <n v="0.06"/>
    <x v="7"/>
    <n v="13797"/>
    <n v="10968615"/>
    <x v="0"/>
    <x v="0"/>
    <x v="0"/>
    <n v="55188"/>
  </r>
  <r>
    <s v="B09GYBZPHF"/>
    <s v="Lifelong LLMG93 500 Watt Duos Mixer Grinder, 2 Stainless Steel Jar (Liquidizing and Chutney Jar)| ABS Body, Stainless Steel Blades, 3 Speed Options with Whip (1 Year Warranty, Black)"/>
    <x v="528"/>
    <x v="2"/>
    <n v="1149"/>
    <n v="2499"/>
    <n v="0.54"/>
    <x v="6"/>
    <n v="4383"/>
    <n v="10953117"/>
    <x v="0"/>
    <x v="1"/>
    <x v="0"/>
    <n v="16655.399999999998"/>
  </r>
  <r>
    <s v="B00HZIOGXW"/>
    <s v="Crompton IHL 152 1500-Watt Immersion Water Heater with Copper Heating Element (Black)"/>
    <x v="529"/>
    <x v="2"/>
    <n v="610"/>
    <n v="825"/>
    <n v="0.26"/>
    <x v="1"/>
    <n v="13165"/>
    <n v="10861125"/>
    <x v="0"/>
    <x v="0"/>
    <x v="0"/>
    <n v="53976.499999999993"/>
  </r>
  <r>
    <s v="B078KRFWQB"/>
    <s v="Havells Cista Room Heater, White, 2000 Watts"/>
    <x v="530"/>
    <x v="2"/>
    <n v="2499"/>
    <n v="3945"/>
    <n v="0.37"/>
    <x v="6"/>
    <n v="2732"/>
    <n v="10777740"/>
    <x v="0"/>
    <x v="0"/>
    <x v="0"/>
    <n v="10381.6"/>
  </r>
  <r>
    <s v="B00935MGHS"/>
    <s v="Prestige PSMFB 800 Watt Sandwich Toaster with Fixed Plates, Black"/>
    <x v="531"/>
    <x v="2"/>
    <n v="1199"/>
    <n v="1795"/>
    <n v="0.33"/>
    <x v="2"/>
    <n v="5967"/>
    <n v="10710765"/>
    <x v="0"/>
    <x v="0"/>
    <x v="0"/>
    <n v="25061.4"/>
  </r>
  <r>
    <s v="B0B7FJNSZR"/>
    <s v="Proven¬Æ Copper + Mineral RO+UV+UF 10 to 12 Liter RO + UV + TDS ADJUSTER Water Purifier with Copper Charge Technology black &amp; copper Best For Home and Office (Made In India)"/>
    <x v="532"/>
    <x v="2"/>
    <n v="5395"/>
    <n v="19990"/>
    <n v="0.73"/>
    <x v="4"/>
    <n v="535"/>
    <n v="10694650"/>
    <x v="0"/>
    <x v="1"/>
    <x v="1"/>
    <n v="2354"/>
  </r>
  <r>
    <s v="B0B9BD2YL4"/>
    <s v="KINGONE Wireless Charging Pencil (2nd Generation) for iPad with Magnetic and Tilt Sensitive, Palm Rejection, Compatible with Apple iPad Pro 11 inch 1/2/3/4, iPad Pro 12.9 Inch 3/4/5/6, iPad Air 4/5, mini6"/>
    <x v="533"/>
    <x v="0"/>
    <n v="2599"/>
    <n v="6999"/>
    <n v="0.63"/>
    <x v="8"/>
    <n v="1526"/>
    <n v="10680474"/>
    <x v="0"/>
    <x v="1"/>
    <x v="0"/>
    <n v="6867"/>
  </r>
  <r>
    <s v="B0B9BD2YL4"/>
    <s v="KINGONE Wireless Charging Pencil (2nd Generation) for iPad with Magnetic and Tilt Sensitive, Palm Rejection, Compatible with Apple iPad Pro 11 inch 1/2/3/4, iPad Pro 12.9 Inch 3/4/5/6, iPad Air 4/5, mini6"/>
    <x v="533"/>
    <x v="0"/>
    <n v="2599"/>
    <n v="6999"/>
    <n v="0.63"/>
    <x v="8"/>
    <n v="1526"/>
    <n v="10680474"/>
    <x v="0"/>
    <x v="1"/>
    <x v="0"/>
    <n v="6867"/>
  </r>
  <r>
    <s v="B08XNL93PL"/>
    <s v="Portronics Ruffpad 15 Re-Writable LCD Screen 38.1cm (15-inch) Writing Pad for Drawing, Playing, Handwriting Gifts for Kids &amp; Adults (Grey)"/>
    <x v="534"/>
    <x v="4"/>
    <n v="1399"/>
    <n v="2999"/>
    <n v="0.53"/>
    <x v="3"/>
    <n v="3530"/>
    <n v="10586470"/>
    <x v="0"/>
    <x v="1"/>
    <x v="0"/>
    <n v="15179"/>
  </r>
  <r>
    <s v="B00NNQMYNE"/>
    <s v="AirCase Rugged Hard Drive Case for 2.5-inch Western Digital, Seagate, Toshiba, Portable Storage Shell for Gadget Hard Disk USB Cable Power Bank Mobile Charger Earphone, Waterproof (Black)"/>
    <x v="535"/>
    <x v="1"/>
    <n v="299"/>
    <n v="499"/>
    <n v="0.4"/>
    <x v="8"/>
    <n v="21010"/>
    <n v="10483990"/>
    <x v="1"/>
    <x v="0"/>
    <x v="0"/>
    <n v="94545"/>
  </r>
  <r>
    <s v="B075S9FVRY"/>
    <s v="Sujata Supermix, Mixer Grinder, 900 Watts, 3 Jars (White)"/>
    <x v="536"/>
    <x v="2"/>
    <n v="5490"/>
    <n v="7200"/>
    <n v="0.24"/>
    <x v="8"/>
    <n v="1408"/>
    <n v="10137600"/>
    <x v="0"/>
    <x v="0"/>
    <x v="0"/>
    <n v="6336"/>
  </r>
  <r>
    <s v="B0123P3PWE"/>
    <s v="Rico IRPRO 1500 Watt Japanese Technology Electric Water Heater Immersion Rod Shockproof Protection &amp; Stainless Steel Heating Element for Instant Heating| ISI Certified 1 Year Replacement Warranty"/>
    <x v="537"/>
    <x v="2"/>
    <n v="999"/>
    <n v="1075"/>
    <n v="7.0000000000000007E-2"/>
    <x v="1"/>
    <n v="9275"/>
    <n v="9970625"/>
    <x v="0"/>
    <x v="0"/>
    <x v="0"/>
    <n v="38027.5"/>
  </r>
  <r>
    <s v="B0819HZPXL"/>
    <s v="Zebronics Zeb-Transformer-M Optical USB Gaming Mouse with LED Effect(Black)"/>
    <x v="538"/>
    <x v="1"/>
    <n v="399"/>
    <n v="549"/>
    <n v="0.27"/>
    <x v="4"/>
    <n v="18139"/>
    <n v="9958311"/>
    <x v="0"/>
    <x v="0"/>
    <x v="0"/>
    <n v="79811.600000000006"/>
  </r>
  <r>
    <s v="B07Z1X6VFC"/>
    <s v="AirCase Protective Laptop Bag Sleeve fits Upto 13.3&quot; Laptop/ MacBook, Wrinkle Free, Padded, Waterproof Light Neoprene case Cover Pouch, for Men &amp; Women, Black- 6 Months Warranty"/>
    <x v="524"/>
    <x v="1"/>
    <n v="449"/>
    <n v="999"/>
    <n v="0.55000000000000004"/>
    <x v="4"/>
    <n v="9940"/>
    <n v="9930060"/>
    <x v="0"/>
    <x v="1"/>
    <x v="0"/>
    <n v="43736"/>
  </r>
  <r>
    <s v="B083RCTXLL"/>
    <s v="HP X200 Wireless Mouse with 2.4 GHz Wireless connectivity, Adjustable DPI up to 1600, ambidextrous Design, and 18-Month Long Battery Life. 3-Years Warranty (6VY95AA)"/>
    <x v="539"/>
    <x v="1"/>
    <n v="681"/>
    <n v="1199"/>
    <n v="0.43"/>
    <x v="2"/>
    <n v="8258"/>
    <n v="9901342"/>
    <x v="0"/>
    <x v="0"/>
    <x v="0"/>
    <n v="34683.599999999999"/>
  </r>
  <r>
    <s v="B0162LYSFS"/>
    <s v="boAt LTG 500 Apple MFI Certified for iPhone, iPad and iPod 2Mtr Data Cable(Metallic Silver)"/>
    <x v="540"/>
    <x v="1"/>
    <n v="799"/>
    <n v="1749"/>
    <n v="0.54"/>
    <x v="1"/>
    <n v="5626"/>
    <n v="9839874"/>
    <x v="0"/>
    <x v="1"/>
    <x v="0"/>
    <n v="23066.6"/>
  </r>
  <r>
    <s v="B002PD61Y4"/>
    <s v="D-Link DWA-131 300 Mbps Wireless Nano USB Adapter (Black)"/>
    <x v="541"/>
    <x v="1"/>
    <n v="507"/>
    <n v="1208"/>
    <n v="0.57999999999999996"/>
    <x v="1"/>
    <n v="8131"/>
    <n v="9822248"/>
    <x v="0"/>
    <x v="1"/>
    <x v="0"/>
    <n v="33337.1"/>
  </r>
  <r>
    <s v="B002PD61Y4"/>
    <s v="D-Link DWA-131 300 Mbps Wireless Nano USB Adapter (Black)"/>
    <x v="541"/>
    <x v="1"/>
    <n v="507"/>
    <n v="1208"/>
    <n v="0.57999999999999996"/>
    <x v="1"/>
    <n v="8131"/>
    <n v="9822248"/>
    <x v="0"/>
    <x v="1"/>
    <x v="0"/>
    <n v="33337.1"/>
  </r>
  <r>
    <s v="B07XJYYH7L"/>
    <s v="Wecool Nylon Braided Multifunction Fast Charging Cable For Android Smartphone, Ios And Type C Usb Devices, 3 In 1 Charging Cable, 3A, (3 Feet) (Black)"/>
    <x v="542"/>
    <x v="1"/>
    <n v="333"/>
    <n v="999"/>
    <n v="0.67"/>
    <x v="15"/>
    <n v="9792"/>
    <n v="9782208"/>
    <x v="0"/>
    <x v="1"/>
    <x v="0"/>
    <n v="32313.599999999999"/>
  </r>
  <r>
    <s v="B07XJYYH7L"/>
    <s v="Wecool Nylon Braided Multifunction Fast Charging Cable For Android Smartphone, Ios And Type C Usb Devices, 3 In 1 Charging Cable, 3A, (3 Feet) (Black)"/>
    <x v="542"/>
    <x v="1"/>
    <n v="333"/>
    <n v="999"/>
    <n v="0.67"/>
    <x v="15"/>
    <n v="9792"/>
    <n v="9782208"/>
    <x v="0"/>
    <x v="1"/>
    <x v="0"/>
    <n v="32313.599999999999"/>
  </r>
  <r>
    <s v="B07Z1Z77ZZ"/>
    <s v="AirCase Protective Laptop Bag Sleeve fits Upto 14.1&quot; Laptop/ MacBook, Wrinkle Free, Padded, Waterproof Light Neoprene case Cover Pouch, for Men &amp; Women, Black- 6 Months Warranty"/>
    <x v="524"/>
    <x v="1"/>
    <n v="449"/>
    <n v="999"/>
    <n v="0.55000000000000004"/>
    <x v="3"/>
    <n v="9701"/>
    <n v="9691299"/>
    <x v="0"/>
    <x v="1"/>
    <x v="0"/>
    <n v="41714.299999999996"/>
  </r>
  <r>
    <s v="B006LW0WDQ"/>
    <s v="Amazon Basics 16-Gauge Speaker Wire - 50 Feet"/>
    <x v="543"/>
    <x v="0"/>
    <n v="399"/>
    <n v="795"/>
    <n v="0.5"/>
    <x v="4"/>
    <n v="12091"/>
    <n v="9612345"/>
    <x v="0"/>
    <x v="1"/>
    <x v="0"/>
    <n v="53200.4"/>
  </r>
  <r>
    <s v="B0B16KD737"/>
    <s v="VW 80 cm (32 inches) Playwall Frameless Series HD Ready Android Smart LED TV VW3251 (Black)"/>
    <x v="161"/>
    <x v="0"/>
    <n v="8499"/>
    <n v="15999"/>
    <n v="0.47"/>
    <x v="3"/>
    <n v="592"/>
    <n v="9471408"/>
    <x v="0"/>
    <x v="0"/>
    <x v="1"/>
    <n v="2545.6"/>
  </r>
  <r>
    <s v="B08LHTJTBB"/>
    <s v="Dyazo 6 Angles Adjustable Aluminum Ergonomic Foldable Portable Tabletop Laptop/Desktop Riser Stand Holder Compatible for MacBook, HP, Dell, Lenovo &amp; All Other Notebook (Silver)"/>
    <x v="544"/>
    <x v="1"/>
    <n v="599"/>
    <n v="1999"/>
    <n v="0.7"/>
    <x v="4"/>
    <n v="4736"/>
    <n v="9467264"/>
    <x v="0"/>
    <x v="1"/>
    <x v="0"/>
    <n v="20838.400000000001"/>
  </r>
  <r>
    <s v="B098QXR9X2"/>
    <s v="Ambrane 27000mAh Power Bank, 20W Fast Charging, Triple Output, Type C PD (Input &amp; Output), Quick Charge, Li-Polymer, Multi-Layer Protection for iPhone, Smartphones &amp; Other Devices (Stylo Pro, Black)"/>
    <x v="545"/>
    <x v="0"/>
    <n v="2499"/>
    <n v="2999"/>
    <n v="0.17"/>
    <x v="1"/>
    <n v="3156"/>
    <n v="9464844"/>
    <x v="0"/>
    <x v="0"/>
    <x v="0"/>
    <n v="12939.599999999999"/>
  </r>
  <r>
    <s v="B095XCRDQW"/>
    <s v="Esquire Laundry Basket Brown, 50 Ltr Capacity(Plastic)"/>
    <x v="546"/>
    <x v="2"/>
    <n v="950"/>
    <n v="1599"/>
    <n v="0.41"/>
    <x v="3"/>
    <n v="5911"/>
    <n v="9451689"/>
    <x v="0"/>
    <x v="0"/>
    <x v="0"/>
    <n v="25417.3"/>
  </r>
  <r>
    <s v="B00KRCBA6E"/>
    <s v="Maharaja Whiteline Lava Neo 1200-Watts Halogen Heater (White and Red)"/>
    <x v="547"/>
    <x v="2"/>
    <n v="2499"/>
    <n v="5000"/>
    <n v="0.5"/>
    <x v="6"/>
    <n v="1889"/>
    <n v="9445000"/>
    <x v="0"/>
    <x v="1"/>
    <x v="0"/>
    <n v="7178.2"/>
  </r>
  <r>
    <s v="B089WB69Y1"/>
    <s v="USB Charger, Oraimo Elite Dual Port 5V/2.4A Wall Charger, USB Wall Charger Adapter for iPhone 11/Xs/XS Max/XR/X/8/7/6/Plus, iPad Pro/Air 2/Mini 3/Mini 4, Samsung S4/S5, and More"/>
    <x v="548"/>
    <x v="0"/>
    <n v="249"/>
    <n v="649"/>
    <n v="0.62"/>
    <x v="7"/>
    <n v="14404"/>
    <n v="9348196"/>
    <x v="0"/>
    <x v="1"/>
    <x v="0"/>
    <n v="57616"/>
  </r>
  <r>
    <s v="B01LY9W8AF"/>
    <s v="Cello Eliza Plastic Laundry Bag/Basket, 50 litres, Light Grey"/>
    <x v="549"/>
    <x v="2"/>
    <n v="998.06"/>
    <n v="1282"/>
    <n v="0.22"/>
    <x v="2"/>
    <n v="7274"/>
    <n v="9325268"/>
    <x v="0"/>
    <x v="0"/>
    <x v="0"/>
    <n v="30550.800000000003"/>
  </r>
  <r>
    <s v="B07GWTWFS2"/>
    <s v="KENT 16025 Sandwich Grill 700W | Non-Toxic Ceramic Coating | Automatic Temperature Cut-off with LED Indicator | Adjustable Height Control, Metallic Silver, Standard"/>
    <x v="550"/>
    <x v="2"/>
    <n v="1699"/>
    <n v="1975"/>
    <n v="0.14000000000000001"/>
    <x v="1"/>
    <n v="4716"/>
    <n v="9314100"/>
    <x v="0"/>
    <x v="0"/>
    <x v="0"/>
    <n v="19335.599999999999"/>
  </r>
  <r>
    <s v="B0BNXFDTZ2"/>
    <s v="Fire-Boltt Tank 1.85&quot; Bluetooth Calling Smart Watch, 123 Sports Mode, 8 UI Interactions, Built in Speaker &amp; Mic, 7 Days Battery &amp; Fire-Boltt Health Suite"/>
    <x v="551"/>
    <x v="0"/>
    <n v="2999"/>
    <n v="11999"/>
    <n v="0.75"/>
    <x v="4"/>
    <n v="768"/>
    <n v="9215232"/>
    <x v="0"/>
    <x v="1"/>
    <x v="1"/>
    <n v="3379.2000000000003"/>
  </r>
  <r>
    <s v="B09VKWGZD7"/>
    <s v="AGARO Supreme High Pressure Washer, 1800 Watts, 120 Bars, 6.5L/Min Flow Rate, 8 Meters Outlet Hose, Portable, for Car,Bike and Home Cleaning Purpose, Black and Orange"/>
    <x v="552"/>
    <x v="2"/>
    <n v="4789"/>
    <n v="8990"/>
    <n v="0.47"/>
    <x v="3"/>
    <n v="1017"/>
    <n v="9142830"/>
    <x v="0"/>
    <x v="0"/>
    <x v="0"/>
    <n v="4373.0999999999995"/>
  </r>
  <r>
    <s v="B08DDRGWTJ"/>
    <s v="MI Usb Type-C Cable Smartphone (Black)"/>
    <x v="553"/>
    <x v="1"/>
    <n v="229"/>
    <n v="299"/>
    <n v="0.23"/>
    <x v="3"/>
    <n v="30411"/>
    <n v="9092889"/>
    <x v="1"/>
    <x v="0"/>
    <x v="0"/>
    <n v="130767.29999999999"/>
  </r>
  <r>
    <s v="B08DDRGWTJ"/>
    <s v="MI Usb Type-C Cable Smartphone (Black)"/>
    <x v="553"/>
    <x v="1"/>
    <n v="229"/>
    <n v="299"/>
    <n v="0.23"/>
    <x v="3"/>
    <n v="30411"/>
    <n v="9092889"/>
    <x v="1"/>
    <x v="0"/>
    <x v="0"/>
    <n v="130767.29999999999"/>
  </r>
  <r>
    <s v="B08DDRGWTJ"/>
    <s v="MI Usb Type-C Cable Smartphone (Black)"/>
    <x v="553"/>
    <x v="1"/>
    <n v="229"/>
    <n v="299"/>
    <n v="0.23"/>
    <x v="3"/>
    <n v="30411"/>
    <n v="9092889"/>
    <x v="1"/>
    <x v="0"/>
    <x v="0"/>
    <n v="130767.29999999999"/>
  </r>
  <r>
    <s v="B08S6RKT4L"/>
    <s v="Balzano High Speed Nutri Blender/Mixer/Smoothie Maker - 500 Watt - Silver, 2 Jar"/>
    <x v="554"/>
    <x v="2"/>
    <n v="2599"/>
    <n v="4290"/>
    <n v="0.39"/>
    <x v="4"/>
    <n v="2116"/>
    <n v="9077640"/>
    <x v="0"/>
    <x v="0"/>
    <x v="0"/>
    <n v="9310.4000000000015"/>
  </r>
  <r>
    <s v="B0BP89YBC1"/>
    <s v="Campfire Spring Chef Prolix Instant Portable Water Heater Geyser 1Ltr. for Use Home Stainless Steel Baking Rack | Restaurant | Office | Labs | Clinics | Saloon | with Installation Kit (With MCB)"/>
    <x v="555"/>
    <x v="2"/>
    <n v="1499"/>
    <n v="3500"/>
    <n v="0.56999999999999995"/>
    <x v="0"/>
    <n v="2591"/>
    <n v="9068500"/>
    <x v="0"/>
    <x v="1"/>
    <x v="0"/>
    <n v="12177.7"/>
  </r>
  <r>
    <s v="B09SJ1FTYV"/>
    <s v="Sounce Protective Case Cover Compatible Boat Xtend Overall Protective Case TPU HD Clear Ultra-Thin Cover with Unbreakable Screen Guard"/>
    <x v="556"/>
    <x v="0"/>
    <n v="199"/>
    <n v="1899"/>
    <n v="0.9"/>
    <x v="7"/>
    <n v="4740"/>
    <n v="9001260"/>
    <x v="0"/>
    <x v="1"/>
    <x v="0"/>
    <n v="18960"/>
  </r>
  <r>
    <s v="B09GP6FBZT"/>
    <s v="OpenTech¬Æ Military-Grade Tempered Glass Screen Protector Compatible for iPhone 13/13 Pro / 14 with Edge to Edge Coverage and Easy Installation kit (6.1 Inches)"/>
    <x v="557"/>
    <x v="0"/>
    <n v="299"/>
    <n v="999"/>
    <n v="0.7"/>
    <x v="3"/>
    <n v="8891"/>
    <n v="8882109"/>
    <x v="0"/>
    <x v="1"/>
    <x v="0"/>
    <n v="38231.299999999996"/>
  </r>
  <r>
    <s v="B09NNHFSSF"/>
    <s v="CP PLUS 2MP Full HD Smart Wi-fi CCTV Security Camera | 360¬∞ with Pan Tilt | Two Way Talk | Cloud Monitor | Motion Detect | Night Vision | Supports SD Card (Up to 128 GB) | Alexa &amp; Ok Google | CP-E21A"/>
    <x v="558"/>
    <x v="0"/>
    <n v="1999"/>
    <n v="4700"/>
    <n v="0.56999999999999995"/>
    <x v="6"/>
    <n v="1880"/>
    <n v="8836000"/>
    <x v="0"/>
    <x v="1"/>
    <x v="0"/>
    <n v="7144"/>
  </r>
  <r>
    <s v="B014SZO90Y"/>
    <s v="Duracell Ultra Alkaline AA Battery, 8 Pcs"/>
    <x v="559"/>
    <x v="0"/>
    <n v="266"/>
    <n v="315"/>
    <n v="0.16"/>
    <x v="8"/>
    <n v="28030"/>
    <n v="8829450"/>
    <x v="1"/>
    <x v="0"/>
    <x v="0"/>
    <n v="126135"/>
  </r>
  <r>
    <s v="B08TGG316Z"/>
    <s v="10k 8k 4k HDMI Cable, Certified 48Gbps 1ms Ultra High Speed HDMI 2.1 Cable 4k 120Hz 144Hz 2k 165Hz 8k 60Hz Dynamic HDR ARC eARC DTS:X Compatible for Mac Gaming PC Soundbar TV Monitor Laptop PS5 4 Xbox"/>
    <x v="560"/>
    <x v="0"/>
    <n v="999"/>
    <n v="2399"/>
    <n v="0.57999999999999996"/>
    <x v="12"/>
    <n v="3664"/>
    <n v="8789936"/>
    <x v="0"/>
    <x v="1"/>
    <x v="0"/>
    <n v="16854.399999999998"/>
  </r>
  <r>
    <s v="B07J2NGB69"/>
    <s v="Lenovo 400 Wireless Mouse, 1200DPI Optical Sensor, 2.4GHz Wireless Nano USB, 3-Button (Left,Right,Scroll) Upto 8M Left/Right &amp; 100K Scroll clicks &amp; 1yr Battery, Ambidextrous, Ergonomic GY50R91293"/>
    <x v="561"/>
    <x v="1"/>
    <n v="629"/>
    <n v="1390"/>
    <n v="0.55000000000000004"/>
    <x v="4"/>
    <n v="6301"/>
    <n v="8758390"/>
    <x v="0"/>
    <x v="1"/>
    <x v="0"/>
    <n v="27724.400000000001"/>
  </r>
  <r>
    <s v="B08W56G1K9"/>
    <s v="LAPSTER Spiral Charger Spiral Charger Cable Protectors for Wires Data Cable Saver Charging Cord Protective Cable Cover Set of 3 (12 Pieces)"/>
    <x v="562"/>
    <x v="1"/>
    <n v="99"/>
    <n v="999"/>
    <n v="0.9"/>
    <x v="1"/>
    <n v="8751"/>
    <n v="8742249"/>
    <x v="0"/>
    <x v="1"/>
    <x v="0"/>
    <n v="35879.1"/>
  </r>
  <r>
    <s v="B07CWDX49D"/>
    <s v="AmazonBasics Double Braided Nylon USB Type-C to Type-C 2.0 Cable, Charging Adapter, Smartphone 6 feet, Dark Grey"/>
    <x v="563"/>
    <x v="1"/>
    <n v="649"/>
    <n v="1600"/>
    <n v="0.59"/>
    <x v="3"/>
    <n v="5451"/>
    <n v="8721600"/>
    <x v="0"/>
    <x v="1"/>
    <x v="0"/>
    <n v="23439.3"/>
  </r>
  <r>
    <s v="B0B7DHSKS7"/>
    <s v="Nokia 8210 4G Volte keypad Phone with Dual SIM, Big Display, inbuilt MP3 Player &amp; Wireless FM Radio | Blue"/>
    <x v="564"/>
    <x v="0"/>
    <n v="3799"/>
    <n v="5299"/>
    <n v="0.28000000000000003"/>
    <x v="11"/>
    <n v="1641"/>
    <n v="8695659"/>
    <x v="0"/>
    <x v="0"/>
    <x v="0"/>
    <n v="5743.5"/>
  </r>
  <r>
    <s v="B07T5DKR5D"/>
    <s v="ZEBRONICS Zeb-Bro in Ear Wired Earphones with Mic, 3.5mm Audio Jack, 10mm Drivers, Phone/Tablet Compatible(Black)"/>
    <x v="565"/>
    <x v="0"/>
    <n v="149"/>
    <n v="399"/>
    <n v="0.63"/>
    <x v="11"/>
    <n v="21764"/>
    <n v="8683836"/>
    <x v="1"/>
    <x v="1"/>
    <x v="0"/>
    <n v="76174"/>
  </r>
  <r>
    <s v="B07RZZ1QSW"/>
    <s v="SLOVIC¬Æ Tripod Mount Adapter| Tripod Mobile Holder|Tripod Phone Mount(Made in India)| Smartphone Clip Clipper 360 Degree for Taking Magic Video Shots &amp; Pictures."/>
    <x v="566"/>
    <x v="0"/>
    <n v="326"/>
    <n v="799"/>
    <n v="0.59"/>
    <x v="4"/>
    <n v="10773"/>
    <n v="8607627"/>
    <x v="0"/>
    <x v="1"/>
    <x v="0"/>
    <n v="47401.200000000004"/>
  </r>
  <r>
    <s v="B07Z3K96FR"/>
    <s v="Robustrion Tempered Glass Screen Protector for iPad 10.2 inch 9th Gen Generation 2021 8th Gen 2020 7th Gen 2019"/>
    <x v="567"/>
    <x v="1"/>
    <n v="399"/>
    <n v="1499"/>
    <n v="0.73"/>
    <x v="1"/>
    <n v="5730"/>
    <n v="8589270"/>
    <x v="0"/>
    <x v="1"/>
    <x v="0"/>
    <n v="23492.999999999996"/>
  </r>
  <r>
    <s v="B08J4PL1Z3"/>
    <s v="RPM Euro Games Laptop/PC Controller Wired for Windows - 7, 8, 8.1, 10 and XP, Ps3(Upgraded with XYAB Buttons)"/>
    <x v="568"/>
    <x v="1"/>
    <n v="699"/>
    <n v="1490"/>
    <n v="0.53"/>
    <x v="7"/>
    <n v="5736"/>
    <n v="8546640"/>
    <x v="0"/>
    <x v="1"/>
    <x v="0"/>
    <n v="22944"/>
  </r>
  <r>
    <s v="B08498D67S"/>
    <s v="HP K500F Backlit Membrane Wired Gaming Keyboard with Mixed Color Lighting, Metal Panel with Logo Lighting, 26 Anti-Ghosting Keys, and Windows Lock Key / 3 Years Warranty(7ZZ97AA)"/>
    <x v="569"/>
    <x v="1"/>
    <n v="1149"/>
    <n v="1800"/>
    <n v="0.36"/>
    <x v="3"/>
    <n v="4723"/>
    <n v="8501400"/>
    <x v="0"/>
    <x v="0"/>
    <x v="0"/>
    <n v="20308.899999999998"/>
  </r>
  <r>
    <s v="B01M4GGIVU"/>
    <s v="Tizum High Speed HDMI Cable with Ethernet | Supports 3D 4K | for All HDMI Devices Laptop Computer Gaming Console TV Set Top Box (1.5 Meter/ 5 Feet)"/>
    <x v="510"/>
    <x v="0"/>
    <n v="199"/>
    <n v="699"/>
    <n v="0.72"/>
    <x v="2"/>
    <n v="12153"/>
    <n v="8494947"/>
    <x v="0"/>
    <x v="1"/>
    <x v="0"/>
    <n v="51042.6"/>
  </r>
  <r>
    <s v="B01M4GGIVU"/>
    <s v="Tizum High Speed HDMI Cable with Ethernet | Supports 3D 4K | for All HDMI Devices Laptop Computer Gaming Console TV Set Top Box (1.5 Meter/ 5 Feet)"/>
    <x v="510"/>
    <x v="0"/>
    <n v="199"/>
    <n v="699"/>
    <n v="0.72"/>
    <x v="2"/>
    <n v="12153"/>
    <n v="8494947"/>
    <x v="0"/>
    <x v="1"/>
    <x v="0"/>
    <n v="51042.6"/>
  </r>
  <r>
    <s v="B07PFJ5VQD"/>
    <s v="Agaro Blaze USBA to micro +Type C 2in1 Braided 1.2M Cable"/>
    <x v="570"/>
    <x v="1"/>
    <n v="159"/>
    <n v="595"/>
    <n v="0.73"/>
    <x v="3"/>
    <n v="14184"/>
    <n v="8439480"/>
    <x v="0"/>
    <x v="1"/>
    <x v="0"/>
    <n v="60991.199999999997"/>
  </r>
  <r>
    <s v="B08JD36C6H"/>
    <s v="Kingston DataTraveler Exodia DTX/32 GB Pen Drive USB 3.2 Gen 1 (Multicolor)"/>
    <x v="571"/>
    <x v="1"/>
    <n v="349"/>
    <n v="450"/>
    <n v="0.22"/>
    <x v="1"/>
    <n v="18656"/>
    <n v="8395200"/>
    <x v="1"/>
    <x v="0"/>
    <x v="0"/>
    <n v="76489.599999999991"/>
  </r>
  <r>
    <s v="B07LDN9Q2P"/>
    <s v="Havells D'zire 1000 watt Dry Iron With American Heritage Sole Plate, Aerodynamic Design, Easy Grip Temperature Knob &amp; 2 years Warranty. (Mint)"/>
    <x v="572"/>
    <x v="2"/>
    <n v="889"/>
    <n v="1295"/>
    <n v="0.31"/>
    <x v="3"/>
    <n v="6400"/>
    <n v="8288000"/>
    <x v="0"/>
    <x v="0"/>
    <x v="0"/>
    <n v="27520"/>
  </r>
  <r>
    <s v="B01L7C4IU2"/>
    <s v="Havells Ambrose 1200mm Ceiling Fan (Pearl White Wood)"/>
    <x v="357"/>
    <x v="2"/>
    <n v="2199"/>
    <n v="3045"/>
    <n v="0.28000000000000003"/>
    <x v="2"/>
    <n v="2686"/>
    <n v="8178870"/>
    <x v="0"/>
    <x v="0"/>
    <x v="0"/>
    <n v="11281.2"/>
  </r>
  <r>
    <s v="B07966M8XH"/>
    <s v="Model-P4 6 Way Swivel Tilt Wall Mount 32-55-inch Full Motion Cantilever for LED,LCD and Plasma TV's"/>
    <x v="573"/>
    <x v="0"/>
    <n v="1599"/>
    <n v="2999"/>
    <n v="0.47"/>
    <x v="2"/>
    <n v="2727"/>
    <n v="8178273"/>
    <x v="0"/>
    <x v="0"/>
    <x v="0"/>
    <n v="11453.4"/>
  </r>
  <r>
    <s v="B0765B3TH7"/>
    <s v="Gizga Essentials Hard Drive Case Shell, 6.35cm/2.5-inch, Portable Storage Organizer Bag for Earphone USB Cable Power Bank Mobile Charger Digital Gadget Hard Disk, Water Resistance Material, Black"/>
    <x v="574"/>
    <x v="1"/>
    <n v="199"/>
    <n v="599"/>
    <n v="0.67"/>
    <x v="8"/>
    <n v="13568"/>
    <n v="8127232"/>
    <x v="0"/>
    <x v="1"/>
    <x v="0"/>
    <n v="61056"/>
  </r>
  <r>
    <s v="B0141EZMAI"/>
    <s v="Gizga Essentials USB WiFi Adapter for PC, 150 Mbps Wireless Network Adapter for Desktop - Nano Size WiFi Dongle Compatible with Windows, Mac OS &amp; Linux Kernel | WPA/WPA2 Encryption Standards| Black"/>
    <x v="575"/>
    <x v="1"/>
    <n v="269"/>
    <n v="800"/>
    <n v="0.66"/>
    <x v="10"/>
    <n v="10134"/>
    <n v="8107200"/>
    <x v="0"/>
    <x v="1"/>
    <x v="0"/>
    <n v="36482.400000000001"/>
  </r>
  <r>
    <s v="B0141EZMAI"/>
    <s v="Gizga Essentials USB WiFi Adapter for PC, 150 Mbps Wireless Network Adapter for Desktop - Nano Size WiFi Dongle Compatible with Windows, Mac OS &amp; Linux Kernel | WPA/WPA2 Encryption Standards| Black"/>
    <x v="575"/>
    <x v="1"/>
    <n v="269"/>
    <n v="800"/>
    <n v="0.66"/>
    <x v="10"/>
    <n v="10134"/>
    <n v="8107200"/>
    <x v="0"/>
    <x v="1"/>
    <x v="0"/>
    <n v="36482.400000000001"/>
  </r>
  <r>
    <s v="B0B2931FCV"/>
    <s v="ZEBRONICS Zeb-Sound Bomb N1 True Wireless in Ear Earbuds with Mic ENC, Gaming Mode (up to 50ms), up to 18H Playback, BT V5.2, Fidget Case, Voice Assistant, Splash Proof, Type C (Midnight Black)"/>
    <x v="576"/>
    <x v="0"/>
    <n v="999"/>
    <n v="4199"/>
    <n v="0.76"/>
    <x v="11"/>
    <n v="1913"/>
    <n v="8032687"/>
    <x v="0"/>
    <x v="1"/>
    <x v="0"/>
    <n v="6695.5"/>
  </r>
  <r>
    <s v="B088GXTJM3"/>
    <s v="DIGITEK¬Æ (DLS-9FT) Lightweight &amp; Portable Aluminum Alloy Light Stand for Ring Light, Reflector, Flash Units, Diffuser, Portrait, Softbox, Studio Lighting &amp; More Ideal for Outdoor &amp; Indoor Shoots"/>
    <x v="577"/>
    <x v="0"/>
    <n v="699"/>
    <n v="1299"/>
    <n v="0.46"/>
    <x v="3"/>
    <n v="6183"/>
    <n v="8031717"/>
    <x v="0"/>
    <x v="0"/>
    <x v="0"/>
    <n v="26586.899999999998"/>
  </r>
  <r>
    <s v="B096MSW6CT"/>
    <s v="Sounce Fast Phone Charging Cable &amp; Data Sync USB Cable Compatible for iPhone 13, 12,11, X, 8, 7, 6, 5, iPad Air, Pro, Mini &amp; iOS Devices"/>
    <x v="471"/>
    <x v="1"/>
    <n v="199"/>
    <n v="999"/>
    <n v="0.8"/>
    <x v="5"/>
    <n v="7928"/>
    <n v="7920072"/>
    <x v="0"/>
    <x v="1"/>
    <x v="0"/>
    <n v="30919.200000000001"/>
  </r>
  <r>
    <s v="B096MSW6CT"/>
    <s v="Sounce Fast Phone Charging Cable &amp; Data Sync USB Cable Compatible for iPhone 13, 12,11, X, 8, 7, 6, 5, iPad Air, Pro, Mini &amp; iOS Devices"/>
    <x v="471"/>
    <x v="1"/>
    <n v="199"/>
    <n v="999"/>
    <n v="0.8"/>
    <x v="5"/>
    <n v="7928"/>
    <n v="7920072"/>
    <x v="0"/>
    <x v="1"/>
    <x v="0"/>
    <n v="30919.200000000001"/>
  </r>
  <r>
    <s v="B08H6B3G96"/>
    <s v="Philips EasySpeed Plus Steam Iron GC2147/30-2400W, Quick Heat up with up to 30 g/min steam, 150g steam Boost, Scratch Resistant Ceramic Soleplate, Vertical steam, Drip-Stop"/>
    <x v="578"/>
    <x v="2"/>
    <n v="3349"/>
    <n v="3995"/>
    <n v="0.16"/>
    <x v="3"/>
    <n v="1954"/>
    <n v="7806230"/>
    <x v="0"/>
    <x v="0"/>
    <x v="0"/>
    <n v="8402.1999999999989"/>
  </r>
  <r>
    <s v="B08TT63N58"/>
    <s v="ROYAL STEP - AMAZON'S BRAND - Portable Electric USB Juice Maker Juicer Bottle Blender Grinder Mixer,4 Blades Rechargeable Bottle with (Multi color) (MULTI)"/>
    <x v="579"/>
    <x v="2"/>
    <n v="499"/>
    <n v="2199"/>
    <n v="0.77"/>
    <x v="16"/>
    <n v="3527"/>
    <n v="7755873"/>
    <x v="0"/>
    <x v="1"/>
    <x v="0"/>
    <n v="10933.7"/>
  </r>
  <r>
    <s v="B07YL54NVJ"/>
    <s v="Brand Conquer 6 in 1 with OTG, SD Card Reader, USB Type C, USB 3.0 and Micro USB, for Memory Card | Portable Card Reader | Compatible with TF, SD, Micro SD, SDHC, SDXC, MMC, RS-MMC, Micro SDXC"/>
    <x v="580"/>
    <x v="1"/>
    <n v="549"/>
    <n v="999"/>
    <n v="0.45"/>
    <x v="3"/>
    <n v="7758"/>
    <n v="7750242"/>
    <x v="0"/>
    <x v="0"/>
    <x v="0"/>
    <n v="33359.4"/>
  </r>
  <r>
    <s v="B0883LQJ6B"/>
    <s v="Usha Goliath GO1200WG Heavy Weight 1200-Watt Dry Iron, 1.8 Kg(Red)"/>
    <x v="581"/>
    <x v="2"/>
    <n v="1199"/>
    <n v="1690"/>
    <n v="0.28999999999999998"/>
    <x v="2"/>
    <n v="4580"/>
    <n v="7740200"/>
    <x v="0"/>
    <x v="0"/>
    <x v="0"/>
    <n v="19236"/>
  </r>
  <r>
    <s v="B01D5H8ZI8"/>
    <s v="AmazonBasics 3 Feet High Speed HDMI Male to Female 2.0 Extension Cable"/>
    <x v="582"/>
    <x v="0"/>
    <n v="229"/>
    <n v="595"/>
    <n v="0.62"/>
    <x v="3"/>
    <n v="12835"/>
    <n v="7636825"/>
    <x v="0"/>
    <x v="1"/>
    <x v="0"/>
    <n v="55190.5"/>
  </r>
  <r>
    <s v="B08235JZFB"/>
    <s v="Crompton InstaGlide 1000-Watts Dry Iron with American Heritage Coating, Pack of 1 Iron"/>
    <x v="583"/>
    <x v="2"/>
    <n v="850"/>
    <n v="1000"/>
    <n v="0.15"/>
    <x v="1"/>
    <n v="7619"/>
    <n v="7619000"/>
    <x v="0"/>
    <x v="0"/>
    <x v="0"/>
    <n v="31237.899999999998"/>
  </r>
  <r>
    <s v="B06XPYRWV5"/>
    <s v="Pigeon by Stovekraft 2 Slice Auto Pop up Toaster. A Smart Bread Toaster for Your Home (750 Watt) (black)"/>
    <x v="584"/>
    <x v="2"/>
    <n v="1099"/>
    <n v="1795"/>
    <n v="0.39"/>
    <x v="2"/>
    <n v="4244"/>
    <n v="7617980"/>
    <x v="0"/>
    <x v="0"/>
    <x v="0"/>
    <n v="17824.8"/>
  </r>
  <r>
    <s v="B07989VV5K"/>
    <s v="Usha Steam Pro SI 3713, 1300 W Steam Iron, Powerful steam Output up to 18 g/min, Non-Stick Soleplate (White &amp; Blue)"/>
    <x v="585"/>
    <x v="2"/>
    <n v="999"/>
    <n v="1560"/>
    <n v="0.36"/>
    <x v="10"/>
    <n v="4881"/>
    <n v="7614360"/>
    <x v="0"/>
    <x v="0"/>
    <x v="0"/>
    <n v="17571.600000000002"/>
  </r>
  <r>
    <s v="B07YWS9SP9"/>
    <s v="Zebronics, ZEB-NC3300 USB Powered Laptop Cooling Pad with Dual Fan, Dual USB Port and Blue LED Lights"/>
    <x v="586"/>
    <x v="1"/>
    <n v="599"/>
    <n v="999"/>
    <n v="0.4"/>
    <x v="7"/>
    <n v="7601"/>
    <n v="7593399"/>
    <x v="0"/>
    <x v="0"/>
    <x v="0"/>
    <n v="30404"/>
  </r>
  <r>
    <s v="B075TJHWVC"/>
    <s v="Airtel Digital TV HD Set Top Box with 1 Month Basic Pack with Recording + Free Standard Installation"/>
    <x v="587"/>
    <x v="0"/>
    <n v="917"/>
    <n v="2299"/>
    <n v="0.6"/>
    <x v="2"/>
    <n v="3300"/>
    <n v="7586700"/>
    <x v="0"/>
    <x v="1"/>
    <x v="0"/>
    <n v="13860"/>
  </r>
  <r>
    <s v="B08WRWPM22"/>
    <s v="boAt Micro USB 55 Tangle-free, Sturdy Micro USB Cable with 3A Fast Charging &amp; 480mbps Data Transmission (Black)"/>
    <x v="588"/>
    <x v="1"/>
    <n v="176.63"/>
    <n v="499"/>
    <n v="0.65"/>
    <x v="1"/>
    <n v="15189"/>
    <n v="7579311"/>
    <x v="1"/>
    <x v="1"/>
    <x v="0"/>
    <n v="62274.899999999994"/>
  </r>
  <r>
    <s v="B08WRWPM22"/>
    <s v="boAt Micro USB 55 Tangle-free, Sturdy Micro USB Cable with 3A Fast Charging &amp; 480mbps Data Transmission (Black)"/>
    <x v="588"/>
    <x v="1"/>
    <n v="176.63"/>
    <n v="499"/>
    <n v="0.65"/>
    <x v="1"/>
    <n v="15189"/>
    <n v="7579311"/>
    <x v="1"/>
    <x v="1"/>
    <x v="0"/>
    <n v="62274.899999999994"/>
  </r>
  <r>
    <s v="B08WRWPM22"/>
    <s v="boAt Micro USB 55 Tangle-free, Sturdy Micro USB Cable with 3A Fast Charging &amp; 480mbps Data Transmission (Black)"/>
    <x v="588"/>
    <x v="1"/>
    <n v="176.63"/>
    <n v="499"/>
    <n v="0.65"/>
    <x v="1"/>
    <n v="15188"/>
    <n v="7578812"/>
    <x v="1"/>
    <x v="1"/>
    <x v="0"/>
    <n v="62270.799999999996"/>
  </r>
  <r>
    <s v="B08H6CZSHT"/>
    <s v="Philips EasySpeed Plus Steam Iron GC2145/20-2200W, Quick Heat Up with up to 30 g/min steam, 110 g steam Boost, Scratch Resistant Ceramic Soleplate, Vertical steam &amp; Drip-Stop"/>
    <x v="578"/>
    <x v="2"/>
    <n v="2903"/>
    <n v="3295"/>
    <n v="0.12"/>
    <x v="3"/>
    <n v="2299"/>
    <n v="7575205"/>
    <x v="0"/>
    <x v="0"/>
    <x v="0"/>
    <n v="9885.6999999999989"/>
  </r>
  <r>
    <s v="B07DKZCZ89"/>
    <s v="Gizga Essentials Earphone Carrying Case, Multi-Purpose Pocket Storage Travel Organizer for Earphones, Headset, Pen Drives, SD Cards, Shock-Proof Ballistic Nylon, Soft Fabric, Mesh Pocket, Green"/>
    <x v="589"/>
    <x v="0"/>
    <n v="119"/>
    <n v="499"/>
    <n v="0.76"/>
    <x v="3"/>
    <n v="15032"/>
    <n v="7500968"/>
    <x v="1"/>
    <x v="1"/>
    <x v="0"/>
    <n v="64637.599999999999"/>
  </r>
  <r>
    <s v="B083342NKJ"/>
    <s v="MI Braided USB Type-C Cable for Charging Adapter (Red)"/>
    <x v="590"/>
    <x v="1"/>
    <n v="349"/>
    <n v="399"/>
    <n v="0.13"/>
    <x v="4"/>
    <n v="18757"/>
    <n v="7484043"/>
    <x v="1"/>
    <x v="0"/>
    <x v="0"/>
    <n v="82530.8"/>
  </r>
  <r>
    <s v="B083342NKJ"/>
    <s v="MI Braided USB Type-C Cable for Charging Adapter (Red)"/>
    <x v="590"/>
    <x v="1"/>
    <n v="349"/>
    <n v="399"/>
    <n v="0.13"/>
    <x v="4"/>
    <n v="18757"/>
    <n v="7484043"/>
    <x v="1"/>
    <x v="0"/>
    <x v="0"/>
    <n v="82530.8"/>
  </r>
  <r>
    <s v="B083342NKJ"/>
    <s v="MI Braided USB Type-C Cable for Charging Adapter (Red)"/>
    <x v="590"/>
    <x v="1"/>
    <n v="349"/>
    <n v="399"/>
    <n v="0.13"/>
    <x v="4"/>
    <n v="18757"/>
    <n v="7484043"/>
    <x v="1"/>
    <x v="0"/>
    <x v="0"/>
    <n v="82530.8"/>
  </r>
  <r>
    <s v="B00UGZWM2I"/>
    <s v="COI Note Pad/Memo Book with Sticky Notes &amp; Clip Holder with Pen for Gifting"/>
    <x v="591"/>
    <x v="4"/>
    <n v="198"/>
    <n v="800"/>
    <n v="0.75"/>
    <x v="1"/>
    <n v="9344"/>
    <n v="7475200"/>
    <x v="0"/>
    <x v="1"/>
    <x v="0"/>
    <n v="38310.399999999994"/>
  </r>
  <r>
    <s v="B0846D5CBP"/>
    <s v="Casio FX-991ES Plus-2nd Edition Scientific Calculator, Black"/>
    <x v="592"/>
    <x v="4"/>
    <n v="1295"/>
    <n v="1295"/>
    <n v="0"/>
    <x v="8"/>
    <n v="5760"/>
    <n v="7459200"/>
    <x v="0"/>
    <x v="0"/>
    <x v="0"/>
    <n v="25920"/>
  </r>
  <r>
    <s v="B07GLS2563"/>
    <s v="Cello Quick Boil Popular Electric Kettle 1 Litre 1200 Watts | Stainless Steel body | Boiler for Water, Silver"/>
    <x v="593"/>
    <x v="2"/>
    <n v="1199"/>
    <n v="1899"/>
    <n v="0.37"/>
    <x v="2"/>
    <n v="3858"/>
    <n v="7326342"/>
    <x v="0"/>
    <x v="0"/>
    <x v="0"/>
    <n v="16203.6"/>
  </r>
  <r>
    <s v="B09P858DK8"/>
    <s v="WeCool C1 Car Mobile Holder with One Click Technology,360¬∞ Rotational, Strong Suction Cup,Compatible with 4 to 6 Inch Devices, Wildshield and Dashboard Mobile Holder for Car, and Use"/>
    <x v="594"/>
    <x v="0"/>
    <n v="489"/>
    <n v="1999"/>
    <n v="0.76"/>
    <x v="7"/>
    <n v="3626"/>
    <n v="7248374"/>
    <x v="0"/>
    <x v="1"/>
    <x v="0"/>
    <n v="14504"/>
  </r>
  <r>
    <s v="B009LJ2BXA"/>
    <s v="Hp Wired On Ear Headphones With Mic With 3.5 Mm Drivers, In-Built Noise Cancelling, Foldable And Adjustable For Laptop/Pc/Office/Home/ 1 Year Warranty (B4B09Pa)"/>
    <x v="595"/>
    <x v="1"/>
    <n v="649"/>
    <n v="999"/>
    <n v="0.35"/>
    <x v="11"/>
    <n v="7222"/>
    <n v="7214778"/>
    <x v="0"/>
    <x v="0"/>
    <x v="0"/>
    <n v="25277"/>
  </r>
  <r>
    <s v="B082ZQ4479"/>
    <s v="Prestige PWG 07 Wet Grinder, 2L (Multicolor) with Coconut Scraper and Atta Kneader Attachments, 200 Watt"/>
    <x v="596"/>
    <x v="2"/>
    <n v="3710"/>
    <n v="4330"/>
    <n v="0.14000000000000001"/>
    <x v="9"/>
    <n v="1662"/>
    <n v="7196460"/>
    <x v="0"/>
    <x v="0"/>
    <x v="0"/>
    <n v="6149.4000000000005"/>
  </r>
  <r>
    <s v="B0BJ6P3LSK"/>
    <s v="Aqua d pure Active Copper 12-L RO+UV Water Filter Purifier for Home, Kitchen Fully Automatic UF+TDS Controller"/>
    <x v="597"/>
    <x v="2"/>
    <n v="4999"/>
    <n v="24999"/>
    <n v="0.8"/>
    <x v="8"/>
    <n v="287"/>
    <n v="7174713"/>
    <x v="0"/>
    <x v="1"/>
    <x v="1"/>
    <n v="1291.5"/>
  </r>
  <r>
    <s v="B08VJFYH6N"/>
    <s v="BAJAJ PYGMY MINI 110 MM 10 W HIGH SPEED OPERATION, USB CHARGING, MULTI-CLIP FUNCTION PERSONAL FAN"/>
    <x v="598"/>
    <x v="2"/>
    <n v="948"/>
    <n v="1620"/>
    <n v="0.41"/>
    <x v="1"/>
    <n v="4370"/>
    <n v="7079400"/>
    <x v="0"/>
    <x v="0"/>
    <x v="0"/>
    <n v="17917"/>
  </r>
  <r>
    <s v="B08ZXZ362Z"/>
    <s v="akiara - Makes life easy Mini Sewing Machine for Home Tailoring use | Mini Silai Machine with Sewing Kit Set Sewing Box with Thread Scissors, Needle All in One Sewing Accessories (White &amp; Purple)"/>
    <x v="599"/>
    <x v="2"/>
    <n v="1563"/>
    <n v="3098"/>
    <n v="0.5"/>
    <x v="11"/>
    <n v="2283"/>
    <n v="7072734"/>
    <x v="0"/>
    <x v="1"/>
    <x v="0"/>
    <n v="7990.5"/>
  </r>
  <r>
    <s v="B009UORDX4"/>
    <s v="Philips Hi113 1000-Watt Plastic Body Ptfe Coating Dry Iron, Pack of 1"/>
    <x v="600"/>
    <x v="2"/>
    <n v="949"/>
    <n v="975"/>
    <n v="0.03"/>
    <x v="3"/>
    <n v="7223"/>
    <n v="7042425"/>
    <x v="0"/>
    <x v="0"/>
    <x v="0"/>
    <n v="31058.899999999998"/>
  </r>
  <r>
    <s v="B07PFJ5W31"/>
    <s v="AGARO Blaze USB 3.0 to USB Type C OTG Adapter"/>
    <x v="601"/>
    <x v="0"/>
    <n v="139"/>
    <n v="495"/>
    <n v="0.72"/>
    <x v="3"/>
    <n v="14185"/>
    <n v="7021575"/>
    <x v="1"/>
    <x v="1"/>
    <x v="0"/>
    <n v="60995.5"/>
  </r>
  <r>
    <s v="B015ZXUDD0"/>
    <s v="Duracell Rechargeable AA 1300mAh Batteries, 4Pcs"/>
    <x v="602"/>
    <x v="0"/>
    <n v="479"/>
    <n v="599"/>
    <n v="0.2"/>
    <x v="3"/>
    <n v="11687"/>
    <n v="7000513"/>
    <x v="0"/>
    <x v="0"/>
    <x v="0"/>
    <n v="50254.1"/>
  </r>
  <r>
    <s v="B07BKSSDR2"/>
    <s v="Dr Trust Electronic Kitchen Digital Scale Weighing Machine (Blue)"/>
    <x v="603"/>
    <x v="5"/>
    <n v="899"/>
    <n v="1900"/>
    <n v="0.53"/>
    <x v="7"/>
    <n v="3663"/>
    <n v="6959700"/>
    <x v="0"/>
    <x v="1"/>
    <x v="0"/>
    <n v="14652"/>
  </r>
  <r>
    <s v="B07WVQG8WZ"/>
    <s v="Black+Decker Handheld Portable Garment Steamer 1500 Watts with Anti Calc (Violet)"/>
    <x v="604"/>
    <x v="2"/>
    <n v="3299"/>
    <n v="4995"/>
    <n v="0.34"/>
    <x v="6"/>
    <n v="1393"/>
    <n v="6958035"/>
    <x v="0"/>
    <x v="0"/>
    <x v="0"/>
    <n v="5293.4"/>
  </r>
  <r>
    <s v="B0BCKJJN8R"/>
    <s v="Hindware Atlantic Xceed 5L 3kW Instant Water Heater with Copper Heating Element and High Grade Stainless Steel Tank"/>
    <x v="605"/>
    <x v="2"/>
    <n v="3599"/>
    <n v="7290"/>
    <n v="0.51"/>
    <x v="5"/>
    <n v="942"/>
    <n v="6867180"/>
    <x v="0"/>
    <x v="1"/>
    <x v="1"/>
    <n v="3673.7999999999997"/>
  </r>
  <r>
    <s v="B0B9XN9S3W"/>
    <s v="Acer 80 cm (32 inches) N Series HD Ready TV AR32NSV53HD (Black)"/>
    <x v="180"/>
    <x v="0"/>
    <n v="7999"/>
    <n v="14990"/>
    <n v="0.47"/>
    <x v="3"/>
    <n v="457"/>
    <n v="6850430"/>
    <x v="0"/>
    <x v="0"/>
    <x v="1"/>
    <n v="1965.1"/>
  </r>
  <r>
    <s v="B00TI8E7BI"/>
    <s v="Philips HD9306/06 1.5-Litre Electric Kettle (Multicolor)"/>
    <x v="606"/>
    <x v="2"/>
    <n v="2695"/>
    <n v="2695"/>
    <n v="0"/>
    <x v="4"/>
    <n v="2518"/>
    <n v="6786010"/>
    <x v="0"/>
    <x v="0"/>
    <x v="0"/>
    <n v="11079.2"/>
  </r>
  <r>
    <s v="B07S9M8YTY"/>
    <s v="Usha Aurora 1000 W Dry Iron with Innovative Tail Light Indicator, Weilburger Soleplate (White &amp; Grey)"/>
    <x v="607"/>
    <x v="2"/>
    <n v="717"/>
    <n v="1390"/>
    <n v="0.48"/>
    <x v="7"/>
    <n v="4867"/>
    <n v="6765130"/>
    <x v="0"/>
    <x v="0"/>
    <x v="0"/>
    <n v="19468"/>
  </r>
  <r>
    <s v="B094YFFSMY"/>
    <s v="Tygot Bluetooth Extendable Selfie Sticks with Wireless Remote and Tripod Stand, 3-in-1 Multifunctional Selfie Stick with Tripod Stand Compatible with iPhone/OnePlus/Samsung/Oppo/Vivo and All Phones"/>
    <x v="608"/>
    <x v="0"/>
    <n v="399"/>
    <n v="1999"/>
    <n v="0.8"/>
    <x v="7"/>
    <n v="3382"/>
    <n v="6760618"/>
    <x v="0"/>
    <x v="1"/>
    <x v="0"/>
    <n v="13528"/>
  </r>
  <r>
    <s v="B094YFFSMY"/>
    <s v="Tygot Bluetooth Extendable Selfie Sticks with Wireless Remote and Tripod Stand, 3-in-1 Multifunctional Selfie Stick with Tripod Stand Compatible with iPhone/OnePlus/Samsung/Oppo/Vivo and All Phones"/>
    <x v="608"/>
    <x v="0"/>
    <n v="399"/>
    <n v="1999"/>
    <n v="0.8"/>
    <x v="7"/>
    <n v="3382"/>
    <n v="6760618"/>
    <x v="0"/>
    <x v="1"/>
    <x v="0"/>
    <n v="13528"/>
  </r>
  <r>
    <s v="B08SBH499M"/>
    <s v="ZEBRONICS Zeb-Warrior II 10 watts 2.0 Multimedia Speaker with RGB Lights, USB Powered, AUX Input, Volume Control Pod for PC, Laptops, Desktop"/>
    <x v="609"/>
    <x v="1"/>
    <n v="649"/>
    <n v="1300"/>
    <n v="0.5"/>
    <x v="1"/>
    <n v="5195"/>
    <n v="6753500"/>
    <x v="0"/>
    <x v="1"/>
    <x v="0"/>
    <n v="21299.499999999996"/>
  </r>
  <r>
    <s v="B08CF3B7N1"/>
    <s v="Portronics Konnect L 1.2M Fast Charging 3A 8 Pin USB Cable with Charge &amp; Sync Function for iPhone, iPad (Grey)"/>
    <x v="610"/>
    <x v="1"/>
    <n v="154"/>
    <n v="399"/>
    <n v="0.61"/>
    <x v="2"/>
    <n v="16905"/>
    <n v="6745095"/>
    <x v="1"/>
    <x v="1"/>
    <x v="0"/>
    <n v="71001"/>
  </r>
  <r>
    <s v="B08CF3B7N1"/>
    <s v="Portronics Konnect L 1.2M Fast Charging 3A 8 Pin USB Cable with Charge &amp; Sync Function for iPhone, iPad (Grey)"/>
    <x v="610"/>
    <x v="1"/>
    <n v="154"/>
    <n v="399"/>
    <n v="0.61"/>
    <x v="2"/>
    <n v="16905"/>
    <n v="6745095"/>
    <x v="1"/>
    <x v="1"/>
    <x v="0"/>
    <n v="71001"/>
  </r>
  <r>
    <s v="B08CF3B7N1"/>
    <s v="Portronics Konnect L 1.2M Fast Charging 3A 8 Pin USB Cable with Charge &amp; Sync Function for iPhone, iPad (Grey)"/>
    <x v="610"/>
    <x v="1"/>
    <n v="154"/>
    <n v="399"/>
    <n v="0.61"/>
    <x v="2"/>
    <n v="16905"/>
    <n v="6745095"/>
    <x v="1"/>
    <x v="1"/>
    <x v="0"/>
    <n v="71001"/>
  </r>
  <r>
    <s v="B08FTFXNNB"/>
    <s v="HP w100 480P 30 FPS Digital Webcam with Built-in Mic, Plug and Play Setup, Wide-Angle View for Video Calling on Skype, Zoom, Microsoft Teams and Other Apps (Black)"/>
    <x v="611"/>
    <x v="0"/>
    <n v="499"/>
    <n v="1999"/>
    <n v="0.75"/>
    <x v="9"/>
    <n v="3369"/>
    <n v="6734631"/>
    <x v="0"/>
    <x v="1"/>
    <x v="0"/>
    <n v="12465.300000000001"/>
  </r>
  <r>
    <s v="B0162K34H2"/>
    <s v="boAt LTG 500 Apple MFI Certified for iPhone, iPad and iPod 2Mtr Data Cable(Space Grey)"/>
    <x v="540"/>
    <x v="1"/>
    <n v="849"/>
    <n v="999"/>
    <n v="0.15"/>
    <x v="1"/>
    <n v="6736"/>
    <n v="6729264"/>
    <x v="0"/>
    <x v="0"/>
    <x v="0"/>
    <n v="27617.599999999999"/>
  </r>
  <r>
    <s v="B00AXHBBXU"/>
    <s v="Casio FX-82MS 2nd Gen Non-Programmable Scientific Calculator, 240 Functions and 2-line Display, Black"/>
    <x v="612"/>
    <x v="4"/>
    <n v="522"/>
    <n v="550"/>
    <n v="0.05"/>
    <x v="4"/>
    <n v="12179"/>
    <n v="6698450"/>
    <x v="0"/>
    <x v="0"/>
    <x v="0"/>
    <n v="53587.600000000006"/>
  </r>
  <r>
    <s v="B0B466C3G4"/>
    <s v="Karbonn 80 cm (32 inches) Millenium Bezel-Less Series HD Ready Smart LED TV KJW32SKHD (Phantom Black)"/>
    <x v="613"/>
    <x v="0"/>
    <n v="8990"/>
    <n v="18990"/>
    <n v="0.53"/>
    <x v="5"/>
    <n v="350"/>
    <n v="6646500"/>
    <x v="0"/>
    <x v="1"/>
    <x v="1"/>
    <n v="1365"/>
  </r>
  <r>
    <s v="B07D2NMTTV"/>
    <s v="Black + Decker BD BXIR2201IN 2200-Watt Cord &amp; Cordless Steam Iron (Green)"/>
    <x v="614"/>
    <x v="2"/>
    <n v="3199"/>
    <n v="3500"/>
    <n v="0.09"/>
    <x v="2"/>
    <n v="1899"/>
    <n v="6646500"/>
    <x v="0"/>
    <x v="0"/>
    <x v="0"/>
    <n v="7975.8"/>
  </r>
  <r>
    <s v="B08B6XWQ1C"/>
    <s v="DIGITEK¬Æ (DTR-200MT) (18 CM) Portable &amp; Flexible Mini Tripod with Mobile Holder &amp; 360 Degree Ball Head, For Smart Phones, Compact Cameras, GoPro, Maximum Operating Height: 7.87 Inch, Maximum Load Upto: 1 kgs"/>
    <x v="615"/>
    <x v="0"/>
    <n v="349"/>
    <n v="995"/>
    <n v="0.65"/>
    <x v="2"/>
    <n v="6676"/>
    <n v="6642620"/>
    <x v="0"/>
    <x v="1"/>
    <x v="0"/>
    <n v="28039.200000000001"/>
  </r>
  <r>
    <s v="B00LVMTA2A"/>
    <s v="Panasonic CR-2032/5BE Lithium Coin Battery - Pack of 5"/>
    <x v="616"/>
    <x v="0"/>
    <n v="225"/>
    <n v="250"/>
    <n v="0.1"/>
    <x v="4"/>
    <n v="26556"/>
    <n v="6639000"/>
    <x v="1"/>
    <x v="0"/>
    <x v="0"/>
    <n v="116846.40000000001"/>
  </r>
  <r>
    <s v="B0763K5HLQ"/>
    <s v="InstaCuppa Milk Frother for Coffee - Handheld Battery-Operated Electric Milk and Coffee Frother, Stainless Steel Whisk and Stand, Portable Foam Maker for Coffee, Cappuccino, Lattes, and Egg Beaters"/>
    <x v="617"/>
    <x v="2"/>
    <n v="1099"/>
    <n v="1499"/>
    <n v="0.27"/>
    <x v="1"/>
    <n v="4401"/>
    <n v="6597099"/>
    <x v="0"/>
    <x v="0"/>
    <x v="0"/>
    <n v="18044.099999999999"/>
  </r>
  <r>
    <s v="B08MWJTST6"/>
    <s v="Tukzer Fully Foldable Tabletop Desktop Tablet Mobile Stand Holder - Angle &amp; Height Adjustable for Desk, Cradle, Dock, Compatible with Smartphones &amp; Tablets (White)"/>
    <x v="618"/>
    <x v="0"/>
    <n v="279"/>
    <n v="1299"/>
    <n v="0.79"/>
    <x v="7"/>
    <n v="5072"/>
    <n v="6588528"/>
    <x v="0"/>
    <x v="1"/>
    <x v="0"/>
    <n v="20288"/>
  </r>
  <r>
    <s v="B00E9G8KOY"/>
    <s v="HUL Pureit Germkill kit for Classic 23 L water purifier - 1500 L Capacity"/>
    <x v="472"/>
    <x v="2"/>
    <n v="600"/>
    <n v="600"/>
    <n v="0"/>
    <x v="1"/>
    <n v="10907"/>
    <n v="6544200"/>
    <x v="0"/>
    <x v="0"/>
    <x v="0"/>
    <n v="44718.7"/>
  </r>
  <r>
    <s v="B07CWNJLPC"/>
    <s v="AmazonBasics Double Braided Nylon USB Type-C to Type-C 2.0 Cable Smartphone (Dark Grey, 3 feet)"/>
    <x v="563"/>
    <x v="1"/>
    <n v="499"/>
    <n v="1200"/>
    <n v="0.57999999999999996"/>
    <x v="3"/>
    <n v="5451"/>
    <n v="6541200"/>
    <x v="0"/>
    <x v="1"/>
    <x v="0"/>
    <n v="23439.3"/>
  </r>
  <r>
    <s v="B08WRBG3XW"/>
    <s v="boAt Type C A325 Tangle-free, Sturdy Type C Cable with 3A Rapid Charging &amp; 480mbps Data Transmission(Black)"/>
    <x v="619"/>
    <x v="1"/>
    <n v="199"/>
    <n v="499"/>
    <n v="0.6"/>
    <x v="1"/>
    <n v="13045"/>
    <n v="6509455"/>
    <x v="1"/>
    <x v="1"/>
    <x v="0"/>
    <n v="53484.499999999993"/>
  </r>
  <r>
    <s v="B08WRBG3XW"/>
    <s v="boAt Type C A325 Tangle-free, Sturdy Type C Cable with 3A Rapid Charging &amp; 480mbps Data Transmission(Black)"/>
    <x v="619"/>
    <x v="1"/>
    <n v="199"/>
    <n v="499"/>
    <n v="0.6"/>
    <x v="1"/>
    <n v="13045"/>
    <n v="6509455"/>
    <x v="1"/>
    <x v="1"/>
    <x v="0"/>
    <n v="53484.499999999993"/>
  </r>
  <r>
    <s v="B08BCKN299"/>
    <s v="Sounce Gold Plated 3.5 mm Headphone Splitter for Computer 2 Male to 1 Female 3.5mm Headphone Mic Audio Y Splitter Cable Smartphone Headset to PC Adapter ‚Äì (Black,20cm)"/>
    <x v="620"/>
    <x v="0"/>
    <n v="120"/>
    <n v="999"/>
    <n v="0.88"/>
    <x v="5"/>
    <n v="6491"/>
    <n v="6484509"/>
    <x v="0"/>
    <x v="1"/>
    <x v="0"/>
    <n v="25314.899999999998"/>
  </r>
  <r>
    <s v="B08BCKN299"/>
    <s v="Sounce Gold Plated 3.5 mm Headphone Splitter for Computer 2 Male to 1 Female 3.5mm Headphone Mic Audio Y Splitter Cable Smartphone Headset to PC Adapter ‚Äì (Black,20cm)"/>
    <x v="620"/>
    <x v="0"/>
    <n v="120"/>
    <n v="999"/>
    <n v="0.88"/>
    <x v="5"/>
    <n v="6491"/>
    <n v="6484509"/>
    <x v="0"/>
    <x v="1"/>
    <x v="0"/>
    <n v="25314.899999999998"/>
  </r>
  <r>
    <s v="B09MT94QLL"/>
    <s v="Havells Glaze 74W Pearl Ivory Gold Ceiling Fan, Sweep: 1200 Mm"/>
    <x v="621"/>
    <x v="2"/>
    <n v="1999"/>
    <n v="4775"/>
    <n v="0.57999999999999996"/>
    <x v="2"/>
    <n v="1353"/>
    <n v="6460575"/>
    <x v="0"/>
    <x v="1"/>
    <x v="0"/>
    <n v="5682.6"/>
  </r>
  <r>
    <s v="B01LYLJ99X"/>
    <s v="HP v222w 64GB USB 2.0 Pen Drive (Silver)"/>
    <x v="622"/>
    <x v="1"/>
    <n v="449"/>
    <n v="1300"/>
    <n v="0.65"/>
    <x v="2"/>
    <n v="4959"/>
    <n v="6446700"/>
    <x v="0"/>
    <x v="1"/>
    <x v="0"/>
    <n v="20827.8"/>
  </r>
  <r>
    <s v="B078WB1VWJ"/>
    <s v="Usha EI 3710 Heavy Weight 1000-Watt Dry Iron with Golden American Heritage Soleplate, 1.75 Kg(White)"/>
    <x v="623"/>
    <x v="2"/>
    <n v="1110"/>
    <n v="1599"/>
    <n v="0.31"/>
    <x v="3"/>
    <n v="4022"/>
    <n v="6431178"/>
    <x v="0"/>
    <x v="0"/>
    <x v="0"/>
    <n v="17294.599999999999"/>
  </r>
  <r>
    <s v="B08MZNT7GP"/>
    <s v="Havells OFR 13 Wave Fin with PTC Fan Heater 2900 Watts (Black)"/>
    <x v="624"/>
    <x v="2"/>
    <n v="12499"/>
    <n v="19825"/>
    <n v="0.37"/>
    <x v="1"/>
    <n v="322"/>
    <n v="6383650"/>
    <x v="0"/>
    <x v="0"/>
    <x v="1"/>
    <n v="1320.1999999999998"/>
  </r>
  <r>
    <s v="B09YLFHFDW"/>
    <s v="Sony WI-C100 Wireless Headphones with Customizable Equalizer for Deep Bass &amp; 25 Hrs Battery, DSEE-Upscale, Splash Proof, 360RA, Fast Pair, in-Ear Bluetooth Headset with mic for Phone Calls (Black)"/>
    <x v="625"/>
    <x v="0"/>
    <n v="1599"/>
    <n v="2790"/>
    <n v="0.43"/>
    <x v="10"/>
    <n v="2272"/>
    <n v="6338880"/>
    <x v="0"/>
    <x v="0"/>
    <x v="0"/>
    <n v="8179.2"/>
  </r>
  <r>
    <s v="B08S7V8YTN"/>
    <s v="Lifelong 2-in1 Egg Boiler and Poacher 500-Watt (Transparent and Silver Grey), Boil 8 eggs, Poach 4 eggs, Easy to clean| 3 Boiling Modes, Stainless Steel Body and Heating Plate, Automatic Turn-Off"/>
    <x v="626"/>
    <x v="2"/>
    <n v="1199"/>
    <n v="3500"/>
    <n v="0.66"/>
    <x v="3"/>
    <n v="1802"/>
    <n v="6307000"/>
    <x v="0"/>
    <x v="1"/>
    <x v="0"/>
    <n v="7748.5999999999995"/>
  </r>
  <r>
    <s v="B081FG1QYX"/>
    <s v="Wayona Type C Cable Nylon Braided USB C QC 3.0 Fast Charging Short Power Bank Cable for Samsung Galaxy S10e/S10+/S10/S9/S9+/Note 9/S8/Note 8, LG G7 G5 G6, Moto G6 G7 (0.25M, Black)"/>
    <x v="627"/>
    <x v="1"/>
    <n v="339"/>
    <n v="999"/>
    <n v="0.66"/>
    <x v="3"/>
    <n v="6255"/>
    <n v="6248745"/>
    <x v="0"/>
    <x v="1"/>
    <x v="0"/>
    <n v="26896.5"/>
  </r>
  <r>
    <s v="B081FJWN52"/>
    <s v="Wayona Usb Type C To Usb Nylon Braided Quick Charger Fast Charging Short Cable For Smartphone (Samsung Galaxy S21/S20/S10/S9/S9+/Note 9/S8/Note 8, Lg G7 G5 G6, Moto G6 G7) (0.25M,Grey)"/>
    <x v="492"/>
    <x v="1"/>
    <n v="339"/>
    <n v="999"/>
    <n v="0.66"/>
    <x v="3"/>
    <n v="6255"/>
    <n v="6248745"/>
    <x v="0"/>
    <x v="1"/>
    <x v="0"/>
    <n v="26896.5"/>
  </r>
  <r>
    <s v="B08CTQP51L"/>
    <s v="Robustrion [Anti-Scratch] &amp; [Smudge Proof] [S Pen Compatible] Premium Tempered Glass Screen Protector for Samsung Tab S6 Lite 10.4 inch SM-P610/615 [Bubble Free]"/>
    <x v="628"/>
    <x v="1"/>
    <n v="379"/>
    <n v="1499"/>
    <n v="0.75"/>
    <x v="2"/>
    <n v="4149"/>
    <n v="6219351"/>
    <x v="0"/>
    <x v="1"/>
    <x v="0"/>
    <n v="17425.8"/>
  </r>
  <r>
    <s v="B09BW334ML"/>
    <s v="Dealfreez Case Compatible with Fire TV Stick 3rd Gen 2021 Full Wrap Silicone Remote Cover Anti-Lost with Loop (D-Black)"/>
    <x v="629"/>
    <x v="0"/>
    <n v="349"/>
    <n v="1499"/>
    <n v="0.77"/>
    <x v="3"/>
    <n v="4145"/>
    <n v="6213355"/>
    <x v="0"/>
    <x v="1"/>
    <x v="0"/>
    <n v="17823.5"/>
  </r>
  <r>
    <s v="B07JZSG42Y"/>
    <s v="Borosil Prime Grill Sandwich Maker (Grey)"/>
    <x v="630"/>
    <x v="2"/>
    <n v="1928"/>
    <n v="2590"/>
    <n v="0.26"/>
    <x v="7"/>
    <n v="2377"/>
    <n v="6156430"/>
    <x v="0"/>
    <x v="0"/>
    <x v="0"/>
    <n v="9508"/>
  </r>
  <r>
    <s v="B0977CGNJJ"/>
    <s v="AGARO Royal Stand 1000W Mixer with 5L SS Bowl and 8 Speed Setting, Includes Whisking Cone, Mixing Beater &amp; Dough Hook, and Splash Guard, 2 Years Warranty, (Black), Medium (33554)"/>
    <x v="631"/>
    <x v="2"/>
    <n v="5999"/>
    <n v="11495"/>
    <n v="0.48"/>
    <x v="3"/>
    <n v="534"/>
    <n v="6138330"/>
    <x v="0"/>
    <x v="0"/>
    <x v="1"/>
    <n v="2296.1999999999998"/>
  </r>
  <r>
    <s v="B01D5H90L4"/>
    <s v="AmazonBasics - High-Speed Male to Female HDMI Extension Cable - 6 Feet"/>
    <x v="632"/>
    <x v="0"/>
    <n v="299"/>
    <n v="700"/>
    <n v="0.56999999999999995"/>
    <x v="4"/>
    <n v="8714"/>
    <n v="6099800"/>
    <x v="0"/>
    <x v="1"/>
    <x v="0"/>
    <n v="38341.600000000006"/>
  </r>
  <r>
    <s v="B0B9RN5X8B"/>
    <s v="V-Guard Zio Instant Water Geyser | 3 Litre | 3000 W Heating | White-Blue | | 2 Year Warranty"/>
    <x v="633"/>
    <x v="2"/>
    <n v="2699"/>
    <n v="4700"/>
    <n v="0.43"/>
    <x v="2"/>
    <n v="1296"/>
    <n v="6091200"/>
    <x v="0"/>
    <x v="0"/>
    <x v="0"/>
    <n v="5443.2"/>
  </r>
  <r>
    <s v="B07TTSS5MP"/>
    <s v="Lifelong LLMG74 750 Watt Mixer Grinder with 3 Jars (White and Grey)"/>
    <x v="634"/>
    <x v="2"/>
    <n v="1799"/>
    <n v="3299"/>
    <n v="0.45"/>
    <x v="6"/>
    <n v="1846"/>
    <n v="6089954"/>
    <x v="0"/>
    <x v="0"/>
    <x v="0"/>
    <n v="7014.7999999999993"/>
  </r>
  <r>
    <s v="B085LPT5F4"/>
    <s v="Solidaire 550-Watt Mixer Grinder with 3 Jars (Black) (SLD-550-B)"/>
    <x v="635"/>
    <x v="2"/>
    <n v="1649"/>
    <n v="2800"/>
    <n v="0.41"/>
    <x v="5"/>
    <n v="2162"/>
    <n v="6053600"/>
    <x v="0"/>
    <x v="0"/>
    <x v="0"/>
    <n v="8431.7999999999993"/>
  </r>
  <r>
    <s v="B00TDD0YM4"/>
    <s v="Philips GC026/30 Fabric Shaver, Lint Remover for Woolen Sweaters, Blankets, Jackets/Burr Remover Pill Remover from Carpets, Curtains (White)"/>
    <x v="636"/>
    <x v="2"/>
    <n v="1490"/>
    <n v="1695"/>
    <n v="0.12"/>
    <x v="4"/>
    <n v="3543"/>
    <n v="6005385"/>
    <x v="0"/>
    <x v="0"/>
    <x v="0"/>
    <n v="15589.2"/>
  </r>
  <r>
    <s v="B01CS4A5V4"/>
    <s v="Monitor AC Stand/Heavy Duty Air Conditioner Outdoor Unit Mounting Bracket"/>
    <x v="637"/>
    <x v="2"/>
    <n v="699"/>
    <n v="1690"/>
    <n v="0.59"/>
    <x v="1"/>
    <n v="3524"/>
    <n v="5955560"/>
    <x v="0"/>
    <x v="1"/>
    <x v="0"/>
    <n v="14448.4"/>
  </r>
  <r>
    <s v="B0085W2MUQ"/>
    <s v="Orpat HHB-100E 250-Watt Hand Blender (White)"/>
    <x v="638"/>
    <x v="2"/>
    <n v="765"/>
    <n v="970"/>
    <n v="0.21"/>
    <x v="2"/>
    <n v="6055"/>
    <n v="5873350"/>
    <x v="0"/>
    <x v="0"/>
    <x v="0"/>
    <n v="25431"/>
  </r>
  <r>
    <s v="B07W14CHV8"/>
    <s v="CARECASE¬Æ Optical Bay 2nd Hard Drive Caddy, 9.5 mm CD/DVD Drive Slot for SSD and HDD"/>
    <x v="639"/>
    <x v="1"/>
    <n v="199"/>
    <n v="799"/>
    <n v="0.75"/>
    <x v="1"/>
    <n v="7333"/>
    <n v="5859067"/>
    <x v="0"/>
    <x v="1"/>
    <x v="0"/>
    <n v="30065.299999999996"/>
  </r>
  <r>
    <s v="B00GZLB57U"/>
    <s v="Quantum RJ45 Ethernet Patch Cable/LAN Router Cable with Heavy Duty Gold Plated Connectors Supports Hi-Speed Gigabit Upto 1000Mbps, Waterproof and Durable,1-Year Warranty-32.8 Feet (10 Meters)(White)"/>
    <x v="640"/>
    <x v="1"/>
    <n v="238"/>
    <n v="699"/>
    <n v="0.66"/>
    <x v="4"/>
    <n v="8372"/>
    <n v="5852028"/>
    <x v="0"/>
    <x v="1"/>
    <x v="0"/>
    <n v="36836.800000000003"/>
  </r>
  <r>
    <s v="B07KSB1MLX"/>
    <s v="AmazonBasics Digital Optical Coax to Analog RCA Audio Converter Adapter with Fiber Cable"/>
    <x v="641"/>
    <x v="0"/>
    <n v="1089"/>
    <n v="1600"/>
    <n v="0.32"/>
    <x v="7"/>
    <n v="3565"/>
    <n v="5704000"/>
    <x v="0"/>
    <x v="0"/>
    <x v="0"/>
    <n v="14260"/>
  </r>
  <r>
    <s v="B0994GP1CX"/>
    <s v="LS LAPSTER Quality Assured Universal Silicone 15.6&quot; Keyboard Protector Skin|| Keyboard Dust Cover|| Keyboard Skin for 15.6&quot; Laptop| 15.6&quot; Keyguard| (3.93 x 11.81 x 0.39 inches)"/>
    <x v="642"/>
    <x v="1"/>
    <n v="115"/>
    <n v="999"/>
    <n v="0.88"/>
    <x v="15"/>
    <n v="5692"/>
    <n v="5686308"/>
    <x v="0"/>
    <x v="1"/>
    <x v="0"/>
    <n v="18783.599999999999"/>
  </r>
  <r>
    <s v="B07B5XJ572"/>
    <s v="iBELL MPK120L Premium Stainless Steel Multi Purpose Kettle/Cooker with Inner Pot 1.2 Litre (Silver)"/>
    <x v="643"/>
    <x v="2"/>
    <n v="1456"/>
    <n v="3190"/>
    <n v="0.54"/>
    <x v="1"/>
    <n v="1776"/>
    <n v="5665440"/>
    <x v="0"/>
    <x v="1"/>
    <x v="0"/>
    <n v="7281.5999999999995"/>
  </r>
  <r>
    <s v="B009P2LITG"/>
    <s v="Bajaj Majesty RX11 2000 Watts Heat Convector Room Heater (White, ISI Approved)"/>
    <x v="644"/>
    <x v="2"/>
    <n v="2169"/>
    <n v="3279"/>
    <n v="0.34"/>
    <x v="1"/>
    <n v="1716"/>
    <n v="5626764"/>
    <x v="0"/>
    <x v="0"/>
    <x v="0"/>
    <n v="7035.5999999999995"/>
  </r>
  <r>
    <s v="B00GHL8VP2"/>
    <s v="USHA 1212 PTC with Adjustable Thermostat Fan Heater (Black/Brown, 1500-Watts)."/>
    <x v="645"/>
    <x v="2"/>
    <n v="3487.77"/>
    <n v="4990"/>
    <n v="0.3"/>
    <x v="1"/>
    <n v="1127"/>
    <n v="5623730"/>
    <x v="0"/>
    <x v="0"/>
    <x v="0"/>
    <n v="4620.7"/>
  </r>
  <r>
    <s v="B08N1WL9XW"/>
    <s v="FLiX (Beetel) 3in1 (Type C|Micro|Iphone Lightening) Textured Pattern 3A Fast Charging Cable with QC &amp; PD Support for Type C,Micro USB &amp; Lightning Iphone Cable,Made in India,1.5 Meter Long Cable(T101)"/>
    <x v="646"/>
    <x v="1"/>
    <n v="182"/>
    <n v="599"/>
    <n v="0.7"/>
    <x v="7"/>
    <n v="9378"/>
    <n v="5617422"/>
    <x v="0"/>
    <x v="1"/>
    <x v="0"/>
    <n v="37512"/>
  </r>
  <r>
    <s v="B01DJJVFPC"/>
    <s v="Duracell Ultra Alkaline AAA Battery, 8 Pcs"/>
    <x v="647"/>
    <x v="0"/>
    <n v="269"/>
    <n v="315"/>
    <n v="0.15"/>
    <x v="8"/>
    <n v="17810"/>
    <n v="5610150"/>
    <x v="1"/>
    <x v="0"/>
    <x v="0"/>
    <n v="80145"/>
  </r>
  <r>
    <s v="B07GLSKXS1"/>
    <s v="KENT 16026 Electric Kettle Stainless Steel 1.8 L | 1500W | Superfast Boiling | Auto Shut-Off | Boil Dry Protection | 360¬∞ Rotating Base | Water Level Indicator"/>
    <x v="648"/>
    <x v="2"/>
    <n v="1199"/>
    <n v="1950"/>
    <n v="0.39"/>
    <x v="5"/>
    <n v="2832"/>
    <n v="5522400"/>
    <x v="0"/>
    <x v="0"/>
    <x v="0"/>
    <n v="11044.8"/>
  </r>
  <r>
    <s v="B07F366Z51"/>
    <s v="Singer Aroma 1.8 Liter Electric Kettle High Grade Stainless Steel with Cool and Touch Body and Cordless Base, 1500 watts, Auto Shut Off with Dry Boiling (Silver/Black)"/>
    <x v="649"/>
    <x v="2"/>
    <n v="949"/>
    <n v="2385"/>
    <n v="0.6"/>
    <x v="1"/>
    <n v="2311"/>
    <n v="5511735"/>
    <x v="0"/>
    <x v="1"/>
    <x v="0"/>
    <n v="9475.0999999999985"/>
  </r>
  <r>
    <s v="B08CYPB15D"/>
    <s v="HP 805 Black Original Ink Cartridge"/>
    <x v="650"/>
    <x v="1"/>
    <n v="717"/>
    <n v="761"/>
    <n v="0.06"/>
    <x v="7"/>
    <n v="7199"/>
    <n v="5478439"/>
    <x v="0"/>
    <x v="0"/>
    <x v="0"/>
    <n v="28796"/>
  </r>
  <r>
    <s v="B085194JFL"/>
    <s v="tizum HDMI to VGA Adapter Cable 1080P for Projector, Computer, Laptop, TV, Projectors &amp; TV"/>
    <x v="651"/>
    <x v="0"/>
    <n v="279"/>
    <n v="499"/>
    <n v="0.44"/>
    <x v="9"/>
    <n v="10962"/>
    <n v="5470038"/>
    <x v="1"/>
    <x v="0"/>
    <x v="0"/>
    <n v="40559.4"/>
  </r>
  <r>
    <s v="B085194JFL"/>
    <s v="tizum HDMI to VGA Adapter Cable 1080P for Projector, Computer, Laptop, TV, Projectors &amp; TV"/>
    <x v="651"/>
    <x v="0"/>
    <n v="279"/>
    <n v="499"/>
    <n v="0.44"/>
    <x v="9"/>
    <n v="10962"/>
    <n v="5470038"/>
    <x v="1"/>
    <x v="0"/>
    <x v="0"/>
    <n v="40559.4"/>
  </r>
  <r>
    <s v="B07L3NDN24"/>
    <s v="ZEBRONICS Zeb-Fame 5watts 2.0 Multi Media Speakers with AUX, USB and Volume Control (Black)"/>
    <x v="652"/>
    <x v="0"/>
    <n v="499"/>
    <n v="799"/>
    <n v="0.38"/>
    <x v="5"/>
    <n v="6742"/>
    <n v="5386858"/>
    <x v="0"/>
    <x v="0"/>
    <x v="0"/>
    <n v="26293.8"/>
  </r>
  <r>
    <s v="B08TM71L54"/>
    <s v="PHILIPS Handheld Garment Steamer STH3000/20 - Compact &amp; Foldable, Convenient Vertical Steaming, 1000 Watt Quick Heat Up, up to 20g/min, Kills 99.9%* Bacteria (Reno Blue), Small"/>
    <x v="505"/>
    <x v="2"/>
    <n v="3190"/>
    <n v="4195"/>
    <n v="0.24"/>
    <x v="7"/>
    <n v="1282"/>
    <n v="5377990"/>
    <x v="0"/>
    <x v="0"/>
    <x v="0"/>
    <n v="5128"/>
  </r>
  <r>
    <s v="B0814P4L98"/>
    <s v="PrettyKrafts Laundry Basket for clothes with Lid &amp; Handles, Toys Organiser, 75 Ltr Black &amp; Grey"/>
    <x v="653"/>
    <x v="2"/>
    <n v="351"/>
    <n v="999"/>
    <n v="0.65"/>
    <x v="7"/>
    <n v="5380"/>
    <n v="5374620"/>
    <x v="0"/>
    <x v="1"/>
    <x v="0"/>
    <n v="21520"/>
  </r>
  <r>
    <s v="B08YDFX7Y1"/>
    <s v="ZEBRONICS Zeb-Dash Plus 2.4GHz High Precision Wireless Mouse with up to 1600 DPI, Power Saving Mode, Nano Receiver and Plug &amp; Play Usage - USB"/>
    <x v="654"/>
    <x v="1"/>
    <n v="299"/>
    <n v="449"/>
    <n v="0.33"/>
    <x v="11"/>
    <n v="11827"/>
    <n v="5310323"/>
    <x v="1"/>
    <x v="0"/>
    <x v="0"/>
    <n v="41394.5"/>
  </r>
  <r>
    <s v="B0BD92GDQH"/>
    <s v="OnePlus Nord Watch with 1.78‚Äù AMOLED Display, 60 Hz Refresh Rate, 105 Fitness Modes, 10 Days Battery, SPO2, Heart Rate, Stress Monitor, Women Health Tracker &amp; Multiple Watch Face [Midnight Black]"/>
    <x v="655"/>
    <x v="0"/>
    <n v="4999"/>
    <n v="6999"/>
    <n v="0.28999999999999998"/>
    <x v="6"/>
    <n v="758"/>
    <n v="5305242"/>
    <x v="0"/>
    <x v="0"/>
    <x v="1"/>
    <n v="2880.4"/>
  </r>
  <r>
    <s v="B00NH12R1O"/>
    <s v="Amazon Basics USB 3.0 Cable - A Male to Micro B - 6 Feet (1.8 Meters), Black"/>
    <x v="656"/>
    <x v="1"/>
    <n v="299"/>
    <n v="485"/>
    <n v="0.38"/>
    <x v="3"/>
    <n v="10911"/>
    <n v="5291835"/>
    <x v="1"/>
    <x v="0"/>
    <x v="0"/>
    <n v="46917.299999999996"/>
  </r>
  <r>
    <s v="B00SMFPJG0"/>
    <s v="Kent Gold, Optima, Gold+ Spare Kit"/>
    <x v="657"/>
    <x v="2"/>
    <n v="649"/>
    <n v="670"/>
    <n v="0.03"/>
    <x v="1"/>
    <n v="7786"/>
    <n v="5216620"/>
    <x v="0"/>
    <x v="0"/>
    <x v="0"/>
    <n v="31922.6"/>
  </r>
  <r>
    <s v="B08HDCWDXD"/>
    <s v="Eureka Forbes Active Clean 700 Watts Powerful Suction &amp; Blower Vacuum Cleaner with Washable HEPA Filter &amp; 6 Accessories,1 Year Warranty,Compact,Light Weight &amp; Easy to use (Red &amp; Black)"/>
    <x v="658"/>
    <x v="2"/>
    <n v="3179"/>
    <n v="6999"/>
    <n v="0.55000000000000004"/>
    <x v="7"/>
    <n v="743"/>
    <n v="5200257"/>
    <x v="0"/>
    <x v="1"/>
    <x v="1"/>
    <n v="2972"/>
  </r>
  <r>
    <s v="B0989W6J2F"/>
    <s v="ENEM Sealing Machine | 12 Inch (300 mm) | 1 Year Warranty | Full Customer Support | Beep Sound Function | Plastic Packing Machine | Plastic Bag Sealing Machine | Heat Sealer Machine | Plastic Sealing Machine | Blue | Made in India"/>
    <x v="659"/>
    <x v="2"/>
    <n v="1595"/>
    <n v="1799"/>
    <n v="0.11"/>
    <x v="7"/>
    <n v="2877"/>
    <n v="5175723"/>
    <x v="0"/>
    <x v="0"/>
    <x v="0"/>
    <n v="11508"/>
  </r>
  <r>
    <s v="B07K2HVKLL"/>
    <s v="Crompton IHL 251 1500-Watt Immersion Water Heater with Copper Heating Element and IP 68 Protection"/>
    <x v="660"/>
    <x v="2"/>
    <n v="640"/>
    <n v="1020"/>
    <n v="0.37"/>
    <x v="1"/>
    <n v="5059"/>
    <n v="5160180"/>
    <x v="0"/>
    <x v="0"/>
    <x v="0"/>
    <n v="20741.899999999998"/>
  </r>
  <r>
    <s v="B083J64CBB"/>
    <s v="Kuber Industries Waterproof Canvas Laundry Bag/Hamper|Metalic Printed With Handles|Foldable Bin &amp; 45 Liter Capicity|Size 37 x 37 x 46, Pack of 1 (Brown)"/>
    <x v="661"/>
    <x v="2"/>
    <n v="199"/>
    <n v="499"/>
    <n v="0.6"/>
    <x v="7"/>
    <n v="10234"/>
    <n v="5106766"/>
    <x v="1"/>
    <x v="1"/>
    <x v="0"/>
    <n v="40936"/>
  </r>
  <r>
    <s v="B01IOZUHRS"/>
    <s v="Gizga Essentials Laptop Power Cable Cord- 3 Pin Adapter Isi Certified(1 Meter/3.3 Feet)"/>
    <x v="662"/>
    <x v="1"/>
    <n v="179"/>
    <n v="499"/>
    <n v="0.64"/>
    <x v="1"/>
    <n v="10174"/>
    <n v="5076826"/>
    <x v="1"/>
    <x v="1"/>
    <x v="0"/>
    <n v="41713.399999999994"/>
  </r>
  <r>
    <s v="B07S7DCJKS"/>
    <s v="IT2M Designer Mouse Pad for Laptop/Computer (9.2 X 7.6 Inches, 12788)"/>
    <x v="663"/>
    <x v="1"/>
    <n v="199"/>
    <n v="499"/>
    <n v="0.6"/>
    <x v="3"/>
    <n v="9998"/>
    <n v="4989002"/>
    <x v="1"/>
    <x v="1"/>
    <x v="0"/>
    <n v="42991.4"/>
  </r>
  <r>
    <s v="B07HZ2QCGR"/>
    <s v="POPIO Type C Dash Charging USB Data Cable for OnePlus Devices"/>
    <x v="664"/>
    <x v="1"/>
    <n v="350"/>
    <n v="599"/>
    <n v="0.42"/>
    <x v="5"/>
    <n v="8314"/>
    <n v="4980086"/>
    <x v="0"/>
    <x v="0"/>
    <x v="0"/>
    <n v="32424.6"/>
  </r>
  <r>
    <s v="B07LDPLSZC"/>
    <s v="Havells Glydo 1000 watt Dry Iron With American Heritage Non Stick Sole Plate, Aerodynamic Design, Easy Grip Temperature Knob &amp; 2 years Warranty. (Charcoal Blue)"/>
    <x v="665"/>
    <x v="2"/>
    <n v="849"/>
    <n v="1190"/>
    <n v="0.28999999999999998"/>
    <x v="2"/>
    <n v="4184"/>
    <n v="4978960"/>
    <x v="0"/>
    <x v="0"/>
    <x v="0"/>
    <n v="17572.8"/>
  </r>
  <r>
    <s v="B0B5GF6DQD"/>
    <s v="Noise Agile 2 Buzz Bluetooth Calling Smart Watch with 1.28&quot; TFT Display,Dual Button,in-Built Mic &amp; Speaker,AI Voice Assistant, Health Suite,in-Built Games, 100 Watch Faces-(Jet Black)"/>
    <x v="666"/>
    <x v="0"/>
    <n v="2499"/>
    <n v="5999"/>
    <n v="0.57999999999999996"/>
    <x v="9"/>
    <n v="828"/>
    <n v="4967172"/>
    <x v="0"/>
    <x v="1"/>
    <x v="1"/>
    <n v="3063.6000000000004"/>
  </r>
  <r>
    <s v="B07WNK1FFN"/>
    <s v="AGARO Esteem Multi Kettle 1.2 Litre, 600W with 3 Heating Modes &amp; Rapid Boil Technology"/>
    <x v="667"/>
    <x v="2"/>
    <n v="1260"/>
    <n v="1699"/>
    <n v="0.26"/>
    <x v="2"/>
    <n v="2891"/>
    <n v="4911809"/>
    <x v="0"/>
    <x v="0"/>
    <x v="0"/>
    <n v="12142.2"/>
  </r>
  <r>
    <s v="B0B5RP43VN"/>
    <s v="iBELL SM1515NEW Sandwich Maker with Floating Hinges, 1000Watt, Panini / Grill / Toast (Black)"/>
    <x v="668"/>
    <x v="2"/>
    <n v="1474"/>
    <n v="4650"/>
    <n v="0.68"/>
    <x v="1"/>
    <n v="1045"/>
    <n v="4859250"/>
    <x v="0"/>
    <x v="1"/>
    <x v="0"/>
    <n v="4284.5"/>
  </r>
  <r>
    <s v="B01NCVJMKX"/>
    <s v="SHOPTOSHOP Electric Lint Remover, Best Lint Shaver for Clothes,Lint Remover for Woolen Clothes ,Lint Remover for Sweaters"/>
    <x v="669"/>
    <x v="2"/>
    <n v="499"/>
    <n v="999"/>
    <n v="0.5"/>
    <x v="1"/>
    <n v="4859"/>
    <n v="4854141"/>
    <x v="0"/>
    <x v="1"/>
    <x v="0"/>
    <n v="19921.899999999998"/>
  </r>
  <r>
    <s v="B07PLHTTB4"/>
    <s v="Zodo 8. 5 inch LCD E-Writer Electronic Writing Pad/Tablet Drawing Board (Paperless Memo Digital Tablet)"/>
    <x v="670"/>
    <x v="1"/>
    <n v="100"/>
    <n v="499"/>
    <n v="0.8"/>
    <x v="11"/>
    <n v="9638"/>
    <n v="4809362"/>
    <x v="1"/>
    <x v="1"/>
    <x v="0"/>
    <n v="33733"/>
  </r>
  <r>
    <s v="B097JQ1J5G"/>
    <s v="Zebronics ZEB-90HB USB Hub, 4 Ports, Pocket Sized, Plug &amp; Play, for Laptop &amp; Computers"/>
    <x v="671"/>
    <x v="1"/>
    <n v="179"/>
    <n v="499"/>
    <n v="0.64"/>
    <x v="14"/>
    <n v="9385"/>
    <n v="4683115"/>
    <x v="1"/>
    <x v="1"/>
    <x v="0"/>
    <n v="31909"/>
  </r>
  <r>
    <s v="B0B1NX6JTN"/>
    <s v="Spigen Ultra Hybrid Back Cover Case Compatible with iPhone 14 Pro max (TPU + Poly Carbonate | Crystal Clear)"/>
    <x v="672"/>
    <x v="0"/>
    <n v="1599"/>
    <n v="2599"/>
    <n v="0.38"/>
    <x v="3"/>
    <n v="1801"/>
    <n v="4680799"/>
    <x v="0"/>
    <x v="0"/>
    <x v="0"/>
    <n v="7744.2999999999993"/>
  </r>
  <r>
    <s v="B09MFR93KS"/>
    <s v="Bajaj Rex DLX 750 W 4 Jars Mixer Grinder, White and Blue"/>
    <x v="673"/>
    <x v="2"/>
    <n v="3041.67"/>
    <n v="5999"/>
    <n v="0.49"/>
    <x v="7"/>
    <n v="777"/>
    <n v="4661223"/>
    <x v="0"/>
    <x v="0"/>
    <x v="1"/>
    <n v="3108"/>
  </r>
  <r>
    <s v="B07H1S7XW8"/>
    <s v="STRIFF Wall Mount Phone Holder Wall Mount with Adhesive Strips, Charging Holder Compatible with iPhone, Smartphone and Mini Tablet (Pack of 1) (White)"/>
    <x v="674"/>
    <x v="0"/>
    <n v="89"/>
    <n v="499"/>
    <n v="0.82"/>
    <x v="1"/>
    <n v="9340"/>
    <n v="4660660"/>
    <x v="1"/>
    <x v="1"/>
    <x v="0"/>
    <n v="38294"/>
  </r>
  <r>
    <s v="B00H0B29DI"/>
    <s v="USHA Heat Convector 812 T 2000-Watt with Instant Heating Feature (Black)"/>
    <x v="675"/>
    <x v="2"/>
    <n v="2199"/>
    <n v="2990"/>
    <n v="0.26"/>
    <x v="6"/>
    <n v="1558"/>
    <n v="4658420"/>
    <x v="0"/>
    <x v="0"/>
    <x v="0"/>
    <n v="5920.4"/>
  </r>
  <r>
    <s v="B00B3VFJY2"/>
    <s v="HUL Pureit Germkill kit for Advanced 23 L water purifier - 3000 L Capacity, Sand, Multicolour"/>
    <x v="472"/>
    <x v="2"/>
    <n v="980"/>
    <n v="980"/>
    <n v="0"/>
    <x v="2"/>
    <n v="4740"/>
    <n v="4645200"/>
    <x v="0"/>
    <x v="0"/>
    <x v="0"/>
    <n v="19908"/>
  </r>
  <r>
    <s v="B00P0R95EA"/>
    <s v="Usha IH2415 1500-Watt Immersion Heater (Silver)"/>
    <x v="676"/>
    <x v="2"/>
    <n v="510"/>
    <n v="640"/>
    <n v="0.2"/>
    <x v="1"/>
    <n v="7229"/>
    <n v="4626560"/>
    <x v="0"/>
    <x v="0"/>
    <x v="0"/>
    <n v="29638.899999999998"/>
  </r>
  <r>
    <s v="B07RX42D3D"/>
    <s v="Tosaa T2STSR Sandwich Gas Toaster Regular (Black)"/>
    <x v="677"/>
    <x v="2"/>
    <n v="260"/>
    <n v="350"/>
    <n v="0.26"/>
    <x v="5"/>
    <n v="13127"/>
    <n v="4594450"/>
    <x v="1"/>
    <x v="0"/>
    <x v="0"/>
    <n v="51195.299999999996"/>
  </r>
  <r>
    <s v="B0B5GJRTHB"/>
    <s v="Wecool Moonwalk M1 ENC True Wireless in Ear Earbuds with Mic, Titanium Drivers for Rich Bass Experience, 40+ Hours Play Time, Type C Fast Charging, Low Latency, BT 5.3, IPX5, Deep Bass (Black)"/>
    <x v="678"/>
    <x v="0"/>
    <n v="889"/>
    <n v="1999"/>
    <n v="0.56000000000000005"/>
    <x v="2"/>
    <n v="2284"/>
    <n v="4565716"/>
    <x v="0"/>
    <x v="1"/>
    <x v="0"/>
    <n v="9592.8000000000011"/>
  </r>
  <r>
    <s v="B00MFPCY5C"/>
    <s v="GIZGA essentials Universal Silicone Keyboard Protector Skin for 15.6-inches Laptop (5 x 6 x 3 inches)"/>
    <x v="679"/>
    <x v="1"/>
    <n v="39"/>
    <n v="299"/>
    <n v="0.87"/>
    <x v="11"/>
    <n v="15233"/>
    <n v="4554667"/>
    <x v="1"/>
    <x v="1"/>
    <x v="0"/>
    <n v="53315.5"/>
  </r>
  <r>
    <s v="B0718ZN31Q"/>
    <s v="Rts‚Ñ¢ High Speed 3D Full HD 1080p Support (10 Meters) HDMI Male to HDMI Male Cable TV Lead 1.4V for All Hdmi Devices- Black (10M - 30 FEET)"/>
    <x v="680"/>
    <x v="0"/>
    <n v="598"/>
    <n v="4999"/>
    <n v="0.88"/>
    <x v="2"/>
    <n v="910"/>
    <n v="4549090"/>
    <x v="0"/>
    <x v="1"/>
    <x v="1"/>
    <n v="3822"/>
  </r>
  <r>
    <s v="B08CF3D7QR"/>
    <s v="Portronics Konnect L POR-1081 Fast Charging 3A Type-C Cable 1.2Meter with Charge &amp; Sync Function for All Type-C Devices (Grey)"/>
    <x v="681"/>
    <x v="1"/>
    <n v="154"/>
    <n v="339"/>
    <n v="0.55000000000000004"/>
    <x v="3"/>
    <n v="13391"/>
    <n v="4539549"/>
    <x v="1"/>
    <x v="1"/>
    <x v="0"/>
    <n v="57581.299999999996"/>
  </r>
  <r>
    <s v="B08CF3D7QR"/>
    <s v="Portronics Konnect L POR-1081 Fast Charging 3A Type-C Cable 1.2Meter with Charge &amp; Sync Function for All Type-C Devices (Grey)"/>
    <x v="681"/>
    <x v="1"/>
    <n v="154"/>
    <n v="339"/>
    <n v="0.55000000000000004"/>
    <x v="3"/>
    <n v="13391"/>
    <n v="4539549"/>
    <x v="1"/>
    <x v="1"/>
    <x v="0"/>
    <n v="57581.299999999996"/>
  </r>
  <r>
    <s v="B08CF3D7QR"/>
    <s v="Portronics Konnect L POR-1081 Fast Charging 3A Type-C Cable 1.2Meter with Charge &amp; Sync Function for All Type-C Devices (Grey)"/>
    <x v="681"/>
    <x v="1"/>
    <n v="154"/>
    <n v="339"/>
    <n v="0.55000000000000004"/>
    <x v="3"/>
    <n v="13391"/>
    <n v="4539549"/>
    <x v="1"/>
    <x v="1"/>
    <x v="0"/>
    <n v="57581.299999999996"/>
  </r>
  <r>
    <s v="B0912WJ87V"/>
    <s v="Reffair AX30 [MAX] Portable Air Purifier for Car, Home &amp; Office | Smart Ionizer Function | H13 Grade True HEPA Filter [Internationally Tested] Aromabuds Fragrance Option - Black"/>
    <x v="682"/>
    <x v="6"/>
    <n v="2339"/>
    <n v="4000"/>
    <n v="0.42"/>
    <x v="6"/>
    <n v="1118"/>
    <n v="4472000"/>
    <x v="0"/>
    <x v="0"/>
    <x v="0"/>
    <n v="4248.3999999999996"/>
  </r>
  <r>
    <s v="B09BVCVTBC"/>
    <s v="Redragon K617 Fizz 60% Wired RGB Gaming Keyboard, 61 Keys Compact Mechanical Keyboard w/White and Grey Color Keycaps, Linear Red Switch, Pro Driver/Software Supported"/>
    <x v="683"/>
    <x v="1"/>
    <n v="2649"/>
    <n v="3499"/>
    <n v="0.24"/>
    <x v="8"/>
    <n v="1271"/>
    <n v="4447229"/>
    <x v="0"/>
    <x v="0"/>
    <x v="0"/>
    <n v="5719.5"/>
  </r>
  <r>
    <s v="B09Z28BQZT"/>
    <s v="Amazon Basics Multipurpose Foldable Laptop Table with Cup Holder, Brown"/>
    <x v="684"/>
    <x v="1"/>
    <n v="599"/>
    <n v="3999"/>
    <n v="0.85"/>
    <x v="5"/>
    <n v="1087"/>
    <n v="4346913"/>
    <x v="0"/>
    <x v="1"/>
    <x v="0"/>
    <n v="4239.3"/>
  </r>
  <r>
    <s v="B0949FPSFY"/>
    <s v="Bulfyss Stainless Steel Digital Kitchen Weighing Scale &amp; Food Weight Machine for Diet, Nutrition, Health, Fitness, Baking &amp; Cooking (5Kgs, Stainless Steel, 2 Years Warranty)"/>
    <x v="685"/>
    <x v="2"/>
    <n v="799"/>
    <n v="1999"/>
    <n v="0.6"/>
    <x v="1"/>
    <n v="2162"/>
    <n v="4321838"/>
    <x v="0"/>
    <x v="1"/>
    <x v="0"/>
    <n v="8864.1999999999989"/>
  </r>
  <r>
    <s v="B091V8HK8Z"/>
    <s v="Milton Go Electro 2.0 Stainless Steel Electric Kettle, 1 Piece, 2 Litres, Silver | Power Indicator | 1500 Watts | Auto Cut-off | Detachable 360 Degree Connector | Boiler for Water"/>
    <x v="686"/>
    <x v="2"/>
    <n v="1345"/>
    <n v="1750"/>
    <n v="0.23"/>
    <x v="6"/>
    <n v="2466"/>
    <n v="4315500"/>
    <x v="0"/>
    <x v="0"/>
    <x v="0"/>
    <n v="9370.7999999999993"/>
  </r>
  <r>
    <s v="B08TR61BVK"/>
    <s v="Tabelito¬Æ Polyester Foam, Nylon Hybrid laptopss Bag Sleeve Case Cover Pouch for laptopss Apple/Dell/Lenovo/ Asus/ Hp/Samsung/Mi/MacBook/Ultrabook/Thinkpad/Ideapad/Surfacepro (15.6 inches /39.6cm, Blue) laptopsss"/>
    <x v="687"/>
    <x v="1"/>
    <n v="299"/>
    <n v="1499"/>
    <n v="0.8"/>
    <x v="2"/>
    <n v="2868"/>
    <n v="4299132"/>
    <x v="0"/>
    <x v="1"/>
    <x v="0"/>
    <n v="12045.6"/>
  </r>
  <r>
    <s v="B08WWKM5HQ"/>
    <s v="Crompton Highspeed Markle Prime 1200 mm (48 inch) Anti-Dust Ceiling Fan with Energy Efficient 55W Motor (Burgundy)"/>
    <x v="688"/>
    <x v="2"/>
    <n v="2599"/>
    <n v="4780"/>
    <n v="0.46"/>
    <x v="5"/>
    <n v="898"/>
    <n v="4292440"/>
    <x v="0"/>
    <x v="0"/>
    <x v="1"/>
    <n v="3502.2"/>
  </r>
  <r>
    <s v="B08L4SBJRY"/>
    <s v="Saifsmart Outlet Wall Mount Hanger Holder for Dot 3rd Gen, Compact Bracket Case Plug and Built-in Cable Management for Kitchen Bathroom, Bedroom (Black)"/>
    <x v="689"/>
    <x v="0"/>
    <n v="349"/>
    <n v="1299"/>
    <n v="0.73"/>
    <x v="7"/>
    <n v="3295"/>
    <n v="4280205"/>
    <x v="0"/>
    <x v="1"/>
    <x v="0"/>
    <n v="13180"/>
  </r>
  <r>
    <s v="B07GLNJC25"/>
    <s v="ZEBRONICS Zeb-100HB 4 Ports USB Hub for Laptop, PC Computers, Plug &amp; Play, Backward Compatible - Black"/>
    <x v="690"/>
    <x v="1"/>
    <n v="330"/>
    <n v="499"/>
    <n v="0.34"/>
    <x v="9"/>
    <n v="8566"/>
    <n v="4274434"/>
    <x v="1"/>
    <x v="0"/>
    <x v="0"/>
    <n v="31694.2"/>
  </r>
  <r>
    <s v="B09ZDVL7L8"/>
    <s v="TTK Prestige Limited Orion Mixer Grinder 500 Watts, 3 Jars (1200ml, 1000ml, 500ml) (Red)"/>
    <x v="691"/>
    <x v="2"/>
    <n v="2199"/>
    <n v="3895"/>
    <n v="0.44"/>
    <x v="5"/>
    <n v="1085"/>
    <n v="4226075"/>
    <x v="0"/>
    <x v="0"/>
    <x v="0"/>
    <n v="4231.5"/>
  </r>
  <r>
    <s v="B08YD264ZS"/>
    <s v="Tarkan Portable Folding Laptop Desk for Bed, Lapdesk with Handle, Drawer, Cup &amp; Mobile/Tablet Holder for Study, Eating, Work (Black)"/>
    <x v="692"/>
    <x v="1"/>
    <n v="999"/>
    <n v="2499"/>
    <n v="0.6"/>
    <x v="3"/>
    <n v="1690"/>
    <n v="4223310"/>
    <x v="0"/>
    <x v="1"/>
    <x v="0"/>
    <n v="7267"/>
  </r>
  <r>
    <s v="B07GXPDLYQ"/>
    <s v="PRO365 Indo Mocktails/Coffee Foamer/Cappuccino/Lemonade/Milk Frother (6 Months Warranty)"/>
    <x v="693"/>
    <x v="2"/>
    <n v="249"/>
    <n v="499"/>
    <n v="0.5"/>
    <x v="15"/>
    <n v="8427"/>
    <n v="4205073"/>
    <x v="1"/>
    <x v="1"/>
    <x v="0"/>
    <n v="27809.1"/>
  </r>
  <r>
    <s v="B09F6KL23R"/>
    <s v="SKYTONE Stainless Steel Electric Meat Grinders with Bowl 700W Heavy for Kitchen Food Chopper, Meat, Vegetables, Onion , Garlic Slicer Dicer, Fruit &amp; Nuts Blender (2L, 700 Watts)"/>
    <x v="694"/>
    <x v="2"/>
    <n v="1414"/>
    <n v="2799"/>
    <n v="0.49"/>
    <x v="7"/>
    <n v="1498"/>
    <n v="4192902"/>
    <x v="0"/>
    <x v="0"/>
    <x v="0"/>
    <n v="5992"/>
  </r>
  <r>
    <s v="B09PDZNSBG"/>
    <s v="Goodscity Garment Steamer for Clothes, Steam Iron Press - Vertical &amp; Horizontal Steaming up to 22g/min, 1200 Watt, 230 ml Water tank &amp; 30 sec Fast Heating (GC 111)"/>
    <x v="695"/>
    <x v="2"/>
    <n v="2575"/>
    <n v="6700"/>
    <n v="0.62"/>
    <x v="2"/>
    <n v="611"/>
    <n v="4093700"/>
    <x v="0"/>
    <x v="1"/>
    <x v="1"/>
    <n v="2566.2000000000003"/>
  </r>
  <r>
    <s v="B0B12K5BPM"/>
    <s v="ZEBRONICS Zeb-Astra 20 Wireless BT v5.0 Portable Speaker with 10W RMS Output, TWS, 10H Backup Approx, Built in Rechargeable Battery FM Radio, AUX, mSD, USB, Call Function and Dual 52mm Drivers Multi"/>
    <x v="696"/>
    <x v="0"/>
    <n v="1049"/>
    <n v="2299"/>
    <n v="0.54"/>
    <x v="5"/>
    <n v="1779"/>
    <n v="4089921"/>
    <x v="0"/>
    <x v="1"/>
    <x v="0"/>
    <n v="6938.0999999999995"/>
  </r>
  <r>
    <s v="B0B61DSF17"/>
    <s v="beatXP Kitchen Scale Multipurpose Portable Electronic Digital Weighing Scale | Weight Machine With Back light LCD Display | White |10 kg | 2 Year Warranty |"/>
    <x v="697"/>
    <x v="2"/>
    <n v="199"/>
    <n v="1999"/>
    <n v="0.9"/>
    <x v="9"/>
    <n v="2031"/>
    <n v="4059969"/>
    <x v="0"/>
    <x v="1"/>
    <x v="0"/>
    <n v="7514.7000000000007"/>
  </r>
  <r>
    <s v="B00LUGTJGO"/>
    <s v="Bajaj RHX-2 800-Watt Room Heater (White)"/>
    <x v="698"/>
    <x v="2"/>
    <n v="1399"/>
    <n v="1549"/>
    <n v="0.1"/>
    <x v="5"/>
    <n v="2602"/>
    <n v="4030498"/>
    <x v="0"/>
    <x v="0"/>
    <x v="0"/>
    <n v="10147.799999999999"/>
  </r>
  <r>
    <s v="B01DGVKBC6"/>
    <s v="FEDUS Cat6 Ethernet Cable, 10 Meter High Speed 550MHZ / 10 Gigabit Speed UTP LAN Cable, Network Cable Internet Cable RJ45 Cable LAN Wire, Patch Computer Cord Gigabit Category 6 Wires for Modem, Router"/>
    <x v="699"/>
    <x v="1"/>
    <n v="287"/>
    <n v="499"/>
    <n v="0.42"/>
    <x v="4"/>
    <n v="8076"/>
    <n v="4029924"/>
    <x v="1"/>
    <x v="0"/>
    <x v="0"/>
    <n v="35534.400000000001"/>
  </r>
  <r>
    <s v="B01NBX5RSB"/>
    <s v="HP 65W AC Laptops Charger Adapter 4.5mm for HP Pavilion Black (Without Power Cable)"/>
    <x v="700"/>
    <x v="1"/>
    <n v="770"/>
    <n v="1547"/>
    <n v="0.5"/>
    <x v="3"/>
    <n v="2585"/>
    <n v="3998995"/>
    <x v="0"/>
    <x v="1"/>
    <x v="0"/>
    <n v="11115.5"/>
  </r>
  <r>
    <s v="B09J2MM5C6"/>
    <s v="Amozo Ultra Hybrid Camera and Drop Protection Back Cover Case for iPhone 13 (TPU + Polycarbonate | Crystal Transparent)"/>
    <x v="701"/>
    <x v="0"/>
    <n v="279"/>
    <n v="1499"/>
    <n v="0.81"/>
    <x v="2"/>
    <n v="2646"/>
    <n v="3966354"/>
    <x v="0"/>
    <x v="1"/>
    <x v="0"/>
    <n v="11113.2"/>
  </r>
  <r>
    <s v="B08CYNJ5KY"/>
    <s v="HP 682 Black Original Ink Cartridge"/>
    <x v="702"/>
    <x v="1"/>
    <n v="828"/>
    <n v="861"/>
    <n v="0.04"/>
    <x v="2"/>
    <n v="4567"/>
    <n v="3932187"/>
    <x v="0"/>
    <x v="0"/>
    <x v="0"/>
    <n v="19181.400000000001"/>
  </r>
  <r>
    <s v="B084MZXJNK"/>
    <s v="Belkin Apple Certified Lightning To Type C Cable, Tough Unbreakable Braided Fast Charging For Iphone, Ipad, Air Pods, 3.3 Feet (1 Meters)    White"/>
    <x v="474"/>
    <x v="1"/>
    <n v="1599"/>
    <n v="1999"/>
    <n v="0.2"/>
    <x v="4"/>
    <n v="1951"/>
    <n v="3900049"/>
    <x v="0"/>
    <x v="0"/>
    <x v="0"/>
    <n v="8584.4000000000015"/>
  </r>
  <r>
    <s v="B084N133Y7"/>
    <s v="Belkin Apple Certified Lightning To Type C Cable, Fast Charging For Iphone, Ipad, Air Pods, 3.3 Feet (1 Meters)    White"/>
    <x v="474"/>
    <x v="1"/>
    <n v="1499"/>
    <n v="1999"/>
    <n v="0.25"/>
    <x v="4"/>
    <n v="1951"/>
    <n v="3900049"/>
    <x v="0"/>
    <x v="0"/>
    <x v="0"/>
    <n v="8584.4000000000015"/>
  </r>
  <r>
    <s v="B08R69VDHT"/>
    <s v="Pinnaclz Original Combo of 2 Micro USB Fast Charging Cable, USB Charging Cable for Data Transfer Perfect for Android Smart Phones White 1.2 Meter Made in India (Pack of 2)"/>
    <x v="703"/>
    <x v="1"/>
    <n v="115"/>
    <n v="499"/>
    <n v="0.77"/>
    <x v="7"/>
    <n v="7732"/>
    <n v="3858268"/>
    <x v="1"/>
    <x v="1"/>
    <x v="0"/>
    <n v="30928"/>
  </r>
  <r>
    <s v="B08R69WBN7"/>
    <s v="Pinnaclz Original Combo of 2 USB Type C Fast Charging Cable, USB C Data Cable for Charging and Data Transfer Smart Phones White 1.2 Meter Made in India (Pack of 2)"/>
    <x v="703"/>
    <x v="1"/>
    <n v="149"/>
    <n v="499"/>
    <n v="0.7"/>
    <x v="7"/>
    <n v="7732"/>
    <n v="3858268"/>
    <x v="1"/>
    <x v="1"/>
    <x v="0"/>
    <n v="30928"/>
  </r>
  <r>
    <s v="B08R69VDHT"/>
    <s v="Pinnaclz Original Combo of 2 Micro USB Fast Charging Cable, USB Charging Cable for Data Transfer Perfect for Android Smart Phones White 1.2 Meter Made in India (Pack of 2)"/>
    <x v="703"/>
    <x v="1"/>
    <n v="115"/>
    <n v="499"/>
    <n v="0.77"/>
    <x v="7"/>
    <n v="7732"/>
    <n v="3858268"/>
    <x v="1"/>
    <x v="1"/>
    <x v="0"/>
    <n v="30928"/>
  </r>
  <r>
    <s v="B08R69VDHT"/>
    <s v="Pinnaclz Original Combo of 2 Micro USB Fast Charging Cable, USB Charging Cable for Data Transfer Perfect for Android Smart Phones White 1.2 Meter Made in India (Pack of 2)"/>
    <x v="703"/>
    <x v="1"/>
    <n v="115"/>
    <n v="499"/>
    <n v="0.77"/>
    <x v="7"/>
    <n v="7732"/>
    <n v="3858268"/>
    <x v="1"/>
    <x v="1"/>
    <x v="0"/>
    <n v="30928"/>
  </r>
  <r>
    <s v="B0BMGG6NKT"/>
    <s v="Samsung Galaxy M04 Dark Blue, 4GB RAM, 128GB Storage | Upto 8GB RAM with RAM Plus | MediaTek Helio P35 | 5000 mAh Battery"/>
    <x v="704"/>
    <x v="0"/>
    <n v="10499"/>
    <n v="13499"/>
    <n v="0.22"/>
    <x v="2"/>
    <n v="284"/>
    <n v="3833716"/>
    <x v="0"/>
    <x v="0"/>
    <x v="1"/>
    <n v="1192.8"/>
  </r>
  <r>
    <s v="B099SD8PRP"/>
    <s v="Lenovo 130 Wireless Compact Mouse, 1K DPI Optical sensor, 2.4GHz Wireless NanoUSB, 10m range, 3button(left,right,scroll) upto 3M left/right clicks, 10 month battery, Ambidextrous, Ergonomic GY51C12380"/>
    <x v="705"/>
    <x v="1"/>
    <n v="579"/>
    <n v="1090"/>
    <n v="0.47"/>
    <x v="4"/>
    <n v="3482"/>
    <n v="3795380"/>
    <x v="0"/>
    <x v="0"/>
    <x v="0"/>
    <n v="15320.800000000001"/>
  </r>
  <r>
    <s v="B08WLY8V9S"/>
    <s v="Tukzer Gel Mouse Pad Wrist Rest Memory-Foam Ergonomic Mousepad| Cushion Wrist Support &amp; Pain Relief| Suitable for Gaming, Computer, Laptop, Home &amp; Office Non-Slip Rubber Base (Blue)"/>
    <x v="706"/>
    <x v="1"/>
    <n v="425"/>
    <n v="899"/>
    <n v="0.53"/>
    <x v="8"/>
    <n v="4219"/>
    <n v="3792881"/>
    <x v="0"/>
    <x v="1"/>
    <x v="0"/>
    <n v="18985.5"/>
  </r>
  <r>
    <s v="B0752LL57V"/>
    <s v="Casio MJ-12D 150 Steps Check and Correct Desktop Calculator"/>
    <x v="707"/>
    <x v="4"/>
    <n v="440"/>
    <n v="440"/>
    <n v="0"/>
    <x v="8"/>
    <n v="8610"/>
    <n v="3788400"/>
    <x v="1"/>
    <x v="0"/>
    <x v="0"/>
    <n v="38745"/>
  </r>
  <r>
    <s v="B0762HXMTF"/>
    <s v="KENT 11054 Alkaline Water Filter Pitcher 3.5 L | Chemical-Free Water with Balanced pH Levels 8.0 to 9.5 | Solves Acidity Issue | Equipped with Carbon and Sediment Filter - Grey"/>
    <x v="708"/>
    <x v="2"/>
    <n v="1799"/>
    <n v="1950"/>
    <n v="0.08"/>
    <x v="5"/>
    <n v="1888"/>
    <n v="3681600"/>
    <x v="0"/>
    <x v="0"/>
    <x v="0"/>
    <n v="7363.2"/>
  </r>
  <r>
    <s v="B0BM9H2NY9"/>
    <s v="Multifunctional 2 in 1 Electric Egg Boiling Steamer Egg Frying Pan Egg Boiler Electric Automatic Off with Egg Boiler Machine Non-Stick Electric Egg Frying Pan-Tiger Woods (Multy)"/>
    <x v="709"/>
    <x v="2"/>
    <n v="699"/>
    <n v="1599"/>
    <n v="0.56000000000000005"/>
    <x v="0"/>
    <n v="2300"/>
    <n v="3677700"/>
    <x v="0"/>
    <x v="1"/>
    <x v="0"/>
    <n v="10810"/>
  </r>
  <r>
    <s v="B08XLR6DSB"/>
    <s v="akiara - Makes life easy Electric Handy Sewing/Stitch Handheld Cordless Portable White Sewing Machine for Home Tailoring, Hand Machine | Mini Silai | White Hand Machine with Adapter"/>
    <x v="599"/>
    <x v="2"/>
    <n v="721"/>
    <n v="1499"/>
    <n v="0.52"/>
    <x v="16"/>
    <n v="2449"/>
    <n v="3671051"/>
    <x v="0"/>
    <x v="1"/>
    <x v="0"/>
    <n v="7591.9000000000005"/>
  </r>
  <r>
    <s v="B09GB5B4BK"/>
    <s v="HP 150 Wireless USB Mouse with Ergonomic and ambidextrous Design, 1600 DPI Optical Tracking, 2.4 GHz Wireless connectivity, Dual-Function Scroll Wheel and 12 Month Long Battery Life. 3-Years Warranty."/>
    <x v="710"/>
    <x v="1"/>
    <n v="599"/>
    <n v="899"/>
    <n v="0.33"/>
    <x v="7"/>
    <n v="4018"/>
    <n v="3612182"/>
    <x v="0"/>
    <x v="0"/>
    <x v="0"/>
    <n v="16072"/>
  </r>
  <r>
    <s v="B07YSJ7FF1"/>
    <s v="Crompton Brio 1000-Watts Dry Iron with Weilburger Coating (Sky Blue and White)"/>
    <x v="711"/>
    <x v="2"/>
    <n v="645"/>
    <n v="1100"/>
    <n v="0.41"/>
    <x v="7"/>
    <n v="3271"/>
    <n v="3598100"/>
    <x v="0"/>
    <x v="0"/>
    <x v="0"/>
    <n v="13084"/>
  </r>
  <r>
    <s v="B07R99NBVB"/>
    <s v="Gizga Essentials Cable Organiser, Cord Management System for PC, TV, Home Theater, Speaker &amp; Cables, Reusable Cable Organizer for Desk, WFH Accessories, Organizer Tape Roll, Reusable Cable Ties Strap"/>
    <x v="712"/>
    <x v="7"/>
    <n v="249"/>
    <n v="599"/>
    <n v="0.57999999999999996"/>
    <x v="8"/>
    <n v="5985"/>
    <n v="3585015"/>
    <x v="0"/>
    <x v="1"/>
    <x v="0"/>
    <n v="26932.5"/>
  </r>
  <r>
    <s v="B07NCKMXVZ"/>
    <s v="StyleHouse Lint Remover for Woolen Clothes, Electric Lint Remover, Best Lint Shaver for Clothes"/>
    <x v="713"/>
    <x v="2"/>
    <n v="455"/>
    <n v="999"/>
    <n v="0.54"/>
    <x v="1"/>
    <n v="3578"/>
    <n v="3574422"/>
    <x v="0"/>
    <x v="1"/>
    <x v="0"/>
    <n v="14669.8"/>
  </r>
  <r>
    <s v="B08Y7MXFMK"/>
    <s v="Offbeat¬Æ - DASH 2.4GHz Wireless + Bluetooth 5.1 Mouse, Multi-Device Dual Mode Slim Rechargeable Silent Click Buttons Wireless Bluetooth Mouse, 3 Adjustable DPI, Works on 2 devices at the same time with a switch button for Windows/Mac/Android/Ipad/Smart TV"/>
    <x v="714"/>
    <x v="1"/>
    <n v="1099"/>
    <n v="1499"/>
    <n v="0.27"/>
    <x v="2"/>
    <n v="2375"/>
    <n v="3560125"/>
    <x v="0"/>
    <x v="0"/>
    <x v="0"/>
    <n v="9975"/>
  </r>
  <r>
    <s v="B09B9SPC7F"/>
    <s v="PC SQUARE Laptop Tabletop Stand/ Computer Tablet Stand 6 Angles Adjustable Aluminum Ergonomic Foldable Portable Desktop Holder Compatible with MacBook, HP, Dell, Lenovo &amp; All Other Notebook (Silver)"/>
    <x v="715"/>
    <x v="1"/>
    <n v="499"/>
    <n v="1299"/>
    <n v="0.62"/>
    <x v="1"/>
    <n v="2740"/>
    <n v="3559260"/>
    <x v="0"/>
    <x v="1"/>
    <x v="0"/>
    <n v="11233.999999999998"/>
  </r>
  <r>
    <s v="B08RZ5K9YH"/>
    <s v="MI 33W SonicCharge 2.0 USB Charger for Cellular Phones - White"/>
    <x v="716"/>
    <x v="0"/>
    <n v="999"/>
    <n v="1999"/>
    <n v="0.5"/>
    <x v="3"/>
    <n v="1777"/>
    <n v="3552223"/>
    <x v="0"/>
    <x v="1"/>
    <x v="0"/>
    <n v="7641.0999999999995"/>
  </r>
  <r>
    <s v="B09TP5KBN7"/>
    <s v="pTron Volta Dual Port 12W Smart USB Charger Adapter, Multi-Layer Protection, Made in India, BIS Certified, Fast Charging Power Adaptor Without Cable for All iOS &amp; Android Devices (Black)"/>
    <x v="717"/>
    <x v="0"/>
    <n v="199"/>
    <n v="1099"/>
    <n v="0.82"/>
    <x v="7"/>
    <n v="3197"/>
    <n v="3513503"/>
    <x v="0"/>
    <x v="1"/>
    <x v="0"/>
    <n v="12788"/>
  </r>
  <r>
    <s v="B00BN5SNF0"/>
    <s v="ENVIE¬Æ (AA10004PLNi-CD) AA Rechargeable Batteries, Low Self Discharge, AA 1000mAh Ni-CD (Pack of 4)"/>
    <x v="718"/>
    <x v="0"/>
    <n v="250"/>
    <n v="250"/>
    <n v="0"/>
    <x v="5"/>
    <n v="13971"/>
    <n v="3492750"/>
    <x v="1"/>
    <x v="0"/>
    <x v="0"/>
    <n v="54486.9"/>
  </r>
  <r>
    <s v="B084DTMYWK"/>
    <s v="Myvn 30W Warp/20W Dash Charging Usb Type C Charger Cable Compatible For Cellular Phones Oneplus 8T 8 8Pro 7 Pro / 7T / 7T Pro Nord And Oneplus 3 / 3T / 5 / 5T / 6 / 6T / 7"/>
    <x v="719"/>
    <x v="0"/>
    <n v="329"/>
    <n v="999"/>
    <n v="0.67"/>
    <x v="2"/>
    <n v="3492"/>
    <n v="3488508"/>
    <x v="0"/>
    <x v="1"/>
    <x v="0"/>
    <n v="14666.400000000001"/>
  </r>
  <r>
    <s v="B07L5L4GTB"/>
    <s v="Epson 003 65 ml for EcoTank L1110/L3100/L3101/L3110/L3115/L3116/L3150/L3151/L3152/L3156/L5190 Black Ink Bottle"/>
    <x v="720"/>
    <x v="1"/>
    <n v="309"/>
    <n v="404"/>
    <n v="0.24"/>
    <x v="4"/>
    <n v="8614"/>
    <n v="3480056"/>
    <x v="1"/>
    <x v="0"/>
    <x v="0"/>
    <n v="37901.600000000006"/>
  </r>
  <r>
    <s v="B0971DWFDT"/>
    <s v="Portronics CarPower Mini Car Charger with Dual Output, Fast Charging (Type C PD 18W + QC 3.0A) Compatible with All Smartphones(Black)"/>
    <x v="721"/>
    <x v="0"/>
    <n v="337"/>
    <n v="699"/>
    <n v="0.52"/>
    <x v="2"/>
    <n v="4969"/>
    <n v="3473331"/>
    <x v="0"/>
    <x v="1"/>
    <x v="0"/>
    <n v="20869.8"/>
  </r>
  <r>
    <s v="B08TTRVWKY"/>
    <s v="MILTON Smart Egg Boiler 360-Watts (Transparent and Silver Grey), Boil Up to 7 Eggs"/>
    <x v="722"/>
    <x v="2"/>
    <n v="1099"/>
    <n v="1899"/>
    <n v="0.42"/>
    <x v="3"/>
    <n v="1811"/>
    <n v="3439089"/>
    <x v="0"/>
    <x v="0"/>
    <x v="0"/>
    <n v="7787.2999999999993"/>
  </r>
  <r>
    <s v="B08MV82R99"/>
    <s v="Bajaj Waterproof 1500 Watts Immersion Rod Heater"/>
    <x v="723"/>
    <x v="2"/>
    <n v="653"/>
    <n v="1020"/>
    <n v="0.36"/>
    <x v="1"/>
    <n v="3366"/>
    <n v="3433320"/>
    <x v="0"/>
    <x v="0"/>
    <x v="0"/>
    <n v="13800.599999999999"/>
  </r>
  <r>
    <s v="B00LM4W1N2"/>
    <s v="Parker Classic Gold Gold Trim Ball Pen"/>
    <x v="724"/>
    <x v="4"/>
    <n v="480"/>
    <n v="600"/>
    <n v="0.2"/>
    <x v="3"/>
    <n v="5719"/>
    <n v="3431400"/>
    <x v="0"/>
    <x v="0"/>
    <x v="0"/>
    <n v="24591.7"/>
  </r>
  <r>
    <s v="B0BMGB3CH9"/>
    <s v="Samsung Galaxy M04 Dark Blue, 4GB RAM, 64GB Storage | Upto 8GB RAM with RAM Plus | MediaTek Helio P35 | 5000 mAh Battery"/>
    <x v="704"/>
    <x v="0"/>
    <n v="9499"/>
    <n v="11999"/>
    <n v="0.21"/>
    <x v="2"/>
    <n v="284"/>
    <n v="3407716"/>
    <x v="0"/>
    <x v="0"/>
    <x v="1"/>
    <n v="1192.8"/>
  </r>
  <r>
    <s v="B0BMGB2TPR"/>
    <s v="Samsung Galaxy M04 Light Green, 4GB RAM, 64GB Storage | Upto 8GB RAM with RAM Plus | MediaTek Helio P35 | 5000 mAh Battery"/>
    <x v="725"/>
    <x v="0"/>
    <n v="9499"/>
    <n v="11999"/>
    <n v="0.21"/>
    <x v="2"/>
    <n v="284"/>
    <n v="3407716"/>
    <x v="0"/>
    <x v="0"/>
    <x v="1"/>
    <n v="1192.8"/>
  </r>
  <r>
    <s v="B078JF6X9B"/>
    <s v="Havells Instanio 3-Litre 4.5KW Instant Water Heater (Geyser), White Blue"/>
    <x v="726"/>
    <x v="2"/>
    <n v="3645"/>
    <n v="6070"/>
    <n v="0.4"/>
    <x v="2"/>
    <n v="561"/>
    <n v="3405270"/>
    <x v="0"/>
    <x v="0"/>
    <x v="1"/>
    <n v="2356.2000000000003"/>
  </r>
  <r>
    <s v="B09KPXTZXN"/>
    <s v="Rico Japanese Technology Rechargeable Wireless Electric Chopper with Replacement Warranty - Stainless Steel Blades, One Touch Operation, 10 Seconds Chopping, Mincing Vegetable, Meat - 250 ML, 30 Watts"/>
    <x v="727"/>
    <x v="2"/>
    <n v="949"/>
    <n v="1999"/>
    <n v="0.53"/>
    <x v="7"/>
    <n v="1679"/>
    <n v="3356321"/>
    <x v="0"/>
    <x v="1"/>
    <x v="0"/>
    <n v="6716"/>
  </r>
  <r>
    <s v="B082KVTRW8"/>
    <s v="KENT 16055 Amaze Cool Touch Electric Kettle 1.8 L 1500 W | Plastic Outer &amp; Stainless Steel Inside body | Auto shut off Over heating protection | Multipurpose hot water Kettle | 1 Year Warranty"/>
    <x v="728"/>
    <x v="2"/>
    <n v="1199"/>
    <n v="1900"/>
    <n v="0.37"/>
    <x v="7"/>
    <n v="1765"/>
    <n v="3353500"/>
    <x v="0"/>
    <x v="0"/>
    <x v="0"/>
    <n v="7060"/>
  </r>
  <r>
    <s v="B08H5L8V1L"/>
    <s v="Synqe USB Type C Fast Charging Cable 2M Charger Cord Data Cable Compatible with Samsung Galaxy M51,Galaxy M31S, S10e S10 S9 S20 Plus, Note10 9 8,M40 A50 A70, Redmi Note 9, Moto G7, Poco F1 (2M, Grey)"/>
    <x v="729"/>
    <x v="1"/>
    <n v="379"/>
    <n v="1099"/>
    <n v="0.66"/>
    <x v="3"/>
    <n v="3049"/>
    <n v="3350851"/>
    <x v="0"/>
    <x v="1"/>
    <x v="0"/>
    <n v="13110.699999999999"/>
  </r>
  <r>
    <s v="B00F159RIK"/>
    <s v="Bajaj DX-2 600W Dry Iron with Advance Soleplate and Anti-bacterial German Coating Technology, Black"/>
    <x v="730"/>
    <x v="2"/>
    <n v="499"/>
    <n v="625"/>
    <n v="0.2"/>
    <x v="2"/>
    <n v="5355"/>
    <n v="3346875"/>
    <x v="0"/>
    <x v="0"/>
    <x v="0"/>
    <n v="22491"/>
  </r>
  <r>
    <s v="B098JYT4SY"/>
    <s v="Zebronics Zeb-Jaguar Wireless Mouse, 2.4GHz with USB Nano Receiver, High Precision Optical Tracking, 4 Buttons, Plug &amp; Play, Ambidextrous, for PC/Mac/Laptop (Black+Grey)"/>
    <x v="731"/>
    <x v="1"/>
    <n v="399"/>
    <n v="1190"/>
    <n v="0.66"/>
    <x v="1"/>
    <n v="2809"/>
    <n v="3342710"/>
    <x v="0"/>
    <x v="1"/>
    <x v="0"/>
    <n v="11516.9"/>
  </r>
  <r>
    <s v="B08WKCTFF3"/>
    <s v="ZEBRONICS Aluminium Alloy Laptop Stand, Compatible with 9-15.6 inch Laptops, 7 Angles Adjustable, Anti Slip Silicon Rubber Pads, Foldable, Velvet Pouch Inside, Zeb-NS2000 (Dark Grey)"/>
    <x v="732"/>
    <x v="1"/>
    <n v="899"/>
    <n v="1999"/>
    <n v="0.55000000000000004"/>
    <x v="4"/>
    <n v="1667"/>
    <n v="3332333"/>
    <x v="0"/>
    <x v="1"/>
    <x v="0"/>
    <n v="7334.8"/>
  </r>
  <r>
    <s v="B09NY6TRXG"/>
    <s v="POCO C31 (Royal Blue, 64 GB) (4 GB RAM)"/>
    <x v="733"/>
    <x v="0"/>
    <n v="8499"/>
    <n v="11999"/>
    <n v="0.28999999999999998"/>
    <x v="5"/>
    <n v="276"/>
    <n v="3311724"/>
    <x v="0"/>
    <x v="0"/>
    <x v="1"/>
    <n v="1076.3999999999999"/>
  </r>
  <r>
    <s v="B07NRTCDS5"/>
    <s v="Brayden Fito Atom Rechargeable Smoothie Blender with 2000 mAh Battery and 3.7V Motor with 400ml Tritan Jar (Blue)"/>
    <x v="734"/>
    <x v="2"/>
    <n v="1199"/>
    <n v="1499"/>
    <n v="0.2"/>
    <x v="6"/>
    <n v="2206"/>
    <n v="3306794"/>
    <x v="0"/>
    <x v="0"/>
    <x v="0"/>
    <n v="8382.7999999999993"/>
  </r>
  <r>
    <s v="B07T4D9FNY"/>
    <s v="iBELL SEK15L Premium 1.5 Litre Stainless Steel Electric Kettle,1500W Auto Cut-Off Feature,Silver with Black"/>
    <x v="735"/>
    <x v="2"/>
    <n v="664"/>
    <n v="1490"/>
    <n v="0.55000000000000004"/>
    <x v="7"/>
    <n v="2198"/>
    <n v="3275020"/>
    <x v="0"/>
    <x v="1"/>
    <x v="0"/>
    <n v="8792"/>
  </r>
  <r>
    <s v="B06XFTHCNY"/>
    <s v="CableCreation RCA to 3.5mm Male Audio Cable, 3.5mm to 2RCA Cable Male RCA Cable,Y Splitter Stereo Jack Cable for Home Theater,Subwoofer, Receiver, Speakers and More (3Feet/0.9Meter,Black)"/>
    <x v="736"/>
    <x v="0"/>
    <n v="439"/>
    <n v="758"/>
    <n v="0.42"/>
    <x v="2"/>
    <n v="4296"/>
    <n v="3256368"/>
    <x v="0"/>
    <x v="0"/>
    <x v="0"/>
    <n v="18043.2"/>
  </r>
  <r>
    <s v="B092JHPL72"/>
    <s v="SWAPKART Flexible Mobile Tabletop Stand, Metal Built, Heavy Duty Foldable Lazy Bracket Clip Mount Multi Angle Clamp for All Smartphones (Pack of 1), Multi Color"/>
    <x v="737"/>
    <x v="0"/>
    <n v="251"/>
    <n v="999"/>
    <n v="0.75"/>
    <x v="9"/>
    <n v="3234"/>
    <n v="3230766"/>
    <x v="0"/>
    <x v="1"/>
    <x v="0"/>
    <n v="11965.800000000001"/>
  </r>
  <r>
    <s v="B09163Q5CD"/>
    <s v="Verilux¬Æ USB C Hub Multiport Adapter- 6 in 1 Portable Aluminum Type C Hub with 4K HDMI Output, USB 2.0/3.0 Ports, SD/Micro SD Card Reader Compatible for MacBook Pro 2016-2020, MacBook Air 2018-2020, Type-C Devices"/>
    <x v="738"/>
    <x v="1"/>
    <n v="1187"/>
    <n v="1929"/>
    <n v="0.38"/>
    <x v="1"/>
    <n v="1662"/>
    <n v="3205998"/>
    <x v="0"/>
    <x v="0"/>
    <x v="0"/>
    <n v="6814.2"/>
  </r>
  <r>
    <s v="B09M869Z5V"/>
    <s v="Portronics MPORT 31C 4-in-1 USB Hub (Type C to 4 USB-A Ports) with Fast Data Transfer"/>
    <x v="739"/>
    <x v="1"/>
    <n v="570"/>
    <n v="999"/>
    <n v="0.43"/>
    <x v="2"/>
    <n v="3201"/>
    <n v="3197799"/>
    <x v="0"/>
    <x v="0"/>
    <x v="0"/>
    <n v="13444.2"/>
  </r>
  <r>
    <s v="B07J2BQZD6"/>
    <s v="Kuber Industries Nylon Mesh Laundry Basket|Sturdy Material &amp; Durable Handles|Netted Lightweight Laundry Bag, Size 36 x 36 x 58, Capicity 30 Ltr (Pink)"/>
    <x v="740"/>
    <x v="2"/>
    <n v="199"/>
    <n v="399"/>
    <n v="0.5"/>
    <x v="9"/>
    <n v="7945"/>
    <n v="3170055"/>
    <x v="1"/>
    <x v="1"/>
    <x v="0"/>
    <n v="29396.5"/>
  </r>
  <r>
    <s v="B07KKJPTWB"/>
    <s v="Brayden Chopro, Electric Vegetable Chopper for Kitchen with 500 ML Capacity, 400 Watts Copper Motor and 4 Bi-Level SS Blades (Black)"/>
    <x v="741"/>
    <x v="2"/>
    <n v="1599"/>
    <n v="1999"/>
    <n v="0.2"/>
    <x v="4"/>
    <n v="1558"/>
    <n v="3114442"/>
    <x v="0"/>
    <x v="0"/>
    <x v="0"/>
    <n v="6855.2000000000007"/>
  </r>
  <r>
    <s v="B0BJ966M5K"/>
    <s v="Aquadpure Copper + Mineral RO+UV+UF 10 to 12 Liter RO + UV + TDS ADJUSTER Water Purifier with Copper Charge Technology black &amp; copper Best For Home and Office (Made In India)"/>
    <x v="742"/>
    <x v="2"/>
    <n v="4999"/>
    <n v="24999"/>
    <n v="0.8"/>
    <x v="12"/>
    <n v="124"/>
    <n v="3099876"/>
    <x v="0"/>
    <x v="1"/>
    <x v="1"/>
    <n v="570.4"/>
  </r>
  <r>
    <s v="B07GMFY9QM"/>
    <s v="SOFLIN Egg Boiler Electric Automatic Off 7 Egg Poacher for Steaming, Cooking, Boiling and Frying (400 Watts, Blue)"/>
    <x v="743"/>
    <x v="2"/>
    <n v="379"/>
    <n v="999"/>
    <n v="0.62"/>
    <x v="3"/>
    <n v="3096"/>
    <n v="3092904"/>
    <x v="0"/>
    <x v="1"/>
    <x v="0"/>
    <n v="13312.8"/>
  </r>
  <r>
    <s v="B08WKG2MWT"/>
    <s v="Wayona Usb C 65W Fast Charging Cable Compatible For Tablets Samsung S22 S20 S10 S20Fe S21 S21 Ultra A70 A51 A71 A50S M31 M51 M31S M53 5G (1M, Black)"/>
    <x v="744"/>
    <x v="1"/>
    <n v="379"/>
    <n v="1099"/>
    <n v="0.66"/>
    <x v="3"/>
    <n v="2806"/>
    <n v="3083794"/>
    <x v="0"/>
    <x v="1"/>
    <x v="0"/>
    <n v="12065.8"/>
  </r>
  <r>
    <s v="B08WKFSN84"/>
    <s v="Wayona Type C To Type C 65W/3.25A Nylon Braided Fast Charging Cable Compatible For Laptop, Macbook, Samsung Galaxy M33 M53 M51 S20 Ultra, A71, A53, A51, Ipad Pro 2018 (1M, Grey)"/>
    <x v="745"/>
    <x v="1"/>
    <n v="379"/>
    <n v="1099"/>
    <n v="0.66"/>
    <x v="3"/>
    <n v="2806"/>
    <n v="3083794"/>
    <x v="0"/>
    <x v="1"/>
    <x v="0"/>
    <n v="12065.8"/>
  </r>
  <r>
    <s v="B083RC4WFJ"/>
    <s v="PrettyKrafts Laundry Bag / Basket for Dirty Clothes, Folding Round Laundry Bag,Set of 2, Black Wave"/>
    <x v="746"/>
    <x v="2"/>
    <n v="320"/>
    <n v="799"/>
    <n v="0.6"/>
    <x v="2"/>
    <n v="3846"/>
    <n v="3072954"/>
    <x v="0"/>
    <x v="1"/>
    <x v="0"/>
    <n v="16153.2"/>
  </r>
  <r>
    <s v="B07Y1RCCW5"/>
    <s v="ZIGMA WinoteK WinoteK Sun Instant Water Geyser, Water Heater, Portable Water Heater, Geysers Made of First Class ABS Plastic, automatic Reset Model, AE10-3 W (Yellow)"/>
    <x v="747"/>
    <x v="2"/>
    <n v="1190"/>
    <n v="2550"/>
    <n v="0.53"/>
    <x v="6"/>
    <n v="1181"/>
    <n v="3011550"/>
    <x v="0"/>
    <x v="1"/>
    <x v="0"/>
    <n v="4487.8"/>
  </r>
  <r>
    <s v="B08PSQRW2T"/>
    <s v="Zoul Type C to Type C Fast Charging Cable 65W 2M/6ft USB C Nylon Braided Cord Compatible with MacBook Oneplus 9 9R Samsung Galaxy S21 Ultra S20+ (2M, Black)"/>
    <x v="748"/>
    <x v="1"/>
    <n v="399"/>
    <n v="1099"/>
    <n v="0.64"/>
    <x v="1"/>
    <n v="2685"/>
    <n v="2950815"/>
    <x v="0"/>
    <x v="1"/>
    <x v="0"/>
    <n v="11008.499999999998"/>
  </r>
  <r>
    <s v="B08PSVBB2X"/>
    <s v="Zoul USB C to USB C Fast Charging Cable 65W Type C to Type C Nylon Braided Cord Compatible with Macbook Oneplus 9 10R Samsung Galaxy S22 S21 Ultra Z Flip3 Macbook Air/Pro M1 Google Pixel 11'' iPad Pro 2020/2018 (2M, Grey)"/>
    <x v="749"/>
    <x v="1"/>
    <n v="399"/>
    <n v="1099"/>
    <n v="0.64"/>
    <x v="1"/>
    <n v="2685"/>
    <n v="2950815"/>
    <x v="0"/>
    <x v="1"/>
    <x v="0"/>
    <n v="11008.499999999998"/>
  </r>
  <r>
    <s v="B078JBK4GX"/>
    <s v="Havells Instanio 1-Litre 3KW Instant Water Heater (Geyser), White Blue"/>
    <x v="750"/>
    <x v="2"/>
    <n v="2599"/>
    <n v="4560"/>
    <n v="0.43"/>
    <x v="4"/>
    <n v="646"/>
    <n v="2945760"/>
    <x v="0"/>
    <x v="0"/>
    <x v="1"/>
    <n v="2842.4"/>
  </r>
  <r>
    <s v="B09BF8JBWX"/>
    <s v="Lava A1 Josh 21(Blue Silver) -Dual Sim,Call Blink Notification,Military Grade Certified with 4 Day Battery Backup, Keypad Mobile"/>
    <x v="751"/>
    <x v="0"/>
    <n v="1055"/>
    <n v="1249"/>
    <n v="0.16"/>
    <x v="6"/>
    <n v="2352"/>
    <n v="2937648"/>
    <x v="0"/>
    <x v="0"/>
    <x v="0"/>
    <n v="8937.6"/>
  </r>
  <r>
    <s v="B07KNM95JK"/>
    <s v="Foxin FTC 12A / Q2612A Black Laser Toner Cartridge Compatible with Laserjet 1020,M1005,1018,1010,1012,1015,1020 Plus,1022,3015,3020,3030,3050, 3050Z, 3052,3055 (Black)"/>
    <x v="752"/>
    <x v="1"/>
    <n v="598"/>
    <n v="1150"/>
    <n v="0.48"/>
    <x v="1"/>
    <n v="2535"/>
    <n v="2915250"/>
    <x v="0"/>
    <x v="0"/>
    <x v="0"/>
    <n v="10393.5"/>
  </r>
  <r>
    <s v="B012ELCYUG"/>
    <s v="Preethi MGA-502 0.4-Litre Grind and Store Jar (White), stainless steel, Set of 1"/>
    <x v="753"/>
    <x v="2"/>
    <n v="635"/>
    <n v="635"/>
    <n v="0"/>
    <x v="3"/>
    <n v="4570"/>
    <n v="2901950"/>
    <x v="0"/>
    <x v="0"/>
    <x v="0"/>
    <n v="19651"/>
  </r>
  <r>
    <s v="B015GX9Y0W"/>
    <s v="Lifelong LLWM105 750-Watt Belgian Waffle Maker for Home| Makes 2 Square Shape Waffles| Non-stick Plates| Easy to Use¬†with Indicator Lights (1 Year Warranty, Black)"/>
    <x v="754"/>
    <x v="2"/>
    <n v="1199"/>
    <n v="2400"/>
    <n v="0.5"/>
    <x v="5"/>
    <n v="1202"/>
    <n v="2884800"/>
    <x v="0"/>
    <x v="1"/>
    <x v="0"/>
    <n v="4687.8"/>
  </r>
  <r>
    <s v="B077BTLQ67"/>
    <s v="Orient Electric Aura Neo Instant 3L Water Heater (Geyser), 5-level Safety Shield, Stainless Steel Tank (White &amp; Turquoise)"/>
    <x v="755"/>
    <x v="2"/>
    <n v="2790"/>
    <n v="4890"/>
    <n v="0.43"/>
    <x v="5"/>
    <n v="588"/>
    <n v="2875320"/>
    <x v="0"/>
    <x v="0"/>
    <x v="1"/>
    <n v="2293.1999999999998"/>
  </r>
  <r>
    <s v="B09FFK1PQG"/>
    <s v="Duracell 38W Fast Car Charger Adapter with Dual Output. Quick Charge, Type C PD 20W &amp; Qualcomm Certified 3.0 Compatible for iPhone, All Smartphones, Tablets &amp; More (Copper &amp; Black)"/>
    <x v="756"/>
    <x v="0"/>
    <n v="873"/>
    <n v="1699"/>
    <n v="0.49"/>
    <x v="4"/>
    <n v="1680"/>
    <n v="2854320"/>
    <x v="0"/>
    <x v="0"/>
    <x v="0"/>
    <n v="7392.0000000000009"/>
  </r>
  <r>
    <s v="B00SMJPA9C"/>
    <s v="Bajaj DX-2 600W Dry Iron with Advance Soleplate and Anti-Bacterial German Coating Technology, Grey"/>
    <x v="730"/>
    <x v="2"/>
    <n v="499"/>
    <n v="940"/>
    <n v="0.47"/>
    <x v="1"/>
    <n v="3036"/>
    <n v="2853840"/>
    <x v="0"/>
    <x v="0"/>
    <x v="0"/>
    <n v="12447.599999999999"/>
  </r>
  <r>
    <s v="B0B3N8VG24"/>
    <s v="FLiX (Beetel USB to Type C PVC Data Sync &amp; 15W(3A) TPE Fast Charging Cable, Made in India, 480Mbps Data Sync, 1 Meter Long cable for all Andriod &amp; all Type C Devices (Black)(XCD - FPC02)"/>
    <x v="757"/>
    <x v="1"/>
    <n v="88"/>
    <n v="299"/>
    <n v="0.71"/>
    <x v="7"/>
    <n v="9378"/>
    <n v="2804022"/>
    <x v="1"/>
    <x v="1"/>
    <x v="0"/>
    <n v="37512"/>
  </r>
  <r>
    <s v="B09QGZFBPM"/>
    <s v="Wayona Type C To Type C Long Fast Charging Cable Type C Charger Cord Compatible With Samsung S22 S20 S20 Fe 2022 S22 Ultra S21 Ultra A70 A51 A53 A33 A73 M51 M31 M33 M53 (Grey, 2M, 65W, 6Ft)"/>
    <x v="745"/>
    <x v="1"/>
    <n v="399"/>
    <n v="999"/>
    <n v="0.6"/>
    <x v="3"/>
    <n v="2806"/>
    <n v="2803194"/>
    <x v="0"/>
    <x v="1"/>
    <x v="0"/>
    <n v="12065.8"/>
  </r>
  <r>
    <s v="B09QGZM8QB"/>
    <s v="Wayona Usb Type C 65W 6Ft/2M Long Fast Charging Cable Compatible For Samsung S22 S20 Fe S21 Ultra A33 A53 A01 A73 A70 A51 M33 M53 M51 M31(2M, Black)"/>
    <x v="492"/>
    <x v="1"/>
    <n v="399"/>
    <n v="999"/>
    <n v="0.6"/>
    <x v="3"/>
    <n v="2806"/>
    <n v="2803194"/>
    <x v="0"/>
    <x v="1"/>
    <x v="0"/>
    <n v="12065.8"/>
  </r>
  <r>
    <s v="B096TWZRJC"/>
    <s v="Sounce 360 Adjustable Mobile Phone Holder, Universal Phone Holder Clip Lazy Bracket Flexible Gooseneck Clamp Long Arms Mount for Mobile Tabletop Stand for Bedroom, Office, Bathroom, White"/>
    <x v="758"/>
    <x v="0"/>
    <n v="499"/>
    <n v="1899"/>
    <n v="0.74"/>
    <x v="1"/>
    <n v="1475"/>
    <n v="2801025"/>
    <x v="0"/>
    <x v="1"/>
    <x v="0"/>
    <n v="6047.4999999999991"/>
  </r>
  <r>
    <s v="B08M66K48D"/>
    <s v="POPIO Tempered Glass Screen Protector Compatible for iPhone 12 / iPhone 12 Pro with Case Friendly Edge to Edge Coverage and Easy Installation kit, Pack of 1"/>
    <x v="759"/>
    <x v="0"/>
    <n v="299"/>
    <n v="599"/>
    <n v="0.5"/>
    <x v="3"/>
    <n v="4674"/>
    <n v="2799726"/>
    <x v="0"/>
    <x v="1"/>
    <x v="0"/>
    <n v="20098.2"/>
  </r>
  <r>
    <s v="B0978V2CP6"/>
    <s v="Cubetek 3 in 1 LCD Display V5.0 Bluetooth Transmitter Receiver, Bypass Audio Adapter with Aux, Optical, Dual Link Support for TV, Home Stereo, PC, Headphones, Speakers, Model: CB-BT27"/>
    <x v="760"/>
    <x v="0"/>
    <n v="1990"/>
    <n v="3100"/>
    <n v="0.36"/>
    <x v="7"/>
    <n v="897"/>
    <n v="2780700"/>
    <x v="0"/>
    <x v="0"/>
    <x v="1"/>
    <n v="3588"/>
  </r>
  <r>
    <s v="B0BM4KTNL1"/>
    <s v="FIGMENT Handheld Milk Frother Rechargeable, 3-Speed Electric Frother for Coffee with 2 Whisks and Coffee Decoration Tool, Coffee Frother Mixer, CRESCENT ENTERPRISES VRW0.50BK (A1)"/>
    <x v="761"/>
    <x v="2"/>
    <n v="699"/>
    <n v="1599"/>
    <n v="0.56000000000000005"/>
    <x v="0"/>
    <n v="1729"/>
    <n v="2764671"/>
    <x v="0"/>
    <x v="1"/>
    <x v="0"/>
    <n v="8126.3"/>
  </r>
  <r>
    <s v="B07G147SZD"/>
    <s v="NEXOMS Instant Heating Water Tap Wall Mounted with 3 Pin Indian Plug (16Amp)"/>
    <x v="762"/>
    <x v="2"/>
    <n v="2699"/>
    <n v="3799"/>
    <n v="0.28999999999999998"/>
    <x v="7"/>
    <n v="727"/>
    <n v="2761873"/>
    <x v="0"/>
    <x v="0"/>
    <x v="1"/>
    <n v="2908"/>
  </r>
  <r>
    <s v="B009P2LK08"/>
    <s v="Bajaj Minor 1000 Watts Radiant Room Heater (Steel, ISI Approved)"/>
    <x v="763"/>
    <x v="2"/>
    <n v="749"/>
    <n v="1129"/>
    <n v="0.34"/>
    <x v="7"/>
    <n v="2446"/>
    <n v="2761534"/>
    <x v="0"/>
    <x v="0"/>
    <x v="0"/>
    <n v="9784"/>
  </r>
  <r>
    <s v="B07P434WJY"/>
    <s v="RC PRINT GI 790 Ink Refill for Canon G1000, G1010, G1100, G2000, G2002, G2010, G2012, G2100, G3000, G3010, G3012, G3100, G4000, G4010"/>
    <x v="764"/>
    <x v="1"/>
    <n v="549"/>
    <n v="1999"/>
    <n v="0.73"/>
    <x v="3"/>
    <n v="1367"/>
    <n v="2732633"/>
    <x v="0"/>
    <x v="1"/>
    <x v="0"/>
    <n v="5878.0999999999995"/>
  </r>
  <r>
    <s v="B07NTKGW45"/>
    <s v="SaleOn‚Ñ¢ Portable Storage Organizer Bag for Earphone USB Cable Power Bank Mobile Charger Digital Gadget Hard Disk, Water Resistance Material - Dark Grey"/>
    <x v="765"/>
    <x v="1"/>
    <n v="397"/>
    <n v="899"/>
    <n v="0.56000000000000005"/>
    <x v="7"/>
    <n v="3025"/>
    <n v="2719475"/>
    <x v="0"/>
    <x v="1"/>
    <x v="0"/>
    <n v="12100"/>
  </r>
  <r>
    <s v="B00LP9RFSU"/>
    <s v="Eureka Forbes Aquasure Amrit Twin Cartridge (Pack of 2), White"/>
    <x v="766"/>
    <x v="2"/>
    <n v="825"/>
    <n v="825"/>
    <n v="0"/>
    <x v="7"/>
    <n v="3246"/>
    <n v="2677950"/>
    <x v="0"/>
    <x v="0"/>
    <x v="0"/>
    <n v="12984"/>
  </r>
  <r>
    <s v="B00R1P3B4O"/>
    <s v="Fujifilm Instax Mini Single Pack 10 Sheets Instant Film for Fuji Instant Cameras"/>
    <x v="767"/>
    <x v="0"/>
    <n v="549"/>
    <n v="549"/>
    <n v="0"/>
    <x v="8"/>
    <n v="4875"/>
    <n v="2676375"/>
    <x v="0"/>
    <x v="0"/>
    <x v="0"/>
    <n v="21937.5"/>
  </r>
  <r>
    <s v="B0BBWJFK5C"/>
    <s v="Shakti Technology S3 High Pressure Car Washer Machine 1800 Watts and Pressure 120 Bar for Cleaning Car, Bike &amp; Home"/>
    <x v="768"/>
    <x v="2"/>
    <n v="4899"/>
    <n v="8999"/>
    <n v="0.46"/>
    <x v="1"/>
    <n v="297"/>
    <n v="2672703"/>
    <x v="0"/>
    <x v="0"/>
    <x v="1"/>
    <n v="1217.6999999999998"/>
  </r>
  <r>
    <s v="B09R83SFYV"/>
    <s v="Akiara¬Æ - Makes life easy Mini Sewing Machine with Table Set | Tailoring Machine | Hand Sewing Machine with extension table, foot pedal, adapter"/>
    <x v="769"/>
    <x v="2"/>
    <n v="1484"/>
    <n v="2499"/>
    <n v="0.41"/>
    <x v="9"/>
    <n v="1067"/>
    <n v="2666433"/>
    <x v="0"/>
    <x v="0"/>
    <x v="0"/>
    <n v="3947.9"/>
  </r>
  <r>
    <s v="B08CTNJ985"/>
    <s v="Wayona USB Type C 65W Fast Charging 2M/6Ft Long Flash Charge Cable 3A QC 3.0 Data Cable Compatible with Samsung Galaxy S21 S10 S9 S8, iQOO Z3, Vivo, Note 10 9 8, A20e A40 A50 A70, Moto G7 G8 (2M, Grey)"/>
    <x v="492"/>
    <x v="1"/>
    <n v="325"/>
    <n v="999"/>
    <n v="0.67"/>
    <x v="3"/>
    <n v="2651"/>
    <n v="2648349"/>
    <x v="0"/>
    <x v="1"/>
    <x v="0"/>
    <n v="11399.3"/>
  </r>
  <r>
    <s v="B08CT62BM1"/>
    <s v="Wayona USB Type C Fast Charging Cable Charger Cord 3A QC 3.0 Data Cable Compatible with Samsung Galaxy S10e S10 S9 S8 S20 Plus, Note 10 9 8, M51 A40 A50 A70, Moto G7 G8 (1M, Grey)"/>
    <x v="492"/>
    <x v="1"/>
    <n v="299"/>
    <n v="999"/>
    <n v="0.7"/>
    <x v="3"/>
    <n v="2651"/>
    <n v="2648349"/>
    <x v="0"/>
    <x v="1"/>
    <x v="0"/>
    <n v="11399.3"/>
  </r>
  <r>
    <s v="B07NKNBTT3"/>
    <s v="Pick Ur Needs¬Æ Lint Remover for Clothes High Range Rechargeable Lint Shaver for All Types of Clothes, Fabrics, Blanket with 1 Extra Blade Multicolor (Rechargeable)"/>
    <x v="770"/>
    <x v="2"/>
    <n v="799"/>
    <n v="1230"/>
    <n v="0.35"/>
    <x v="1"/>
    <n v="2138"/>
    <n v="2629740"/>
    <x v="0"/>
    <x v="0"/>
    <x v="0"/>
    <n v="8765.7999999999993"/>
  </r>
  <r>
    <s v="B09PNR6F8Q"/>
    <s v="realme 10W Fast Charging Micro-USB Cable (Braided, Black)"/>
    <x v="771"/>
    <x v="1"/>
    <n v="249"/>
    <n v="399"/>
    <n v="0.38"/>
    <x v="7"/>
    <n v="6558"/>
    <n v="2616642"/>
    <x v="1"/>
    <x v="0"/>
    <x v="0"/>
    <n v="26232"/>
  </r>
  <r>
    <s v="B09MY4W73Q"/>
    <s v="Amozo Ultra Hybrid Camera and Drop Protection Back Cover Case for iPhone 13 (Polycarbonate| Back Transparent - Sides Black)"/>
    <x v="701"/>
    <x v="0"/>
    <n v="474"/>
    <n v="1799"/>
    <n v="0.74"/>
    <x v="3"/>
    <n v="1454"/>
    <n v="2615746"/>
    <x v="0"/>
    <x v="1"/>
    <x v="0"/>
    <n v="6252.2"/>
  </r>
  <r>
    <s v="B09XRBJ94N"/>
    <s v="iBELL SM1301 3-in-1 Sandwich Maker with Detachable Plates for Toast / Waffle / Grill , 750 Watt (Black)"/>
    <x v="772"/>
    <x v="2"/>
    <n v="2092"/>
    <n v="4600"/>
    <n v="0.55000000000000004"/>
    <x v="3"/>
    <n v="562"/>
    <n v="2585200"/>
    <x v="0"/>
    <x v="1"/>
    <x v="1"/>
    <n v="2416.6"/>
  </r>
  <r>
    <s v="B09NTHQRW3"/>
    <s v="InstaCuppa Portable Blender for Smoothie, Milk Shakes, Crushing Ice and Juices, USB Rechargeable Personal Blender Machine for Kitchen with 2000 mAh Rechargeable Battery, 150 Watt Motor, 400 ML"/>
    <x v="773"/>
    <x v="2"/>
    <n v="1999"/>
    <n v="2499"/>
    <n v="0.2"/>
    <x v="1"/>
    <n v="1034"/>
    <n v="2583966"/>
    <x v="0"/>
    <x v="0"/>
    <x v="0"/>
    <n v="4239.3999999999996"/>
  </r>
  <r>
    <s v="B09NNJ9WYM"/>
    <s v="Sansui 80cm (32 inches) HD Ready Smart LED TV JSY32SKHD (BLACK) With Bezel-less Design"/>
    <x v="774"/>
    <x v="0"/>
    <n v="10990"/>
    <n v="19990"/>
    <n v="0.45"/>
    <x v="9"/>
    <n v="129"/>
    <n v="2578710"/>
    <x v="0"/>
    <x v="0"/>
    <x v="1"/>
    <n v="477.3"/>
  </r>
  <r>
    <s v="B07WKBD37W"/>
    <s v="ESnipe Mart Worldwide Travel Adapter with Build in Dual USB Charger Ports with 125V 6A, 250V Protected Electrical Plug for Laptops, Cameras (White)"/>
    <x v="775"/>
    <x v="7"/>
    <n v="425"/>
    <n v="999"/>
    <n v="0.56999999999999995"/>
    <x v="7"/>
    <n v="2581"/>
    <n v="2578419"/>
    <x v="0"/>
    <x v="1"/>
    <x v="0"/>
    <n v="10324"/>
  </r>
  <r>
    <s v="B07YCBSCYB"/>
    <s v="AmazonBasics Induction Cooktop 1600 Watt (Black)"/>
    <x v="776"/>
    <x v="2"/>
    <n v="1999"/>
    <n v="3300"/>
    <n v="0.39"/>
    <x v="2"/>
    <n v="780"/>
    <n v="2574000"/>
    <x v="0"/>
    <x v="0"/>
    <x v="1"/>
    <n v="3276"/>
  </r>
  <r>
    <s v="B084BR3QX8"/>
    <s v="LAPSTER Accessories Power Cable Cord 2 Pin Laptop Adapter and Tape Recorder 1.5M"/>
    <x v="777"/>
    <x v="1"/>
    <n v="149"/>
    <n v="999"/>
    <n v="0.85"/>
    <x v="11"/>
    <n v="2523"/>
    <n v="2520477"/>
    <x v="0"/>
    <x v="1"/>
    <x v="0"/>
    <n v="8830.5"/>
  </r>
  <r>
    <s v="B099Z83VRC"/>
    <s v="Wipro Vesta Electric Egg Boiler, 360 Watts, 3 Boiling Modes, Stainless Steel Body and Heating Plate, Boils up to 7 Eggs at a time, Automatic Shut Down, White, Standard (VB021070)"/>
    <x v="778"/>
    <x v="2"/>
    <n v="1052"/>
    <n v="1790"/>
    <n v="0.41"/>
    <x v="3"/>
    <n v="1404"/>
    <n v="2513160"/>
    <x v="0"/>
    <x v="0"/>
    <x v="0"/>
    <n v="6037.2"/>
  </r>
  <r>
    <s v="B09BCNQ9R2"/>
    <s v="DYAZO USB 3.0 Type C Female to USB A Male Connector/Converter/Adapter Compatible for Samsung Galaxy Note s 20 10 Plus Ultra,Google Pixel 4 5 3 2 &amp; Other Type-c Devices"/>
    <x v="779"/>
    <x v="0"/>
    <n v="139"/>
    <n v="499"/>
    <n v="0.72"/>
    <x v="2"/>
    <n v="4971"/>
    <n v="2480529"/>
    <x v="1"/>
    <x v="1"/>
    <x v="0"/>
    <n v="20878.2"/>
  </r>
  <r>
    <s v="B08L12N5H1"/>
    <s v="Eureka Forbes car Vac 100 Watts Powerful Suction Vacuum Cleaner with Washable HEPA Filter, 3 Accessories,Compact,Light Weight &amp; Easy to use (Black and Red)"/>
    <x v="780"/>
    <x v="2"/>
    <n v="2099"/>
    <n v="2499"/>
    <n v="0.16"/>
    <x v="17"/>
    <n v="992"/>
    <n v="2479008"/>
    <x v="0"/>
    <x v="0"/>
    <x v="1"/>
    <n v="0"/>
  </r>
  <r>
    <s v="B09CKSYBLR"/>
    <s v="InstaCuppa Rechargeable Mini Electric Chopper - Stainless Steel Blades, One Touch Operation, for Mincing Garlic, Ginger, Onion, Vegetable, Meat, Nuts, (White, 250 ML, Pack of 1, 45 Watts)"/>
    <x v="781"/>
    <x v="2"/>
    <n v="999"/>
    <n v="1499"/>
    <n v="0.33"/>
    <x v="1"/>
    <n v="1646"/>
    <n v="2467354"/>
    <x v="0"/>
    <x v="0"/>
    <x v="0"/>
    <n v="6748.5999999999995"/>
  </r>
  <r>
    <s v="B08CDKQ8T6"/>
    <s v="Portronics Konnect L 1.2Mtr, Fast Charging 3A Micro USB Cable with Charge &amp; Sync Function (Grey)"/>
    <x v="782"/>
    <x v="1"/>
    <n v="154"/>
    <n v="349"/>
    <n v="0.56000000000000005"/>
    <x v="3"/>
    <n v="7064"/>
    <n v="2465336"/>
    <x v="1"/>
    <x v="1"/>
    <x v="0"/>
    <n v="30375.199999999997"/>
  </r>
  <r>
    <s v="B08CDKQ8T6"/>
    <s v="Portronics Konnect L 1.2Mtr, Fast Charging 3A Micro USB Cable with Charge &amp; Sync Function (Grey)"/>
    <x v="782"/>
    <x v="1"/>
    <n v="154"/>
    <n v="349"/>
    <n v="0.56000000000000005"/>
    <x v="3"/>
    <n v="7064"/>
    <n v="2465336"/>
    <x v="1"/>
    <x v="1"/>
    <x v="0"/>
    <n v="30375.199999999997"/>
  </r>
  <r>
    <s v="B00N1U9AJS"/>
    <s v="3M Scotch Double Sided Heavy Duty Tape(1m holds 4.5Kgs) for indoor hanging applications (Photo frames, Mirrors, Key Holders, Car Interiors, Extension Boards, Wall decoration, etc)(L: 3m, W: 24mm)"/>
    <x v="783"/>
    <x v="2"/>
    <n v="130"/>
    <n v="165"/>
    <n v="0.21"/>
    <x v="5"/>
    <n v="14778"/>
    <n v="2438370"/>
    <x v="2"/>
    <x v="0"/>
    <x v="0"/>
    <n v="57634.2"/>
  </r>
  <r>
    <s v="B08WJ86PV2"/>
    <s v="RPM Euro Games Gaming Mousepad Speed Type Extended Large (Size - 800 mm x 300 mm x 3 mm)"/>
    <x v="784"/>
    <x v="1"/>
    <n v="299"/>
    <n v="990"/>
    <n v="0.7"/>
    <x v="8"/>
    <n v="2453"/>
    <n v="2428470"/>
    <x v="0"/>
    <x v="1"/>
    <x v="0"/>
    <n v="11038.5"/>
  </r>
  <r>
    <s v="B08VRMK55F"/>
    <s v="Zebronics Zeb Buds C2 in Ear Type C Wired Earphones with Mic, Braided 1.2 Metre Cable, Metallic Design, 10mm Drivers, in Line Mic &amp; Volume Controller (Blue)"/>
    <x v="785"/>
    <x v="0"/>
    <n v="399"/>
    <n v="699"/>
    <n v="0.43"/>
    <x v="14"/>
    <n v="3454"/>
    <n v="2414346"/>
    <x v="0"/>
    <x v="0"/>
    <x v="0"/>
    <n v="11743.6"/>
  </r>
  <r>
    <s v="B0B2DJ5RVQ"/>
    <s v="WeCool B1 Mobile Holder for Bikes or Bike Mobile Holder for Maps and GPS Navigation, one Click Locking, Firm Gripping, Anti Shake and Stable Cradle Clamp with 360¬∞ Rotation Bicycle Phone Mount"/>
    <x v="786"/>
    <x v="0"/>
    <n v="689"/>
    <n v="1999"/>
    <n v="0.66"/>
    <x v="3"/>
    <n v="1193"/>
    <n v="2384807"/>
    <x v="0"/>
    <x v="1"/>
    <x v="0"/>
    <n v="5129.8999999999996"/>
  </r>
  <r>
    <s v="B0B82YGCF6"/>
    <s v="Tokdis MX-1 Pro Bluetooth Calling Smartwatch - 1.69‚Äù LCD Display, Multiple Watch Faces, Sleep Monitor, Heart &amp; SpO2 Monitoring, Multiple Sports Modes, Water Resistant"/>
    <x v="787"/>
    <x v="0"/>
    <n v="899"/>
    <n v="3499"/>
    <n v="0.74"/>
    <x v="18"/>
    <n v="681"/>
    <n v="2382819"/>
    <x v="0"/>
    <x v="1"/>
    <x v="1"/>
    <n v="2043"/>
  </r>
  <r>
    <s v="B00DJ5N9VK"/>
    <s v="Faber-Castell Connector Pen Set - Pack of 25 (Assorted)"/>
    <x v="788"/>
    <x v="8"/>
    <n v="150"/>
    <n v="150"/>
    <n v="0"/>
    <x v="3"/>
    <n v="15867"/>
    <n v="2380050"/>
    <x v="2"/>
    <x v="0"/>
    <x v="0"/>
    <n v="68228.099999999991"/>
  </r>
  <r>
    <s v="B00K32PEW4"/>
    <s v="Casio MJ-120D 150 Steps Check and Correct Desktop Calculator with Tax Keys, Black"/>
    <x v="789"/>
    <x v="4"/>
    <n v="535"/>
    <n v="535"/>
    <n v="0"/>
    <x v="4"/>
    <n v="4426"/>
    <n v="2367910"/>
    <x v="0"/>
    <x v="0"/>
    <x v="0"/>
    <n v="19474.400000000001"/>
  </r>
  <r>
    <s v="B09X76VL5L"/>
    <s v="boAt Airdopes 191G True Wireless Earbuds with ENx‚Ñ¢ Tech Equipped Quad Mics, Beast‚Ñ¢ Mode(Low Latency- 65ms) for Gaming, 2x6mm Dual Drivers, 30H Playtime, IPX5, IWP‚Ñ¢, Appealing Case LEDs(Sport Blue)"/>
    <x v="790"/>
    <x v="0"/>
    <n v="1599"/>
    <n v="3490"/>
    <n v="0.54"/>
    <x v="9"/>
    <n v="676"/>
    <n v="2359240"/>
    <x v="0"/>
    <x v="1"/>
    <x v="1"/>
    <n v="2501.2000000000003"/>
  </r>
  <r>
    <s v="B00LY1FN1K"/>
    <s v="Camel Fabrica Acrylic Ultra Color - 15ml each, 10 Shades"/>
    <x v="791"/>
    <x v="2"/>
    <n v="200"/>
    <n v="230"/>
    <n v="0.13"/>
    <x v="4"/>
    <n v="10170"/>
    <n v="2339100"/>
    <x v="1"/>
    <x v="0"/>
    <x v="0"/>
    <n v="44748"/>
  </r>
  <r>
    <s v="B09NKZXMWJ"/>
    <s v="Flix (Beetel) Usb To Type C Pvc Data Sync And 2A 480Mbps Data Sync, Tough Fast Charging Long Cable For Usb Type C Devices, Charging Adapter (White, 1 Meter) - Xcd-C12"/>
    <x v="792"/>
    <x v="1"/>
    <n v="139"/>
    <n v="249"/>
    <n v="0.44"/>
    <x v="7"/>
    <n v="9378"/>
    <n v="2335122"/>
    <x v="1"/>
    <x v="0"/>
    <x v="0"/>
    <n v="37512"/>
  </r>
  <r>
    <s v="B08P9RYPLR"/>
    <s v="FLiX (Beetel) USB to iPhone Lightning Textured Pattern Data Sync &amp; 2A Fast Charging Cable, Made in India, 480Mbps Data Sync, Tough Cable, 1 Meter Long USB Cable for Apple Devices (Black)(XCD-L102)"/>
    <x v="792"/>
    <x v="1"/>
    <n v="129"/>
    <n v="249"/>
    <n v="0.48"/>
    <x v="7"/>
    <n v="9378"/>
    <n v="2335122"/>
    <x v="1"/>
    <x v="0"/>
    <x v="0"/>
    <n v="37512"/>
  </r>
  <r>
    <s v="B09NL4DJ2Z"/>
    <s v="FLiX (Beetel) USB to Type C PVC Data Sync &amp; 2A Smartphone Fast Charging Cable, Made in India, 480Mbps Data Sync, Tough Cable, 1 Meter Long USB Cable for USB Type C Devices Black XCD-C12"/>
    <x v="792"/>
    <x v="1"/>
    <n v="139"/>
    <n v="249"/>
    <n v="0.44"/>
    <x v="7"/>
    <n v="9377"/>
    <n v="2334873"/>
    <x v="1"/>
    <x v="0"/>
    <x v="0"/>
    <n v="37508"/>
  </r>
  <r>
    <s v="B07SY4C3TD"/>
    <s v="HP GT 53 XL Cartridge Ink"/>
    <x v="793"/>
    <x v="1"/>
    <n v="596"/>
    <n v="723"/>
    <n v="0.18"/>
    <x v="4"/>
    <n v="3219"/>
    <n v="2327337"/>
    <x v="0"/>
    <x v="0"/>
    <x v="0"/>
    <n v="14163.6"/>
  </r>
  <r>
    <s v="B09LQH3SD9"/>
    <s v="Lifelong LLQH922 Regalia 800 W (ISI Certified) Quartz Room Heater with 2 Power settings, Overheating Protection, 2 Rod Heater (1 Year Warranty, White)"/>
    <x v="794"/>
    <x v="2"/>
    <n v="999"/>
    <n v="2000"/>
    <n v="0.5"/>
    <x v="6"/>
    <n v="1163"/>
    <n v="2326000"/>
    <x v="0"/>
    <x v="1"/>
    <x v="0"/>
    <n v="4419.3999999999996"/>
  </r>
  <r>
    <s v="B09G5TSGXV"/>
    <s v="Hi-Mobiler iPhone Charger Lightning Cable,2 Pack Apple MFi Certified USB iPhone Fast Chargering Cord,Data Sync Transfer for 13/12/11 Pro Max Xs X XR 8 7 6 5 5s iPad iPod More Model Cell Phone Cables"/>
    <x v="795"/>
    <x v="1"/>
    <n v="254"/>
    <n v="799"/>
    <n v="0.68"/>
    <x v="7"/>
    <n v="2905"/>
    <n v="2321095"/>
    <x v="0"/>
    <x v="1"/>
    <x v="0"/>
    <n v="11620"/>
  </r>
  <r>
    <s v="B00J4YG0PC"/>
    <s v="Classmate Long Notebook - 140 Pages, Single Line, 297mm x 210mm (Pack of 12)"/>
    <x v="796"/>
    <x v="4"/>
    <n v="561"/>
    <n v="720"/>
    <n v="0.22"/>
    <x v="4"/>
    <n v="3182"/>
    <n v="2291040"/>
    <x v="0"/>
    <x v="0"/>
    <x v="0"/>
    <n v="14000.800000000001"/>
  </r>
  <r>
    <s v="B06XMZV7RH"/>
    <s v="ATOM Selves-MH 200 GM Digital Pocket Scale"/>
    <x v="797"/>
    <x v="2"/>
    <n v="308"/>
    <n v="499"/>
    <n v="0.38"/>
    <x v="5"/>
    <n v="4584"/>
    <n v="2287416"/>
    <x v="1"/>
    <x v="0"/>
    <x v="0"/>
    <n v="17877.599999999999"/>
  </r>
  <r>
    <s v="B09SDDQQKP"/>
    <s v="INALSA Vaccum Cleaner Handheld 800W High Powerful Motor- Dura Clean with HEPA Filtration &amp; Strong Powerful 16KPA Suction| Lightweight, Compact &amp; Durable Body|Includes Multiple Accessories,(Grey/Black)"/>
    <x v="798"/>
    <x v="2"/>
    <n v="1799"/>
    <n v="3295"/>
    <n v="0.45"/>
    <x v="6"/>
    <n v="687"/>
    <n v="2263665"/>
    <x v="0"/>
    <x v="0"/>
    <x v="1"/>
    <n v="2610.6"/>
  </r>
  <r>
    <s v="B095244Q22"/>
    <s v="MYVN LTG to USB for¬†Fast Charging &amp; Data Sync USB Cable Compatible for iPhone 5/5s/6/6S/7/7+/8/8+/10/11, iPad Air/Mini, iPod and iOS Devices (1 M)"/>
    <x v="799"/>
    <x v="1"/>
    <n v="252"/>
    <n v="999"/>
    <n v="0.75"/>
    <x v="9"/>
    <n v="2249"/>
    <n v="2246751"/>
    <x v="0"/>
    <x v="1"/>
    <x v="0"/>
    <n v="8321.3000000000011"/>
  </r>
  <r>
    <s v="B01F7B2JCI"/>
    <s v="Dynore Stainless Steel Set of 4 Measuring Cup and 4 Measuring Spoon"/>
    <x v="800"/>
    <x v="2"/>
    <n v="184"/>
    <n v="450"/>
    <n v="0.59"/>
    <x v="2"/>
    <n v="4971"/>
    <n v="2236950"/>
    <x v="1"/>
    <x v="1"/>
    <x v="0"/>
    <n v="20878.2"/>
  </r>
  <r>
    <s v="B07FXLC2G2"/>
    <s v="Tata Swach Bulb 6000-Litre Cartridge, 1 Piece, White, Hollow Fiber Membrane"/>
    <x v="801"/>
    <x v="2"/>
    <n v="698"/>
    <n v="699"/>
    <n v="0"/>
    <x v="2"/>
    <n v="3160"/>
    <n v="2208840"/>
    <x v="0"/>
    <x v="0"/>
    <x v="0"/>
    <n v="13272"/>
  </r>
  <r>
    <s v="B07VZYMQNZ"/>
    <s v="Borosil Rio 1.5 L Electric Kettle, Stainless Steel Inner Body, Boil Water For Tea, Coffee, Soup, Silver"/>
    <x v="802"/>
    <x v="2"/>
    <n v="1180"/>
    <n v="1440"/>
    <n v="0.18"/>
    <x v="2"/>
    <n v="1527"/>
    <n v="2198880"/>
    <x v="0"/>
    <x v="0"/>
    <x v="0"/>
    <n v="6413.4000000000005"/>
  </r>
  <r>
    <s v="B08LVVTGZK"/>
    <s v="Lifelong LLSM120G Sandwich Griller , Classic Pro 750 W Sandwich Maker with 4 Slice Non-Stick Fixed Plates for Sandwiches at Home with 1 Year Warranty (Black)"/>
    <x v="803"/>
    <x v="2"/>
    <n v="929"/>
    <n v="1300"/>
    <n v="0.28999999999999998"/>
    <x v="5"/>
    <n v="1672"/>
    <n v="2173600"/>
    <x v="0"/>
    <x v="0"/>
    <x v="0"/>
    <n v="6520.8"/>
  </r>
  <r>
    <s v="B097JVLW3L"/>
    <s v="Irusu Play VR Plus Virtual Reality Headset with Headphones for Gaming (Black)"/>
    <x v="804"/>
    <x v="0"/>
    <n v="2699"/>
    <n v="3500"/>
    <n v="0.23"/>
    <x v="11"/>
    <n v="621"/>
    <n v="2173500"/>
    <x v="0"/>
    <x v="0"/>
    <x v="1"/>
    <n v="2173.5"/>
  </r>
  <r>
    <s v="B00LY12TH6"/>
    <s v="Camel Oil Pastel with Reusable Plastic Box - 50 Shades"/>
    <x v="805"/>
    <x v="2"/>
    <n v="230"/>
    <n v="230"/>
    <n v="0"/>
    <x v="8"/>
    <n v="9427"/>
    <n v="2168210"/>
    <x v="1"/>
    <x v="0"/>
    <x v="0"/>
    <n v="42421.5"/>
  </r>
  <r>
    <s v="B097RN7BBK"/>
    <s v="Kitchen Kit Electric Kettle, 1.8L Stainless Steel Tea Kettle, Fast Boil Water Warmer with Auto Shut Off and Boil Dry Protection Tech"/>
    <x v="806"/>
    <x v="2"/>
    <n v="479"/>
    <n v="1999"/>
    <n v="0.76"/>
    <x v="14"/>
    <n v="1066"/>
    <n v="2130934"/>
    <x v="0"/>
    <x v="1"/>
    <x v="0"/>
    <n v="3624.4"/>
  </r>
  <r>
    <s v="B00PVT30YI"/>
    <s v="Kitchen Mart Stainless Steel South Indian Filter Coffee Drip Maker, Madras Kappi, Drip Decotion Maker160ml (2 Cup)"/>
    <x v="807"/>
    <x v="2"/>
    <n v="292"/>
    <n v="499"/>
    <n v="0.41"/>
    <x v="1"/>
    <n v="4238"/>
    <n v="2114762"/>
    <x v="1"/>
    <x v="0"/>
    <x v="0"/>
    <n v="17375.8"/>
  </r>
  <r>
    <s v="B09XX51X2G"/>
    <s v="STRIFF Laptop Tabletop Stand, Fold-Up, Adjustable, Ventilated, Portable Holder for Desk, Aluminum Foldable Laptop Ergonomic Compatibility with up to 15.6-inch Laptop, All Mac, Tab, and Mobile (Silver)"/>
    <x v="808"/>
    <x v="1"/>
    <n v="449"/>
    <n v="999"/>
    <n v="0.55000000000000004"/>
    <x v="7"/>
    <n v="2102"/>
    <n v="2099898"/>
    <x v="0"/>
    <x v="1"/>
    <x v="0"/>
    <n v="8408"/>
  </r>
  <r>
    <s v="B00GE55L22"/>
    <s v="Storite USB 3.0 Cable A to Micro B high Speed Upto 5 Gbps Data Transfer Cable for Portable External Hard Drive - (20cm), Black"/>
    <x v="809"/>
    <x v="1"/>
    <n v="299"/>
    <n v="699"/>
    <n v="0.56999999999999995"/>
    <x v="1"/>
    <n v="2957"/>
    <n v="2066943"/>
    <x v="0"/>
    <x v="1"/>
    <x v="0"/>
    <n v="12123.699999999999"/>
  </r>
  <r>
    <s v="B09FPP3R1D"/>
    <s v="Glen 3 in 1 Electric Multi Cooker - Steam, Cook &amp; Egg Boiler with 350 W (SA 3035MC) - 350 Watts"/>
    <x v="810"/>
    <x v="2"/>
    <n v="1624"/>
    <n v="2495"/>
    <n v="0.35"/>
    <x v="1"/>
    <n v="827"/>
    <n v="2063365"/>
    <x v="0"/>
    <x v="0"/>
    <x v="1"/>
    <n v="3390.7"/>
  </r>
  <r>
    <s v="B09ZPJT8B2"/>
    <s v="TCL 80 cm (32 inches) HD Ready Certified Android Smart LED TV 32S615 (Black)"/>
    <x v="508"/>
    <x v="0"/>
    <n v="11990"/>
    <n v="31990"/>
    <n v="0.63"/>
    <x v="2"/>
    <n v="64"/>
    <n v="2047360"/>
    <x v="0"/>
    <x v="1"/>
    <x v="1"/>
    <n v="268.8"/>
  </r>
  <r>
    <s v="B08CZHGHKH"/>
    <s v="BESTOR¬Æ LCD Writing Tablet/pad 12 inches | Electronic Writing Scribble Board for Kids | Kids Learning Toy | Portable Ruff for LCD Paperless Memo Digital Tablet Notepad E-Writer/Writing/Drawing Pad Home/School/Office (Black)"/>
    <x v="811"/>
    <x v="1"/>
    <n v="499"/>
    <n v="1399"/>
    <n v="0.64"/>
    <x v="5"/>
    <n v="1462"/>
    <n v="2045338"/>
    <x v="0"/>
    <x v="1"/>
    <x v="0"/>
    <n v="5701.8"/>
  </r>
  <r>
    <s v="B0BMVWKZ8G"/>
    <s v="Newly Launched Boult Dive+ with 1.85&quot; HD Display, Bluetooth Calling Smartwatch, 500 Nits Brightness, 7 Days Battery Life, 150+ Watch Faces, 100+ Sport Modes, IP68 Waterproof Smart Watch (Jet Black)"/>
    <x v="812"/>
    <x v="0"/>
    <n v="1999"/>
    <n v="8499"/>
    <n v="0.76"/>
    <x v="3"/>
    <n v="240"/>
    <n v="2039760"/>
    <x v="0"/>
    <x v="1"/>
    <x v="1"/>
    <n v="1032"/>
  </r>
  <r>
    <s v="B09DL9978Y"/>
    <s v="Hindware Atlantic Compacto 3 Litre Instant water heater with Stainless Steel Tank, Robust Construction, Pressure Relief Valve And I-thermostat Feature (White And Grey)"/>
    <x v="813"/>
    <x v="2"/>
    <n v="2399"/>
    <n v="4590"/>
    <n v="0.48"/>
    <x v="1"/>
    <n v="444"/>
    <n v="2037960"/>
    <x v="0"/>
    <x v="0"/>
    <x v="1"/>
    <n v="1820.3999999999999"/>
  </r>
  <r>
    <s v="B085DTN6R2"/>
    <s v="Portronics Konnect CL 20W POR-1067 Type-C to 8 Pin USB 1.2M Cable with Power Delivery &amp; 3A Quick Charge Support, Nylon Braided for All Type-C and 8 Pin Devices, Green"/>
    <x v="814"/>
    <x v="1"/>
    <n v="350"/>
    <n v="899"/>
    <n v="0.61"/>
    <x v="2"/>
    <n v="2263"/>
    <n v="2034437"/>
    <x v="0"/>
    <x v="1"/>
    <x v="0"/>
    <n v="9504.6"/>
  </r>
  <r>
    <s v="B085DTN6R2"/>
    <s v="Portronics Konnect CL 20W POR-1067 Type-C to 8 Pin USB 1.2M Cable with Power Delivery &amp; 3A Quick Charge Support, Nylon Braided for All Type-C and 8 Pin Devices, Green"/>
    <x v="814"/>
    <x v="1"/>
    <n v="350"/>
    <n v="899"/>
    <n v="0.61"/>
    <x v="2"/>
    <n v="2262"/>
    <n v="2033538"/>
    <x v="0"/>
    <x v="1"/>
    <x v="0"/>
    <n v="9500.4"/>
  </r>
  <r>
    <s v="B085DTN6R2"/>
    <s v="Portronics Konnect CL 20W POR-1067 Type-C to 8 Pin USB 1.2M Cable with Power Delivery &amp; 3A Quick Charge Support, Nylon Braided for All Type-C and 8 Pin Devices, Green"/>
    <x v="814"/>
    <x v="1"/>
    <n v="350"/>
    <n v="899"/>
    <n v="0.61"/>
    <x v="2"/>
    <n v="2262"/>
    <n v="2033538"/>
    <x v="0"/>
    <x v="1"/>
    <x v="0"/>
    <n v="9500.4"/>
  </r>
  <r>
    <s v="B09WF4Q7B3"/>
    <s v="Wipro Vesta 1380W Cordless Steam Iron Quick heat up with 20gm/ min Steam Burst, Scratch resistant Ceramic soleplate ,Vertical and Horizontal Ironing, Steam burst of upto .8g/ shot"/>
    <x v="815"/>
    <x v="2"/>
    <n v="1799"/>
    <n v="2599"/>
    <n v="0.31"/>
    <x v="10"/>
    <n v="771"/>
    <n v="2003829"/>
    <x v="0"/>
    <x v="0"/>
    <x v="1"/>
    <n v="2775.6"/>
  </r>
  <r>
    <s v="B08CGW4GYR"/>
    <s v="Milk Frother, Immersion Blender Cordlesss Foam Maker USB Rechargeable Small Mixer Handheld with 2 Stainless WhisksÔºåWisker for Stirring 3-Speed Adjustable Mini Frother for Cappuccino Latte Coffee Egg"/>
    <x v="816"/>
    <x v="2"/>
    <n v="375"/>
    <n v="999"/>
    <n v="0.62"/>
    <x v="10"/>
    <n v="1988"/>
    <n v="1986012"/>
    <x v="0"/>
    <x v="1"/>
    <x v="0"/>
    <n v="7156.8"/>
  </r>
  <r>
    <s v="B07RX14W1Q"/>
    <s v="Amazon Basics 10.2 Gbps High-Speed 4K HDMI Cable with Braided Cord, 1.8 Meter, Dark Grey"/>
    <x v="817"/>
    <x v="0"/>
    <n v="499"/>
    <n v="900"/>
    <n v="0.45"/>
    <x v="4"/>
    <n v="2165"/>
    <n v="1948500"/>
    <x v="0"/>
    <x v="0"/>
    <x v="0"/>
    <n v="9526"/>
  </r>
  <r>
    <s v="B0116MIKKC"/>
    <s v="Goldmedal Curve Plus 202042 Plastic Spice 3-Pin 240V Universal Travel Adaptor (White)"/>
    <x v="818"/>
    <x v="0"/>
    <n v="99"/>
    <n v="171"/>
    <n v="0.42"/>
    <x v="8"/>
    <n v="11339"/>
    <n v="1938969"/>
    <x v="2"/>
    <x v="0"/>
    <x v="0"/>
    <n v="51025.5"/>
  </r>
  <r>
    <s v="B00RGLI0ZS"/>
    <s v="Amkette 30 Pin to USB Charging &amp; Data Sync Cable for iPhone 3G/3GS/4/4s/iPad 1/2/3, iPod Nano 5th/6th Gen and iPod Touch 3rd/4th Gen -1.5m (Black)"/>
    <x v="819"/>
    <x v="1"/>
    <n v="449"/>
    <n v="599"/>
    <n v="0.25"/>
    <x v="7"/>
    <n v="3231"/>
    <n v="1935369"/>
    <x v="0"/>
    <x v="0"/>
    <x v="0"/>
    <n v="12924"/>
  </r>
  <r>
    <s v="B0B3G5XZN5"/>
    <s v="InstaCuppa Portable Blender for Smoothie, Milk Shakes, Crushing Ice and Juices, USB Rechargeable Personal Blender Machine for Kitchen with 4000 mAh Rechargeable Battery, 230 Watt Motor, 500 ML"/>
    <x v="773"/>
    <x v="2"/>
    <n v="2799"/>
    <n v="3499"/>
    <n v="0.2"/>
    <x v="8"/>
    <n v="546"/>
    <n v="1910454"/>
    <x v="0"/>
    <x v="0"/>
    <x v="1"/>
    <n v="2457"/>
  </r>
  <r>
    <s v="B09KLVMZ3B"/>
    <s v="Portronics Konnect L 1.2M POR-1401 Fast Charging 3A 8 Pin USB Cable with Charge &amp; Sync Function (White)"/>
    <x v="610"/>
    <x v="1"/>
    <n v="159"/>
    <n v="399"/>
    <n v="0.6"/>
    <x v="1"/>
    <n v="4768"/>
    <n v="1902432"/>
    <x v="1"/>
    <x v="1"/>
    <x v="0"/>
    <n v="19548.8"/>
  </r>
  <r>
    <s v="B09KLVMZ3B"/>
    <s v="Portronics Konnect L 1.2M POR-1401 Fast Charging 3A 8 Pin USB Cable with Charge &amp; Sync Function (White)"/>
    <x v="610"/>
    <x v="1"/>
    <n v="159"/>
    <n v="399"/>
    <n v="0.6"/>
    <x v="1"/>
    <n v="4768"/>
    <n v="1902432"/>
    <x v="1"/>
    <x v="1"/>
    <x v="0"/>
    <n v="19548.8"/>
  </r>
  <r>
    <s v="B09KLVMZ3B"/>
    <s v="Portronics Konnect L 1.2M POR-1401 Fast Charging 3A 8 Pin USB Cable with Charge &amp; Sync Function (White)"/>
    <x v="610"/>
    <x v="1"/>
    <n v="159"/>
    <n v="399"/>
    <n v="0.6"/>
    <x v="1"/>
    <n v="4768"/>
    <n v="1902432"/>
    <x v="1"/>
    <x v="1"/>
    <x v="0"/>
    <n v="19548.8"/>
  </r>
  <r>
    <s v="B09P564ZTJ"/>
    <s v="Wembley LCD Writing Pad/Tab | Writing, Drawing, Reusable, Portable Pad with Colorful Letters | 9 Inch Graphic Tablet (Assorted)"/>
    <x v="820"/>
    <x v="1"/>
    <n v="235"/>
    <n v="1599"/>
    <n v="0.85"/>
    <x v="6"/>
    <n v="1173"/>
    <n v="1875627"/>
    <x v="0"/>
    <x v="1"/>
    <x v="0"/>
    <n v="4457.3999999999996"/>
  </r>
  <r>
    <s v="B0B467CCB9"/>
    <s v="Karbonn 80 cm (32 Inches) Millennium Series HD Ready LED TV KJW32NSHDF (Phantom Black) with Bezel-Less Design"/>
    <x v="613"/>
    <x v="0"/>
    <n v="6999"/>
    <n v="16990"/>
    <n v="0.59"/>
    <x v="6"/>
    <n v="110"/>
    <n v="1868900"/>
    <x v="0"/>
    <x v="1"/>
    <x v="1"/>
    <n v="418"/>
  </r>
  <r>
    <s v="B09NHVCHS9"/>
    <s v="Flix Micro Usb Cable For Smartphone (Black)"/>
    <x v="821"/>
    <x v="1"/>
    <n v="59"/>
    <n v="199"/>
    <n v="0.7"/>
    <x v="7"/>
    <n v="9378"/>
    <n v="1866222"/>
    <x v="2"/>
    <x v="1"/>
    <x v="0"/>
    <n v="37512"/>
  </r>
  <r>
    <s v="B09NJN8L25"/>
    <s v="FLiX (Beetel USB to Micro USB PVC Data Sync &amp; 2A Fast Charging Cable, Made in India, 480Mbps Data Sync, Solid Cable, 1 Meter Long USB Cable for Micro USB Devices (White)(XCD-M11)"/>
    <x v="757"/>
    <x v="1"/>
    <n v="59"/>
    <n v="199"/>
    <n v="0.7"/>
    <x v="7"/>
    <n v="9378"/>
    <n v="1866222"/>
    <x v="2"/>
    <x v="1"/>
    <x v="0"/>
    <n v="37512"/>
  </r>
  <r>
    <s v="B0B3MQXNFB"/>
    <s v="FLiX (Beetel Flow USB to Micro USB PVC Data Sync &amp; 12W(2.4A) Fast Charging Cable,Made in India,480Mbps Data Sync,Solid Cable,1 Meter Long cable for all Andriod &amp; Micro USB Devices (Black)(XCD-FPM01)"/>
    <x v="822"/>
    <x v="1"/>
    <n v="57.89"/>
    <n v="199"/>
    <n v="0.71"/>
    <x v="7"/>
    <n v="9378"/>
    <n v="1866222"/>
    <x v="2"/>
    <x v="1"/>
    <x v="0"/>
    <n v="37512"/>
  </r>
  <r>
    <s v="B09NHVCHS9"/>
    <s v="Flix Micro Usb Cable For Smartphone (Black)"/>
    <x v="821"/>
    <x v="1"/>
    <n v="59"/>
    <n v="199"/>
    <n v="0.7"/>
    <x v="7"/>
    <n v="9377"/>
    <n v="1866023"/>
    <x v="2"/>
    <x v="1"/>
    <x v="0"/>
    <n v="37508"/>
  </r>
  <r>
    <s v="B09NHVCHS9"/>
    <s v="Flix Micro Usb Cable For Smartphone (Black)"/>
    <x v="821"/>
    <x v="1"/>
    <n v="59"/>
    <n v="199"/>
    <n v="0.7"/>
    <x v="7"/>
    <n v="9377"/>
    <n v="1866023"/>
    <x v="2"/>
    <x v="1"/>
    <x v="0"/>
    <n v="37508"/>
  </r>
  <r>
    <s v="B0117H7GZ6"/>
    <s v="GENERIC Ultra-Mini Bluetooth CSR 4.0 USB Dongle Adapter for Windows Computer ( Black:Golden)"/>
    <x v="823"/>
    <x v="1"/>
    <n v="249"/>
    <n v="399"/>
    <n v="0.38"/>
    <x v="14"/>
    <n v="4642"/>
    <n v="1852158"/>
    <x v="1"/>
    <x v="0"/>
    <x v="0"/>
    <n v="15782.8"/>
  </r>
  <r>
    <s v="B07ZR4S1G4"/>
    <s v="Universal Remote Control for All Sony TV for All LCD LED and Bravia TVs Remote"/>
    <x v="824"/>
    <x v="0"/>
    <n v="239"/>
    <n v="699"/>
    <n v="0.66"/>
    <x v="4"/>
    <n v="2640"/>
    <n v="1845360"/>
    <x v="0"/>
    <x v="1"/>
    <x v="0"/>
    <n v="11616.000000000002"/>
  </r>
  <r>
    <s v="B08CF4SCNP"/>
    <s v="Quantum QHM-7406 Full-Sized Keyboard with () Rupee Symbol, Hotkeys and 3-pieces LED function for Desktop/Laptop/Smart TV Spill-Resistant Wired USB Keyboard with 10 million keystrokes lifespan (Black)"/>
    <x v="825"/>
    <x v="1"/>
    <n v="299"/>
    <n v="599"/>
    <n v="0.5"/>
    <x v="6"/>
    <n v="3066"/>
    <n v="1836534"/>
    <x v="0"/>
    <x v="1"/>
    <x v="0"/>
    <n v="11650.8"/>
  </r>
  <r>
    <s v="B00KIE28X0"/>
    <s v="Camel Artist Acrylic Color Box - 9ml Tubes, 12 Shades"/>
    <x v="826"/>
    <x v="2"/>
    <n v="310"/>
    <n v="310"/>
    <n v="0"/>
    <x v="8"/>
    <n v="5882"/>
    <n v="1823420"/>
    <x v="1"/>
    <x v="0"/>
    <x v="0"/>
    <n v="26469"/>
  </r>
  <r>
    <s v="B09Y358DZQ"/>
    <s v="Pigeon Zest Mixer Grinder 3 Speed Control 750 Watt Powerful Copper Motor with 3 Stainless Steel Jars for Dry Grinding, Wet Grinding and Making Chutney and 3 Polycarbonate lids - Blue"/>
    <x v="827"/>
    <x v="2"/>
    <n v="2033"/>
    <n v="4295"/>
    <n v="0.53"/>
    <x v="14"/>
    <n v="422"/>
    <n v="1812490"/>
    <x v="0"/>
    <x v="1"/>
    <x v="1"/>
    <n v="1434.8"/>
  </r>
  <r>
    <s v="B08MTCKDYN"/>
    <s v="Gizga Essentials Spiral Cable Protector Cord Saver for Mac Charger, iPhone Charger, Wire Protector, Lightweight Durable Flexible Wire Winder for Charging Cables, Data Cables, Earphones, Pack of 10"/>
    <x v="828"/>
    <x v="0"/>
    <n v="119"/>
    <n v="299"/>
    <n v="0.6"/>
    <x v="1"/>
    <n v="5999"/>
    <n v="1793701"/>
    <x v="1"/>
    <x v="1"/>
    <x v="0"/>
    <n v="24595.899999999998"/>
  </r>
  <r>
    <s v="B08MTCKDYN"/>
    <s v="Gizga Essentials Spiral Cable Protector Cord Saver for Mac Charger, iPhone Charger, Wire Protector, Lightweight Durable Flexible Wire Winder for Charging Cables, Data Cables, Earphones, Pack of 10"/>
    <x v="828"/>
    <x v="0"/>
    <n v="119"/>
    <n v="299"/>
    <n v="0.6"/>
    <x v="1"/>
    <n v="5999"/>
    <n v="1793701"/>
    <x v="1"/>
    <x v="1"/>
    <x v="0"/>
    <n v="24595.899999999998"/>
  </r>
  <r>
    <s v="B09RWZRCP1"/>
    <s v="boAt Type C A750 Stress Resistant, Tangle-free, Sturdy Flat Cable with 6.5A Fast Charging &amp; 480Mbps Data Transmission, 10000+ Bends Lifespan and Extended 1.5m Length(Rebellious Black)"/>
    <x v="829"/>
    <x v="1"/>
    <n v="399"/>
    <n v="999"/>
    <n v="0.6"/>
    <x v="1"/>
    <n v="1780"/>
    <n v="1778220"/>
    <x v="0"/>
    <x v="1"/>
    <x v="0"/>
    <n v="7297.9999999999991"/>
  </r>
  <r>
    <s v="B09RX1FK54"/>
    <s v="boAt Type C A750 Stress Resistant, Tangle-free, Sturdy Flat Cable with 6.5A Fast Charging &amp; 480Mbps Data Transmission, 10000+ Bends Lifespan and Extended 1.5m Length(Radiant Red)"/>
    <x v="829"/>
    <x v="1"/>
    <n v="399"/>
    <n v="999"/>
    <n v="0.6"/>
    <x v="1"/>
    <n v="1780"/>
    <n v="1778220"/>
    <x v="0"/>
    <x v="1"/>
    <x v="0"/>
    <n v="7297.9999999999991"/>
  </r>
  <r>
    <s v="B09RWZRCP1"/>
    <s v="boAt Type C A750 Stress Resistant, Tangle-free, Sturdy Flat Cable with 6.5A Fast Charging &amp; 480Mbps Data Transmission, 10000+ Bends Lifespan and Extended 1.5m Length(Rebellious Black)"/>
    <x v="829"/>
    <x v="1"/>
    <n v="399"/>
    <n v="999"/>
    <n v="0.6"/>
    <x v="1"/>
    <n v="1780"/>
    <n v="1778220"/>
    <x v="0"/>
    <x v="1"/>
    <x v="0"/>
    <n v="7297.9999999999991"/>
  </r>
  <r>
    <s v="B09GFN8WZL"/>
    <s v="Portronics Ruffpad 8.5M Multicolor LCD Writing Pad with Screen 21.5cm (8.5-inch) for Drawing, Playing, Handwriting Gifts for Kids &amp; Adults, India's first notepad to save and share your child's first creatives via Ruffpad app on your Smartphone(Black)"/>
    <x v="830"/>
    <x v="1"/>
    <n v="378"/>
    <n v="999"/>
    <n v="0.62"/>
    <x v="1"/>
    <n v="1779"/>
    <n v="1777221"/>
    <x v="0"/>
    <x v="1"/>
    <x v="0"/>
    <n v="7293.9"/>
  </r>
  <r>
    <s v="B07B275VN9"/>
    <s v="Airtel DigitalTV DTH Television, Setup Box Remote Compatible for SD and HD Recording (Black)"/>
    <x v="831"/>
    <x v="0"/>
    <n v="179"/>
    <n v="799"/>
    <n v="0.78"/>
    <x v="9"/>
    <n v="2201"/>
    <n v="1758599"/>
    <x v="0"/>
    <x v="1"/>
    <x v="0"/>
    <n v="8143.7000000000007"/>
  </r>
  <r>
    <s v="B08F47T4X5"/>
    <s v="VR 18 Pcs - 3 Different Size Plastic Food Snack Bag Pouch Clip Sealer Large, Medium, Small Plastic Snack Seal Sealing Bag Clips Vacuum Sealer (Set of 18, Multi-Color) (Multicolor)"/>
    <x v="832"/>
    <x v="2"/>
    <n v="89"/>
    <n v="89"/>
    <n v="0"/>
    <x v="2"/>
    <n v="19621"/>
    <n v="1746269"/>
    <x v="2"/>
    <x v="0"/>
    <x v="0"/>
    <n v="82408.2"/>
  </r>
  <r>
    <s v="B09CTRPSJR"/>
    <s v="Storio Kids Toys LCD Writing Tablet 8.5Inch E-Note Pad Best Birthday Gift for Girls Boys, Multicolor (SC1667)"/>
    <x v="833"/>
    <x v="1"/>
    <n v="217"/>
    <n v="237"/>
    <n v="0.08"/>
    <x v="6"/>
    <n v="7354"/>
    <n v="1742898"/>
    <x v="1"/>
    <x v="0"/>
    <x v="0"/>
    <n v="27945.199999999997"/>
  </r>
  <r>
    <s v="B08QHLXWV3"/>
    <s v="Kenstar 2400 Watts 9 Fins Oil Filled Radiator with PTC Fan Heater (BLACK GOLD)"/>
    <x v="834"/>
    <x v="2"/>
    <n v="6850"/>
    <n v="11990"/>
    <n v="0.43"/>
    <x v="5"/>
    <n v="144"/>
    <n v="1726560"/>
    <x v="0"/>
    <x v="0"/>
    <x v="1"/>
    <n v="561.6"/>
  </r>
  <r>
    <s v="B01MUAUOCX"/>
    <s v="Sujata Chutney Steel Jar, 400 ml, (White), Stainless Steel"/>
    <x v="835"/>
    <x v="2"/>
    <n v="688"/>
    <n v="747"/>
    <n v="0.08"/>
    <x v="8"/>
    <n v="2280"/>
    <n v="1703160"/>
    <x v="0"/>
    <x v="0"/>
    <x v="0"/>
    <n v="10260"/>
  </r>
  <r>
    <s v="B0B2CWRDB1"/>
    <s v="Shakti Technology S5 High Pressure Car Washer Machine 1900 Watts and Pressure 125 Bar with 10 Meter Hose Pipe"/>
    <x v="836"/>
    <x v="2"/>
    <n v="5999"/>
    <n v="9999"/>
    <n v="0.4"/>
    <x v="2"/>
    <n v="170"/>
    <n v="1699830"/>
    <x v="0"/>
    <x v="0"/>
    <x v="1"/>
    <n v="714"/>
  </r>
  <r>
    <s v="B09M8888DM"/>
    <s v="Portronics MPORT 31 4 Ports USB Hub (USB A to 4 USB-A Ports 4 in 1 Connector USB HUB(Grey)"/>
    <x v="837"/>
    <x v="1"/>
    <n v="499"/>
    <n v="799"/>
    <n v="0.38"/>
    <x v="3"/>
    <n v="2125"/>
    <n v="1697875"/>
    <x v="0"/>
    <x v="0"/>
    <x v="0"/>
    <n v="9137.5"/>
  </r>
  <r>
    <s v="B07924P3C5"/>
    <s v="Storite High Speed Micro USB 3.0 Cable A to Micro B for External &amp; Desktop Hard Drives 45cm"/>
    <x v="838"/>
    <x v="1"/>
    <n v="299"/>
    <n v="799"/>
    <n v="0.63"/>
    <x v="2"/>
    <n v="2117"/>
    <n v="1691483"/>
    <x v="0"/>
    <x v="1"/>
    <x v="0"/>
    <n v="8891.4"/>
  </r>
  <r>
    <s v="B00GGGOYEK"/>
    <s v="Storite USB 2.0 A to Mini 5 pin B Cable for External HDDS/Camera/Card Readers 35cm"/>
    <x v="839"/>
    <x v="1"/>
    <n v="259"/>
    <n v="699"/>
    <n v="0.63"/>
    <x v="6"/>
    <n v="2399"/>
    <n v="1676901"/>
    <x v="0"/>
    <x v="1"/>
    <x v="0"/>
    <n v="9116.1999999999989"/>
  </r>
  <r>
    <s v="B09VL9KFDB"/>
    <s v="Havells Gatik Neo 400mm Pedestal Fan (Aqua Blue)"/>
    <x v="840"/>
    <x v="2"/>
    <n v="2399"/>
    <n v="4200"/>
    <n v="0.43"/>
    <x v="6"/>
    <n v="397"/>
    <n v="1667400"/>
    <x v="0"/>
    <x v="0"/>
    <x v="1"/>
    <n v="1508.6"/>
  </r>
  <r>
    <s v="B09LH32678"/>
    <s v="JIALTO Mini Waffle Maker 4 Inch- 350 Watts: Stainless Steel Non-Stick Electric Iron Machine for Individual Belgian Waffles, Pan Cakes, Paninis or Other Snacks - Aqua blue"/>
    <x v="841"/>
    <x v="2"/>
    <n v="899"/>
    <n v="1999"/>
    <n v="0.55000000000000004"/>
    <x v="7"/>
    <n v="832"/>
    <n v="1663168"/>
    <x v="0"/>
    <x v="1"/>
    <x v="1"/>
    <n v="3328"/>
  </r>
  <r>
    <s v="B078XFKBZL"/>
    <s v="Prestige Clean Home Water Purifier Cartridge"/>
    <x v="842"/>
    <x v="2"/>
    <n v="600"/>
    <n v="640"/>
    <n v="0.06"/>
    <x v="6"/>
    <n v="2593"/>
    <n v="1659520"/>
    <x v="0"/>
    <x v="0"/>
    <x v="0"/>
    <n v="9853.4"/>
  </r>
  <r>
    <s v="B07LG96SDB"/>
    <s v="ESN 999 Supreme Quality 1500W Immersion Water Heater Rod (Black)"/>
    <x v="843"/>
    <x v="2"/>
    <n v="335"/>
    <n v="510"/>
    <n v="0.34"/>
    <x v="6"/>
    <n v="3195"/>
    <n v="1629450"/>
    <x v="0"/>
    <x v="0"/>
    <x v="0"/>
    <n v="12141"/>
  </r>
  <r>
    <s v="B08JKPVDKL"/>
    <s v="INKULTURE Stainless_Steel Measuring Cups &amp; Spoon Combo for Dry or Liquid/Kitchen Gadgets for Cooking &amp; Baking Cakes/Measuring Cup Set Combo with Handles (Set of 4 Cups &amp; 4 Spoons)"/>
    <x v="844"/>
    <x v="2"/>
    <n v="279"/>
    <n v="699"/>
    <n v="0.6"/>
    <x v="3"/>
    <n v="2326"/>
    <n v="1625874"/>
    <x v="0"/>
    <x v="1"/>
    <x v="0"/>
    <n v="10001.799999999999"/>
  </r>
  <r>
    <s v="B00LXTFMRS"/>
    <s v="PIDILITE Fevicryl Acrylic Colours Sunflower Kit (10 Colors x 15 ml) DIY Paint, Rich Pigment, Non-Craking Paint for Canvas, Wood, Leather, Earthenware, Metal, Diwali Gifts for Diwali"/>
    <x v="845"/>
    <x v="2"/>
    <n v="191"/>
    <n v="225"/>
    <n v="0.15"/>
    <x v="4"/>
    <n v="7203"/>
    <n v="1620675"/>
    <x v="1"/>
    <x v="0"/>
    <x v="0"/>
    <n v="31693.200000000004"/>
  </r>
  <r>
    <s v="B09H3BXWTK"/>
    <s v="Venus Digital Kitchen Weighing Scale &amp; Food Weight Machine for Health, Fitness, Home Baking &amp; Cooking Scale, 2 Year Warranty &amp; Battery Included (Weighing Scale Without Bowl) Capacity 10 Kg, 1 Gm"/>
    <x v="846"/>
    <x v="2"/>
    <n v="599"/>
    <n v="2799"/>
    <n v="0.79"/>
    <x v="5"/>
    <n v="578"/>
    <n v="1617822"/>
    <x v="0"/>
    <x v="1"/>
    <x v="1"/>
    <n v="2254.1999999999998"/>
  </r>
  <r>
    <s v="B0814LP6S9"/>
    <s v="PrettyKrafts Laundry Basket for clothes with Lid &amp; Handles, Toys Organiser, 75 Ltr Grey"/>
    <x v="653"/>
    <x v="2"/>
    <n v="351"/>
    <n v="1099"/>
    <n v="0.68"/>
    <x v="9"/>
    <n v="1470"/>
    <n v="1615530"/>
    <x v="0"/>
    <x v="1"/>
    <x v="0"/>
    <n v="5439"/>
  </r>
  <r>
    <s v="B08BQ947H3"/>
    <s v="LIRAMARK Webcam Cover Slide, Ultra Thin Laptop Camera Cover Slide Blocker for Computer MacBook Pro iMac PC Tablet (Pack of 3)"/>
    <x v="847"/>
    <x v="1"/>
    <n v="149"/>
    <n v="149"/>
    <n v="0"/>
    <x v="3"/>
    <n v="10833"/>
    <n v="1614117"/>
    <x v="2"/>
    <x v="0"/>
    <x v="0"/>
    <n v="46581.9"/>
  </r>
  <r>
    <s v="B08BQ947H3"/>
    <s v="LIRAMARK Webcam Cover Slide, Ultra Thin Laptop Camera Cover Slide Blocker for Computer MacBook Pro iMac PC Tablet (Pack of 3)"/>
    <x v="847"/>
    <x v="1"/>
    <n v="149"/>
    <n v="149"/>
    <n v="0"/>
    <x v="3"/>
    <n v="10833"/>
    <n v="1614117"/>
    <x v="2"/>
    <x v="0"/>
    <x v="0"/>
    <n v="46581.9"/>
  </r>
  <r>
    <s v="B08497Z1MQ"/>
    <s v="HP M270 Backlit USB Wired Gaming Mouse with 6 Buttons, 4-Speed Customizable 2400 DPI, Ergonomic Design, Breathing LED Lighting, Metal Scroll Wheel, Lightweighted / 3 Years Warranty (7ZZ87AA), Black"/>
    <x v="848"/>
    <x v="1"/>
    <n v="599"/>
    <n v="700"/>
    <n v="0.14000000000000001"/>
    <x v="3"/>
    <n v="2301"/>
    <n v="1610700"/>
    <x v="0"/>
    <x v="0"/>
    <x v="0"/>
    <n v="9894.2999999999993"/>
  </r>
  <r>
    <s v="B01M265AAK"/>
    <s v="Morphy Richards Aristo 2000 Watts PTC Room Heater (White)"/>
    <x v="849"/>
    <x v="2"/>
    <n v="3711"/>
    <n v="4495"/>
    <n v="0.17"/>
    <x v="3"/>
    <n v="356"/>
    <n v="1600220"/>
    <x v="0"/>
    <x v="0"/>
    <x v="1"/>
    <n v="1530.8"/>
  </r>
  <r>
    <s v="B0BCYQY9X5"/>
    <s v="Livpure Glo Star RO+UV+UF+Mineraliser - 7 L Storage Tank, 15 LPH Water Purifier for Home, Black"/>
    <x v="850"/>
    <x v="2"/>
    <n v="8499"/>
    <n v="16490"/>
    <n v="0.48"/>
    <x v="3"/>
    <n v="97"/>
    <n v="1599530"/>
    <x v="0"/>
    <x v="0"/>
    <x v="1"/>
    <n v="417.09999999999997"/>
  </r>
  <r>
    <s v="B088WCFPQF"/>
    <s v="Cafe JEI French Press Coffee and Tea Maker 600ml with 4 Level Filtration System, Heat Resistant Borosilicate Glass (Black, 600ml)"/>
    <x v="851"/>
    <x v="2"/>
    <n v="1099"/>
    <n v="1500"/>
    <n v="0.27"/>
    <x v="8"/>
    <n v="1065"/>
    <n v="1597500"/>
    <x v="0"/>
    <x v="0"/>
    <x v="0"/>
    <n v="4792.5"/>
  </r>
  <r>
    <s v="B081B1JL35"/>
    <s v="CSI INTERNATIONAL¬Æ Instant Water Geyser, Water Heater, Portable Water Heater, Geyser Made of First Class ABS Plastic 3KW (Red)"/>
    <x v="852"/>
    <x v="2"/>
    <n v="1049"/>
    <n v="2499"/>
    <n v="0.57999999999999996"/>
    <x v="9"/>
    <n v="638"/>
    <n v="1594362"/>
    <x v="0"/>
    <x v="1"/>
    <x v="1"/>
    <n v="2360.6"/>
  </r>
  <r>
    <s v="B09XHXXCFH"/>
    <s v="AGARO Regal Electric Rice Cooker, 3L Ceramic Inner Bowl, Cooks Up to 600 Gms Raw Rice, SS Steamer, Preset Cooking Functions, Preset Timer, Keep Warm Function, LED Display, Black"/>
    <x v="853"/>
    <x v="2"/>
    <n v="3685"/>
    <n v="5495"/>
    <n v="0.33"/>
    <x v="1"/>
    <n v="290"/>
    <n v="1593550"/>
    <x v="0"/>
    <x v="0"/>
    <x v="1"/>
    <n v="1189"/>
  </r>
  <r>
    <s v="B08CHKQ8D4"/>
    <s v="Wayona Type C to Lightning MFI Certified 20W Fast charging Nylon Braided USB C Cable for iPhone 14, 14 Pro, 14 Pro Max, 14 Plus, 13, 13 Pro, 13 Pro Max, 13 Mini, 12, 12 Pro, 11, 11 Pro Max iPhone 12 Mini, X, 8 (2M, Grey)"/>
    <x v="745"/>
    <x v="1"/>
    <n v="719"/>
    <n v="1499"/>
    <n v="0.52"/>
    <x v="1"/>
    <n v="1045"/>
    <n v="1566455"/>
    <x v="0"/>
    <x v="1"/>
    <x v="0"/>
    <n v="4284.5"/>
  </r>
  <r>
    <s v="B09HV71RL1"/>
    <s v="Wayona Type C to Lightning MFI Certified 20W Fast charging Nylon Braided USB C Cable for iPhone 14 Pro, 14 Pro Max, 14, 14 Plus, 13, 13 Pro, 13 Pro Max, 13 Mini, 12, 12 Pro, 11, 11 Pro Max, iPhone 12 Mini (2M, Black)"/>
    <x v="745"/>
    <x v="1"/>
    <n v="719"/>
    <n v="1499"/>
    <n v="0.52"/>
    <x v="1"/>
    <n v="1045"/>
    <n v="1566455"/>
    <x v="0"/>
    <x v="1"/>
    <x v="0"/>
    <n v="4284.5"/>
  </r>
  <r>
    <s v="B09ZK6THRR"/>
    <s v="Croma 1100 W Dry Iron with Weilburger Dual Soleplate Coating (CRSHAH702SIR11, White)"/>
    <x v="854"/>
    <x v="2"/>
    <n v="479"/>
    <n v="1000"/>
    <n v="0.52"/>
    <x v="2"/>
    <n v="1559"/>
    <n v="1559000"/>
    <x v="0"/>
    <x v="1"/>
    <x v="0"/>
    <n v="6547.8"/>
  </r>
  <r>
    <s v="B07QMRHWJD"/>
    <s v="SWAPKART Portable Flexible Adjustable Eye Protection USB LED Desk Light Table Lamp for Reading, Working on PC, Laptop, Power Bank, Bedroom ( Multicolour )"/>
    <x v="855"/>
    <x v="1"/>
    <n v="298"/>
    <n v="999"/>
    <n v="0.7"/>
    <x v="3"/>
    <n v="1552"/>
    <n v="1550448"/>
    <x v="0"/>
    <x v="1"/>
    <x v="0"/>
    <n v="6673.5999999999995"/>
  </r>
  <r>
    <s v="B08QJJCY2Q"/>
    <s v="Tizum Mouse Pad/ Computer Mouse Mat with Anti-Slip Rubber Base | Smooth Mouse Control | Spill-Resistant Surface for Laptop, Notebook, MacBook, Gaming, Laser/ Optical Mouse, 9.4‚Äùx 7.9‚Äù, Multicolored"/>
    <x v="856"/>
    <x v="1"/>
    <n v="169"/>
    <n v="299"/>
    <n v="0.43"/>
    <x v="4"/>
    <n v="5176"/>
    <n v="1547624"/>
    <x v="1"/>
    <x v="0"/>
    <x v="0"/>
    <n v="22774.400000000001"/>
  </r>
  <r>
    <s v="B07RY2X9MP"/>
    <s v="AmazonBasics 10.2 Gbps High-Speed 4K HDMI Cable with Braided Cord (10-Foot, Dark Grey)"/>
    <x v="857"/>
    <x v="0"/>
    <n v="609"/>
    <n v="1500"/>
    <n v="0.59"/>
    <x v="8"/>
    <n v="1029"/>
    <n v="1543500"/>
    <x v="0"/>
    <x v="1"/>
    <x v="0"/>
    <n v="4630.5"/>
  </r>
  <r>
    <s v="B09939XJX8"/>
    <s v="TVARA LCD Writing Tablet, 8.5&quot; Inch Colorful Toddler Doodle Board Drawing Tablet, Erasable Reusable Electronic Drawing Pads, Educational and Learning Tool for 3-6 Years Old Boy and Girls Mix Colors"/>
    <x v="858"/>
    <x v="1"/>
    <n v="354"/>
    <n v="1500"/>
    <n v="0.76"/>
    <x v="7"/>
    <n v="1026"/>
    <n v="1539000"/>
    <x v="0"/>
    <x v="1"/>
    <x v="0"/>
    <n v="4104"/>
  </r>
  <r>
    <s v="B0B2PQL5N3"/>
    <s v="Lapster Gel Mouse pad with Wrist Rest , Gaming Mouse Pad with Lycra Cloth Nonslip for Laptop , Computer, , Home &amp; Office (Black)"/>
    <x v="859"/>
    <x v="1"/>
    <n v="230"/>
    <n v="999"/>
    <n v="0.77"/>
    <x v="2"/>
    <n v="1528"/>
    <n v="1526472"/>
    <x v="0"/>
    <x v="1"/>
    <x v="0"/>
    <n v="6417.6"/>
  </r>
  <r>
    <s v="B091JF2TFD"/>
    <s v="Boult Audio BassBuds Oak in-Ear Wired Earphones with 10mm Extra Bass Driver and HD Sound with mic(Brown)"/>
    <x v="860"/>
    <x v="0"/>
    <n v="499"/>
    <n v="1299"/>
    <n v="0.62"/>
    <x v="5"/>
    <n v="1173"/>
    <n v="1523727"/>
    <x v="0"/>
    <x v="1"/>
    <x v="0"/>
    <n v="4574.7"/>
  </r>
  <r>
    <s v="B00OFM6PEO"/>
    <s v="Storite USB Extension Cable USB 3.0 Male to Female Extension Cable High Speed 5GBps Extension Cable Data Transfer for Keyboard, Mouse, Flash Drive, Hard Drive, Printer and More- 1.5M - Blue"/>
    <x v="861"/>
    <x v="1"/>
    <n v="299"/>
    <n v="799"/>
    <n v="0.63"/>
    <x v="3"/>
    <n v="1902"/>
    <n v="1519698"/>
    <x v="0"/>
    <x v="1"/>
    <x v="0"/>
    <n v="8178.5999999999995"/>
  </r>
  <r>
    <s v="B09Y5FZK9N"/>
    <s v="Pigeon 1.5 litre Hot Kettle and Stainless Steel Water Bottle Combo used for boiling Water, Making Tea and Coffee, Instant Noodles, Soup, 1500 Watt with Auto Shut- off Feature - (Silver)"/>
    <x v="862"/>
    <x v="2"/>
    <n v="809"/>
    <n v="1545"/>
    <n v="0.48"/>
    <x v="9"/>
    <n v="976"/>
    <n v="1507920"/>
    <x v="0"/>
    <x v="0"/>
    <x v="1"/>
    <n v="3611.2000000000003"/>
  </r>
  <r>
    <s v="B09JFR8H3Q"/>
    <s v="Macmillan Aquafresh 5 Micron PS-05 10&quot; in PP Spun Filter Candle Set for All Type RO Water Purifier 10 inch (4)"/>
    <x v="863"/>
    <x v="2"/>
    <n v="215"/>
    <n v="1499"/>
    <n v="0.86"/>
    <x v="5"/>
    <n v="1004"/>
    <n v="1504996"/>
    <x v="0"/>
    <x v="1"/>
    <x v="0"/>
    <n v="3915.6"/>
  </r>
  <r>
    <s v="B09M3F4HGB"/>
    <s v="Borosil Volcano 13 Fin Oil Filled Radiator Room Heater, 2900 W, Black"/>
    <x v="864"/>
    <x v="2"/>
    <n v="9495"/>
    <n v="18990"/>
    <n v="0.5"/>
    <x v="2"/>
    <n v="79"/>
    <n v="1500210"/>
    <x v="0"/>
    <x v="1"/>
    <x v="1"/>
    <n v="331.8"/>
  </r>
  <r>
    <s v="B09NY7W8YD"/>
    <s v="POCO C31 (Shadow Gray, 64 GB) (4 GB RAM)"/>
    <x v="865"/>
    <x v="0"/>
    <n v="7998"/>
    <n v="11999"/>
    <n v="0.33"/>
    <x v="6"/>
    <n v="125"/>
    <n v="1499875"/>
    <x v="0"/>
    <x v="0"/>
    <x v="1"/>
    <n v="475"/>
  </r>
  <r>
    <s v="B076VQS87V"/>
    <s v="Syska SDI-07 1000 W Stellar with Golden American Heritage Soleplate Dry Iron (Blue)"/>
    <x v="866"/>
    <x v="2"/>
    <n v="457"/>
    <n v="799"/>
    <n v="0.43"/>
    <x v="3"/>
    <n v="1868"/>
    <n v="1492532"/>
    <x v="0"/>
    <x v="0"/>
    <x v="0"/>
    <n v="8032.4"/>
  </r>
  <r>
    <s v="B086GVRP63"/>
    <s v="Amazon Basics 650 Watt Drip Coffee Maker with Borosilicate Carafe"/>
    <x v="867"/>
    <x v="2"/>
    <n v="1189"/>
    <n v="2400"/>
    <n v="0.5"/>
    <x v="1"/>
    <n v="618"/>
    <n v="1483200"/>
    <x v="0"/>
    <x v="1"/>
    <x v="1"/>
    <n v="2533.7999999999997"/>
  </r>
  <r>
    <s v="B01N90RZ4M"/>
    <s v="Tata Sky Universal Remote"/>
    <x v="868"/>
    <x v="0"/>
    <n v="230"/>
    <n v="499"/>
    <n v="0.54"/>
    <x v="9"/>
    <n v="2960"/>
    <n v="1477040"/>
    <x v="1"/>
    <x v="1"/>
    <x v="0"/>
    <n v="10952"/>
  </r>
  <r>
    <s v="B09C6HXFC1"/>
    <s v="Duracell USB Lightning Apple Certified (Mfi) Braided Sync &amp; Charge Cable For Iphone, Ipad And Ipod. Fast Charging Lightning Cable, 3.9 Feet (1.2M) - Black"/>
    <x v="869"/>
    <x v="1"/>
    <n v="970"/>
    <n v="1799"/>
    <n v="0.46"/>
    <x v="8"/>
    <n v="815"/>
    <n v="1466185"/>
    <x v="0"/>
    <x v="0"/>
    <x v="1"/>
    <n v="3667.5"/>
  </r>
  <r>
    <s v="B09C6HXFC1"/>
    <s v="Duracell USB Lightning Apple Certified (Mfi) Braided Sync &amp; Charge Cable For Iphone, Ipad And Ipod. Fast Charging Lightning Cable, 3.9 Feet (1.2M) - Black"/>
    <x v="869"/>
    <x v="1"/>
    <n v="970"/>
    <n v="1799"/>
    <n v="0.46"/>
    <x v="8"/>
    <n v="815"/>
    <n v="1466185"/>
    <x v="0"/>
    <x v="0"/>
    <x v="1"/>
    <n v="3667.5"/>
  </r>
  <r>
    <s v="B09C6HXFC1"/>
    <s v="Duracell USB Lightning Apple Certified (Mfi) Braided Sync &amp; Charge Cable For Iphone, Ipad And Ipod. Fast Charging Lightning Cable, 3.9 Feet (1.2M) - Black"/>
    <x v="869"/>
    <x v="1"/>
    <n v="970"/>
    <n v="1799"/>
    <n v="0.46"/>
    <x v="8"/>
    <n v="815"/>
    <n v="1466185"/>
    <x v="0"/>
    <x v="0"/>
    <x v="1"/>
    <n v="3667.5"/>
  </r>
  <r>
    <s v="B0B1MDZV9C"/>
    <s v="INALSA Upright Vacuum Cleaner, 2-in-1,Handheld &amp; Stick for Home &amp; Office Use,800W- with 16KPA Strong Suction &amp; HEPA Filtration|0.8L Dust Tank|Includes Multiple Accessories,(Grey/Black)"/>
    <x v="870"/>
    <x v="2"/>
    <n v="2286"/>
    <n v="4495"/>
    <n v="0.49"/>
    <x v="5"/>
    <n v="326"/>
    <n v="1465370"/>
    <x v="0"/>
    <x v="0"/>
    <x v="1"/>
    <n v="1271.3999999999999"/>
  </r>
  <r>
    <s v="B08SJVD8QD"/>
    <s v="CARDEX Digital Kitchen Weighing Machine Multipurpose Electronic Weight Scale With Back Lite LCD Display for Measuring Food, Cake, Vegetable, Fruit (KITCHEN SCALE)"/>
    <x v="871"/>
    <x v="2"/>
    <n v="379"/>
    <n v="389"/>
    <n v="0.03"/>
    <x v="2"/>
    <n v="3739"/>
    <n v="1454471"/>
    <x v="1"/>
    <x v="0"/>
    <x v="0"/>
    <n v="15703.800000000001"/>
  </r>
  <r>
    <s v="B00LHZW3XY"/>
    <s v="Luxor 5 Subject Single Ruled Notebook - A5 Size, 70 GSM, 300 Pages"/>
    <x v="872"/>
    <x v="4"/>
    <n v="125"/>
    <n v="180"/>
    <n v="0.31"/>
    <x v="4"/>
    <n v="8053"/>
    <n v="1449540"/>
    <x v="2"/>
    <x v="0"/>
    <x v="0"/>
    <n v="35433.200000000004"/>
  </r>
  <r>
    <s v="B009P2LIL4"/>
    <s v="Bajaj Majesty RX10 2000 Watts Heat Convector Room Heater (White, ISI Approved)"/>
    <x v="873"/>
    <x v="2"/>
    <n v="2219"/>
    <n v="3080"/>
    <n v="0.28000000000000003"/>
    <x v="10"/>
    <n v="468"/>
    <n v="1441440"/>
    <x v="0"/>
    <x v="0"/>
    <x v="1"/>
    <n v="1684.8"/>
  </r>
  <r>
    <s v="B08K36NZSV"/>
    <s v="KONVIO NEER 10 Inch Spun Filter (PP SPUN) Cartridge Compatible for 10 Inch Pre-Filter Housing of Water Purifier | Pack of 4 Spun"/>
    <x v="874"/>
    <x v="2"/>
    <n v="499"/>
    <n v="999"/>
    <n v="0.5"/>
    <x v="3"/>
    <n v="1436"/>
    <n v="1434564"/>
    <x v="0"/>
    <x v="1"/>
    <x v="0"/>
    <n v="6174.8"/>
  </r>
  <r>
    <s v="B081NHWT6Z"/>
    <s v="LOHAYA Television Remote Compatible with Samsung Smart LED/LCD/HD TV Remote Control [ Compatible for All Samsung Tv Remote Control ]"/>
    <x v="875"/>
    <x v="0"/>
    <n v="299"/>
    <n v="1199"/>
    <n v="0.75"/>
    <x v="5"/>
    <n v="1193"/>
    <n v="1430407"/>
    <x v="0"/>
    <x v="1"/>
    <x v="0"/>
    <n v="4652.7"/>
  </r>
  <r>
    <s v="B07DL1KC3H"/>
    <s v="Isoelite Remote Compatible for Samsung LED/LCD Remote Control Works with All Samsung LED/LCD TV Model No :- BN59-607A (Please Match The Image with Your Old Remote)"/>
    <x v="876"/>
    <x v="0"/>
    <n v="299"/>
    <n v="899"/>
    <n v="0.67"/>
    <x v="7"/>
    <n v="1588"/>
    <n v="1427612"/>
    <x v="0"/>
    <x v="1"/>
    <x v="0"/>
    <n v="6352"/>
  </r>
  <r>
    <s v="B08498H13H"/>
    <s v="HP GK320 Wired Full Size RGB Backlight Mechanical Gaming Keyboard, 4 LED Indicators, Mechanical Switches, Double Injection Key Caps, and Windows Lock Key(4QN01AA)"/>
    <x v="877"/>
    <x v="1"/>
    <n v="1519"/>
    <n v="3499"/>
    <n v="0.56999999999999995"/>
    <x v="3"/>
    <n v="408"/>
    <n v="1427592"/>
    <x v="0"/>
    <x v="1"/>
    <x v="1"/>
    <n v="1754.3999999999999"/>
  </r>
  <r>
    <s v="B0926V9CTV"/>
    <s v="Elv Mobile Phone Mount Tabletop Holder for Phones and Tablets - Black"/>
    <x v="878"/>
    <x v="0"/>
    <n v="89"/>
    <n v="599"/>
    <n v="0.85"/>
    <x v="3"/>
    <n v="2351"/>
    <n v="1408249"/>
    <x v="0"/>
    <x v="1"/>
    <x v="0"/>
    <n v="10109.299999999999"/>
  </r>
  <r>
    <s v="B08HD7JQHX"/>
    <s v="HUMBLE Dynamic Lapel Collar Mic Voice Recording Filter Microphone for Singing Youtube SmartPhones, Black"/>
    <x v="879"/>
    <x v="1"/>
    <n v="199"/>
    <n v="499"/>
    <n v="0.6"/>
    <x v="15"/>
    <n v="2804"/>
    <n v="1399196"/>
    <x v="1"/>
    <x v="1"/>
    <x v="0"/>
    <n v="9253.1999999999989"/>
  </r>
  <r>
    <s v="B085HY1DGR"/>
    <s v="Sounce Spiral Charger Cable Protector Data Cable Saver Charging Cord Protective Cable Cover Headphone MacBook Laptop Earphone Cell Phone Set of 3 (Cable Protector (12 Units))"/>
    <x v="880"/>
    <x v="1"/>
    <n v="99"/>
    <n v="999"/>
    <n v="0.9"/>
    <x v="7"/>
    <n v="1396"/>
    <n v="1394604"/>
    <x v="0"/>
    <x v="1"/>
    <x v="0"/>
    <n v="5584"/>
  </r>
  <r>
    <s v="B085HY1DGR"/>
    <s v="Sounce Spiral Charger Cable Protector Data Cable Saver Charging Cord Protective Cable Cover Headphone MacBook Laptop Earphone Cell Phone Set of 3 (Cable Protector (12 Units))"/>
    <x v="880"/>
    <x v="1"/>
    <n v="99"/>
    <n v="999"/>
    <n v="0.9"/>
    <x v="7"/>
    <n v="1396"/>
    <n v="1394604"/>
    <x v="0"/>
    <x v="1"/>
    <x v="0"/>
    <n v="5584"/>
  </r>
  <r>
    <s v="B07SYYVP69"/>
    <s v="iBELL SEK170BM Premium Electric Kettle, 1.7 Litre, Stainless Steel with Coating,1500W Auto Cut-Off, Silver with Black"/>
    <x v="881"/>
    <x v="2"/>
    <n v="809"/>
    <n v="1950"/>
    <n v="0.59"/>
    <x v="5"/>
    <n v="710"/>
    <n v="1384500"/>
    <x v="0"/>
    <x v="1"/>
    <x v="1"/>
    <n v="2769"/>
  </r>
  <r>
    <s v="B00LZLQ624"/>
    <s v="Classmate Soft Cover 6 Subject Spiral Binding Notebook, Single Line, 300 Pages"/>
    <x v="882"/>
    <x v="4"/>
    <n v="157"/>
    <n v="160"/>
    <n v="0.02"/>
    <x v="8"/>
    <n v="8618"/>
    <n v="1378880"/>
    <x v="2"/>
    <x v="0"/>
    <x v="0"/>
    <n v="38781"/>
  </r>
  <r>
    <s v="B08C7TYHPB"/>
    <s v="iBELL Castor CTEK15L Premium 1.5 Litre Stainless Steel Electric Kettle,1500W Auto Cut-Off Feature,Silver"/>
    <x v="883"/>
    <x v="2"/>
    <n v="664"/>
    <n v="1490"/>
    <n v="0.55000000000000004"/>
    <x v="1"/>
    <n v="925"/>
    <n v="1378250"/>
    <x v="0"/>
    <x v="1"/>
    <x v="1"/>
    <n v="3792.4999999999995"/>
  </r>
  <r>
    <s v="B083RD1J99"/>
    <s v="HP Wired Mouse 100 with 1600 DPI Optical Sensor, USB Plug-and -Play,ambidextrous Design, Built-in Scrolling and 3 Handy Buttons. 3-Years Warranty (6VY96AA)"/>
    <x v="884"/>
    <x v="1"/>
    <n v="328"/>
    <n v="399"/>
    <n v="0.18"/>
    <x v="1"/>
    <n v="3441"/>
    <n v="1372959"/>
    <x v="1"/>
    <x v="0"/>
    <x v="0"/>
    <n v="14108.099999999999"/>
  </r>
  <r>
    <s v="B09MB3DKG1"/>
    <s v="KHAITAN AVAANTE KA-2013 1200 Watt 3-Rod Halogen Heater (1200 Watts, Grey)"/>
    <x v="885"/>
    <x v="2"/>
    <n v="2199"/>
    <n v="3999"/>
    <n v="0.45"/>
    <x v="11"/>
    <n v="340"/>
    <n v="1359660"/>
    <x v="0"/>
    <x v="0"/>
    <x v="1"/>
    <n v="1190"/>
  </r>
  <r>
    <s v="B08PFSZ7FH"/>
    <s v="STRIFF Laptop Stand Adjustable Laptop Computer Stand Multi-Angle Stand Phone Stand Portable Foldable Laptop Riser Notebook Holder Stand Compatible for 9 to 15.6‚Äù Laptops Black(Black)"/>
    <x v="886"/>
    <x v="1"/>
    <n v="299"/>
    <n v="1499"/>
    <n v="0.8"/>
    <x v="2"/>
    <n v="903"/>
    <n v="1353597"/>
    <x v="0"/>
    <x v="1"/>
    <x v="1"/>
    <n v="3792.6000000000004"/>
  </r>
  <r>
    <s v="B0BK1K598K"/>
    <s v="AGARO LR2007 Lint Remover, Rechargeable, for Woolen Sweaters, Blankets, Jackets, Burr Remover, Pill Remover From Carpets, Curtains"/>
    <x v="887"/>
    <x v="2"/>
    <n v="678"/>
    <n v="1499"/>
    <n v="0.55000000000000004"/>
    <x v="2"/>
    <n v="900"/>
    <n v="1349100"/>
    <x v="0"/>
    <x v="1"/>
    <x v="1"/>
    <n v="3780"/>
  </r>
  <r>
    <s v="B09SZ5TWHW"/>
    <s v="Swiss Military VC03 Wireless Car Vacuum Cleaner | Wireless Vacuum Cleaner for Home, Car, Living Room | Wireless Vacuum Cleaner Dust Collection/Lighting Car Pet Hair Vacuum with Powerful Motor"/>
    <x v="888"/>
    <x v="2"/>
    <n v="1547"/>
    <n v="2890"/>
    <n v="0.46"/>
    <x v="5"/>
    <n v="463"/>
    <n v="1338070"/>
    <x v="0"/>
    <x v="0"/>
    <x v="1"/>
    <n v="1805.7"/>
  </r>
  <r>
    <s v="B07F6GXNPB"/>
    <s v="Eureka Forbes Euroclean Paper Vacuum Cleaner Dust Bags for Excel, Ace, 300, Jet Models - Set of 10"/>
    <x v="889"/>
    <x v="2"/>
    <n v="253"/>
    <n v="500"/>
    <n v="0.49"/>
    <x v="3"/>
    <n v="2664"/>
    <n v="1332000"/>
    <x v="1"/>
    <x v="0"/>
    <x v="0"/>
    <n v="11455.199999999999"/>
  </r>
  <r>
    <s v="B0B935YNR7"/>
    <s v="KENT Electric Chopper-B for Kitchen 250 Watt | Chop, Mince, Puree, Whisk, 400 ml Capacity | Stainless Steel Double Chopping Blades | Transparent Chopping Bowl | Anti-Skid | One Touch Operation | Black"/>
    <x v="890"/>
    <x v="2"/>
    <n v="1349"/>
    <n v="2999"/>
    <n v="0.55000000000000004"/>
    <x v="6"/>
    <n v="441"/>
    <n v="1322559"/>
    <x v="0"/>
    <x v="1"/>
    <x v="1"/>
    <n v="1675.8"/>
  </r>
  <r>
    <s v="B09XBJ1CTN"/>
    <s v="MI Xiaomi 22.5W Fast USB Type C Charger Combo for Tablets - White"/>
    <x v="891"/>
    <x v="0"/>
    <n v="649"/>
    <n v="999"/>
    <n v="0.35"/>
    <x v="2"/>
    <n v="1315"/>
    <n v="1313685"/>
    <x v="0"/>
    <x v="0"/>
    <x v="0"/>
    <n v="5523"/>
  </r>
  <r>
    <s v="B0994GFWBH"/>
    <s v="Lapster 1.5 mtr USB 2.0 Type A Male to USB A Male Cable for computer and laptop"/>
    <x v="892"/>
    <x v="1"/>
    <n v="139"/>
    <n v="999"/>
    <n v="0.86"/>
    <x v="7"/>
    <n v="1313"/>
    <n v="1311687"/>
    <x v="0"/>
    <x v="1"/>
    <x v="0"/>
    <n v="5252"/>
  </r>
  <r>
    <s v="B0B4G2MWSB"/>
    <s v="Lapster 5 pin mini usb cable, usb b cable,camera cable usb2.0 for External HDDS/Card Readers/Camera etc."/>
    <x v="893"/>
    <x v="1"/>
    <n v="149"/>
    <n v="999"/>
    <n v="0.85"/>
    <x v="7"/>
    <n v="1313"/>
    <n v="1311687"/>
    <x v="0"/>
    <x v="1"/>
    <x v="0"/>
    <n v="5252"/>
  </r>
  <r>
    <s v="B0994GFWBH"/>
    <s v="Lapster 1.5 mtr USB 2.0 Type A Male to USB A Male Cable for computer and laptop"/>
    <x v="892"/>
    <x v="1"/>
    <n v="139"/>
    <n v="999"/>
    <n v="0.86"/>
    <x v="7"/>
    <n v="1313"/>
    <n v="1311687"/>
    <x v="0"/>
    <x v="1"/>
    <x v="0"/>
    <n v="5252"/>
  </r>
  <r>
    <s v="B08RDWBYCQ"/>
    <s v="T TOPLINE 180 W Electric Hand Mixer,Hand Blender , Egg Beater, Cake maker , Beater Cream Mix, Food Blender, Beater for Whipping Cream Beater for Cake With 7 -Speed with spatula and oil brush"/>
    <x v="894"/>
    <x v="2"/>
    <n v="549"/>
    <n v="999"/>
    <n v="0.45"/>
    <x v="7"/>
    <n v="1313"/>
    <n v="1311687"/>
    <x v="0"/>
    <x v="0"/>
    <x v="0"/>
    <n v="5252"/>
  </r>
  <r>
    <s v="B00N1U7JXM"/>
    <s v="3M Post-it Sticky Note Cube, 200 Sheets (4 Colors x 50 Sheets) | 3&quot; x 3&quot; Size | For notes, reminders, study, school and organizing"/>
    <x v="895"/>
    <x v="4"/>
    <n v="90"/>
    <n v="175"/>
    <n v="0.49"/>
    <x v="4"/>
    <n v="7429"/>
    <n v="1300075"/>
    <x v="2"/>
    <x v="0"/>
    <x v="0"/>
    <n v="32687.600000000002"/>
  </r>
  <r>
    <s v="B009P2LK80"/>
    <s v="Bajaj Deluxe 2000 Watts Halogen Room Heater (Steel, ISI Approved), Multicolor"/>
    <x v="896"/>
    <x v="2"/>
    <n v="1409"/>
    <n v="1639"/>
    <n v="0.14000000000000001"/>
    <x v="9"/>
    <n v="787"/>
    <n v="1289893"/>
    <x v="0"/>
    <x v="0"/>
    <x v="1"/>
    <n v="2911.9"/>
  </r>
  <r>
    <s v="B09NL4DCXK"/>
    <s v="Flix (Beetel) Bolt 2.4 12W Dual USB Smart Charger, Made in India, Bis Certified, Fast Charging Power Adaptor with 1 Meter USB to Type C Cable for Cellular Phones (White)(Xwc-64D)"/>
    <x v="897"/>
    <x v="0"/>
    <n v="249"/>
    <n v="599"/>
    <n v="0.57999999999999996"/>
    <x v="5"/>
    <n v="2147"/>
    <n v="1286053"/>
    <x v="0"/>
    <x v="1"/>
    <x v="0"/>
    <n v="8373.2999999999993"/>
  </r>
  <r>
    <s v="B09T37CKQ5"/>
    <s v="FLiX Usb Charger,Flix (Beetel) Bolt 2.4 Dual Poart,5V/2.4A/12W Usb Wall Charger Fast Charging,Adapter For Android/Iphone 11/Xs/Xs Max/Xr/X/8/7/6/Plus,Ipad Pro/Air 2/Mini 3/4,Samsung S4/S5 &amp; More-Black"/>
    <x v="898"/>
    <x v="0"/>
    <n v="239"/>
    <n v="599"/>
    <n v="0.6"/>
    <x v="5"/>
    <n v="2147"/>
    <n v="1286053"/>
    <x v="0"/>
    <x v="1"/>
    <x v="0"/>
    <n v="8373.2999999999993"/>
  </r>
  <r>
    <s v="B0B5KZ3C53"/>
    <s v="KENT Smart Multi Cooker Cum Kettle 1.2 Liter 800 Watts, Electric Cooker with Steamer &amp; Boiler for Idlis, Instant Noodles, Momos, Eggs, &amp; Steam Vegetables, Inner Stainless Steel &amp; Cool Touch Outer Body"/>
    <x v="899"/>
    <x v="2"/>
    <n v="1599"/>
    <n v="2900"/>
    <n v="0.45"/>
    <x v="9"/>
    <n v="441"/>
    <n v="1278900"/>
    <x v="0"/>
    <x v="0"/>
    <x v="1"/>
    <n v="1631.7"/>
  </r>
  <r>
    <s v="B07J9KXQCC"/>
    <s v="Libra Room Heater for Home, Room Heaters Home for Winter, Electric Heater with 2000 Watts Power as per IS Specification for Small to Medium Rooms - FH12 (Grey)"/>
    <x v="900"/>
    <x v="2"/>
    <n v="949"/>
    <n v="2299"/>
    <n v="0.59"/>
    <x v="10"/>
    <n v="550"/>
    <n v="1264450"/>
    <x v="0"/>
    <x v="1"/>
    <x v="1"/>
    <n v="1980"/>
  </r>
  <r>
    <s v="B07L9FW9GF"/>
    <s v="Zebronics Zeb-Power Wired USB Mouse, 3-Button, 1200 DPI Optical Sensor, Plug &amp; Play, for Windows/Mac"/>
    <x v="901"/>
    <x v="1"/>
    <n v="149"/>
    <n v="249"/>
    <n v="0.4"/>
    <x v="7"/>
    <n v="5057"/>
    <n v="1259193"/>
    <x v="1"/>
    <x v="0"/>
    <x v="0"/>
    <n v="20228"/>
  </r>
  <r>
    <s v="B09SGGRKV8"/>
    <s v="ZEBRONICS Zeb-Buds 30 3.5Mm Stereo Wired in Ear Earphones with Mic for Calling, Volume Control, Multifunction Button, 14Mm Drivers, Stylish Eartip,1.2 Meter Durable Cable and Lightweight Design(Red)"/>
    <x v="902"/>
    <x v="0"/>
    <n v="199"/>
    <n v="499"/>
    <n v="0.6"/>
    <x v="10"/>
    <n v="2492"/>
    <n v="1243508"/>
    <x v="1"/>
    <x v="1"/>
    <x v="0"/>
    <n v="8971.2000000000007"/>
  </r>
  <r>
    <s v="B08PPHFXG3"/>
    <s v="Posh 1.5 Meter High Speed Gold Plated HDMI Male to Female Extension Cable (Black)"/>
    <x v="903"/>
    <x v="0"/>
    <n v="173"/>
    <n v="999"/>
    <n v="0.83"/>
    <x v="3"/>
    <n v="1237"/>
    <n v="1235763"/>
    <x v="0"/>
    <x v="1"/>
    <x v="0"/>
    <n v="5319.0999999999995"/>
  </r>
  <r>
    <s v="B0758F7KK7"/>
    <s v="Caprigo Heavy Duty TV Wall Mount Bracket for 14 to 32 Inch LED/HD/Smart TV‚Äôs, Universal Fixed TV Wall Mount Stand (M452)"/>
    <x v="904"/>
    <x v="0"/>
    <n v="399"/>
    <n v="999"/>
    <n v="0.6"/>
    <x v="7"/>
    <n v="1236"/>
    <n v="1234764"/>
    <x v="0"/>
    <x v="1"/>
    <x v="0"/>
    <n v="4944"/>
  </r>
  <r>
    <s v="B0BNV7JM5Y"/>
    <s v="boAt Newly Launched Wave Electra with 1.81&quot; HD Display, Smart Calling with Ultra-Seamless BT Calling Chip,20 Built-In Watch Faces,100 + Sports Modes,Menu Personalization,In-Built Games(Charcoal Black)"/>
    <x v="905"/>
    <x v="0"/>
    <n v="2999"/>
    <n v="7990"/>
    <n v="0.62"/>
    <x v="1"/>
    <n v="154"/>
    <n v="1230460"/>
    <x v="0"/>
    <x v="1"/>
    <x v="1"/>
    <n v="631.4"/>
  </r>
  <r>
    <s v="B0BNVBJW2S"/>
    <s v="boAt Newly Launched Wave Electra with 1.81&quot; HD Display, Smart Calling Ultra-Seamless BT Calling Chip, 20 Built-in Watch Faces, 100 + Sports Modes, Menu Personalization, in-Built Games(Cherry Blossom)"/>
    <x v="905"/>
    <x v="0"/>
    <n v="2499"/>
    <n v="7990"/>
    <n v="0.69"/>
    <x v="1"/>
    <n v="154"/>
    <n v="1230460"/>
    <x v="0"/>
    <x v="1"/>
    <x v="1"/>
    <n v="631.4"/>
  </r>
  <r>
    <s v="B09VZBGL1N"/>
    <s v="STRIFF Multi Angle Tablet/Mobile Stand. Holder for iPhone, Android, Samsung, OnePlus, Xiaomi. Portable,Foldable Stand.Perfect for Bed,Office, Home,Gift and Desktop (Black)"/>
    <x v="906"/>
    <x v="0"/>
    <n v="99"/>
    <n v="499"/>
    <n v="0.8"/>
    <x v="1"/>
    <n v="2451"/>
    <n v="1223049"/>
    <x v="1"/>
    <x v="1"/>
    <x v="0"/>
    <n v="10049.099999999999"/>
  </r>
  <r>
    <s v="B09Y14JLP3"/>
    <s v="STRIFF UPH2W Multi Angle Tablet/Mobile Stand. Holder for iPhone, Android, Samsung, OnePlus, Xiaomi. Portable,Foldable Stand.Perfect for Bed,Office, Home,Gift and Desktop (White)"/>
    <x v="907"/>
    <x v="0"/>
    <n v="99"/>
    <n v="499"/>
    <n v="0.8"/>
    <x v="1"/>
    <n v="2451"/>
    <n v="1223049"/>
    <x v="1"/>
    <x v="1"/>
    <x v="0"/>
    <n v="10049.099999999999"/>
  </r>
  <r>
    <s v="B06Y36JKC3"/>
    <s v="Abode Kitchen Essential Measuring Cup &amp; Spoon for Spices | for Cooking and Baking Cake | Multipurpose Tablespoon Cups with Ring Holder | (Black)"/>
    <x v="908"/>
    <x v="2"/>
    <n v="149"/>
    <n v="300"/>
    <n v="0.5"/>
    <x v="1"/>
    <n v="4074"/>
    <n v="1222200"/>
    <x v="1"/>
    <x v="1"/>
    <x v="0"/>
    <n v="16703.399999999998"/>
  </r>
  <r>
    <s v="B0BCKWZ884"/>
    <s v="Caldipree Silicone Case Cover Compatible for 2022 Samsung Smart TV Remote QLED TV BN68-13897A TM2280E (2022-BLACK)"/>
    <x v="909"/>
    <x v="0"/>
    <n v="547"/>
    <n v="2999"/>
    <n v="0.82"/>
    <x v="3"/>
    <n v="407"/>
    <n v="1220593"/>
    <x v="0"/>
    <x v="1"/>
    <x v="1"/>
    <n v="1750.1"/>
  </r>
  <r>
    <s v="B09NL7LBWT"/>
    <s v="Bulfyss USB Rechargeable Lint Remover Fabric Shaver Pet Hair Remover, Effectively and Quickly Remove Fuzz for Clothes, Sweater, Couch, Sofa, Blanket, Curtain, Wool, Cashmere (Grey, 1 Year Warranty)"/>
    <x v="910"/>
    <x v="2"/>
    <n v="1099"/>
    <n v="1999"/>
    <n v="0.45"/>
    <x v="7"/>
    <n v="604"/>
    <n v="1207396"/>
    <x v="0"/>
    <x v="0"/>
    <x v="1"/>
    <n v="2416"/>
  </r>
  <r>
    <s v="B07LFWP97N"/>
    <s v="Gizga Essentials Laptop Bag Sleeve Case Cover Pouch with Handle for 14.1 Inch Laptop for Men &amp; Women, Padded Laptop Compartment, Premium Zipper Closure, Water Repellent Nylon Fabric, Grey"/>
    <x v="911"/>
    <x v="1"/>
    <n v="269"/>
    <n v="1099"/>
    <n v="0.76"/>
    <x v="1"/>
    <n v="1092"/>
    <n v="1200108"/>
    <x v="0"/>
    <x v="1"/>
    <x v="0"/>
    <n v="4477.2"/>
  </r>
  <r>
    <s v="B00LHZWD0C"/>
    <s v="Luxor 5 Subject Single Ruled Notebook - A4, 70 GSM, 300 pages"/>
    <x v="872"/>
    <x v="4"/>
    <n v="252"/>
    <n v="315"/>
    <n v="0.2"/>
    <x v="8"/>
    <n v="3785"/>
    <n v="1192275"/>
    <x v="1"/>
    <x v="0"/>
    <x v="0"/>
    <n v="17032.5"/>
  </r>
  <r>
    <s v="B09VGS66FV"/>
    <s v="Tesora - Inspired by you Large Premium Electric Kettle 1.8L, Stainless Steel Inner Body - Auto Power Cut, Boil Dry Protection &amp; Cool Touch Double Wall, Portable | 1500 Watts |1 Year Warranty | (White)"/>
    <x v="912"/>
    <x v="2"/>
    <n v="1349"/>
    <n v="1850"/>
    <n v="0.27"/>
    <x v="4"/>
    <n v="638"/>
    <n v="1180300"/>
    <x v="0"/>
    <x v="0"/>
    <x v="1"/>
    <n v="2807.2000000000003"/>
  </r>
  <r>
    <s v="B00LZPQVMK"/>
    <s v="Parker Vector Standard Chrome Trim Ball Pen (Ink - Black)"/>
    <x v="913"/>
    <x v="4"/>
    <n v="272"/>
    <n v="320"/>
    <n v="0.15"/>
    <x v="7"/>
    <n v="3686"/>
    <n v="1179520"/>
    <x v="1"/>
    <x v="0"/>
    <x v="0"/>
    <n v="14744"/>
  </r>
  <r>
    <s v="B09DDCQFMT"/>
    <s v="Electvision Remote Control Compatible with Amazon Fire tv Stick (Pairing Manual Will be Back Side Remote Control)(P)"/>
    <x v="914"/>
    <x v="0"/>
    <n v="1299"/>
    <n v="1999"/>
    <n v="0.35"/>
    <x v="10"/>
    <n v="590"/>
    <n v="1179410"/>
    <x v="0"/>
    <x v="0"/>
    <x v="1"/>
    <n v="2124"/>
  </r>
  <r>
    <s v="B018SJJ0GE"/>
    <s v="Libra Roti Maker Electric Automatic | chapati Maker Electric Automatic | roti Maker Machine with 900 Watts for Making Roti/Chapati/Parathas - Stainless Steel"/>
    <x v="915"/>
    <x v="2"/>
    <n v="1999"/>
    <n v="2999"/>
    <n v="0.33"/>
    <x v="4"/>
    <n v="388"/>
    <n v="1163612"/>
    <x v="0"/>
    <x v="0"/>
    <x v="1"/>
    <n v="1707.2"/>
  </r>
  <r>
    <s v="B08XMSKKMM"/>
    <s v="7SEVEN¬Æ Bluetooth Voice Command Remote for Xiaomi Redmi Mi Smart TV with Netflix &amp; Prime Video Hot Keys XMRM-00A"/>
    <x v="916"/>
    <x v="0"/>
    <n v="799"/>
    <n v="1999"/>
    <n v="0.6"/>
    <x v="15"/>
    <n v="576"/>
    <n v="1151424"/>
    <x v="0"/>
    <x v="1"/>
    <x v="1"/>
    <n v="1900.8"/>
  </r>
  <r>
    <s v="B09LRZYBH1"/>
    <s v="KRISONS Thunder Speaker, Multimedia Home Theatre, Floor Standing Speaker, LED Display with Bluetooth, FM, USB, Micro SD Card, AUX Connectivity"/>
    <x v="917"/>
    <x v="0"/>
    <n v="2299"/>
    <n v="3999"/>
    <n v="0.43"/>
    <x v="6"/>
    <n v="282"/>
    <n v="1127718"/>
    <x v="0"/>
    <x v="0"/>
    <x v="1"/>
    <n v="1071.5999999999999"/>
  </r>
  <r>
    <s v="B0746N6WML"/>
    <s v="Parker Vector Camouflage Gift Set - Roller Ball Pen &amp; Parker Logo Keychain (Black Body, Blue Ink), 2 Piece Set"/>
    <x v="918"/>
    <x v="4"/>
    <n v="341"/>
    <n v="450"/>
    <n v="0.24"/>
    <x v="3"/>
    <n v="2493"/>
    <n v="1121850"/>
    <x v="1"/>
    <x v="0"/>
    <x v="0"/>
    <n v="10719.9"/>
  </r>
  <r>
    <s v="B08RP2L2NL"/>
    <s v="King Shine Multi Retractable 3.0A Fast Charger Cord, Multiple Charging Cable 4Ft/1.2m 3-in-1 USB Charge Cord Compatible with Phone/Type C/Micro USB for All Android and iOS Smartphones (Random Colour)"/>
    <x v="919"/>
    <x v="1"/>
    <n v="347"/>
    <n v="999"/>
    <n v="0.65"/>
    <x v="11"/>
    <n v="1121"/>
    <n v="1119879"/>
    <x v="0"/>
    <x v="1"/>
    <x v="0"/>
    <n v="3923.5"/>
  </r>
  <r>
    <s v="B094JNXNPV"/>
    <s v="Ambrane Unbreakable 3 in 1 Fast Charging Braided Multipurpose Cable for Speaker with 2.1 A Speed - 1.25 meter, Black"/>
    <x v="920"/>
    <x v="1"/>
    <n v="299"/>
    <n v="399"/>
    <n v="0.25"/>
    <x v="7"/>
    <n v="2766"/>
    <n v="1103634"/>
    <x v="1"/>
    <x v="0"/>
    <x v="0"/>
    <n v="11064"/>
  </r>
  <r>
    <s v="B094JNXNPV"/>
    <s v="Ambrane Unbreakable 3 in 1 Fast Charging Braided Multipurpose Cable for Speaker with 2.1 A Speed - 1.25 meter, Black"/>
    <x v="920"/>
    <x v="1"/>
    <n v="299"/>
    <n v="399"/>
    <n v="0.25"/>
    <x v="7"/>
    <n v="2766"/>
    <n v="1103634"/>
    <x v="1"/>
    <x v="0"/>
    <x v="0"/>
    <n v="11064"/>
  </r>
  <r>
    <s v="B08LKS3LSP"/>
    <s v="Gilary Multi Charging Cable, 3 in 1 Nylon Braided Fast Charging Cable for iPhone Micro USB Type C Mobile Phone | Colour May Vary |"/>
    <x v="921"/>
    <x v="1"/>
    <n v="345"/>
    <n v="999"/>
    <n v="0.65"/>
    <x v="9"/>
    <n v="1097"/>
    <n v="1095903"/>
    <x v="0"/>
    <x v="1"/>
    <x v="0"/>
    <n v="4058.9"/>
  </r>
  <r>
    <s v="B0B8XNPQPN"/>
    <s v="Pigeon Healthifry Digital Air Fryer, 360¬∞ High Speed Air Circulation Technology 1200 W with Non-Stick 4.2 L Basket - Green"/>
    <x v="922"/>
    <x v="2"/>
    <n v="3599"/>
    <n v="7950"/>
    <n v="0.55000000000000004"/>
    <x v="2"/>
    <n v="136"/>
    <n v="1081200"/>
    <x v="0"/>
    <x v="1"/>
    <x v="1"/>
    <n v="571.20000000000005"/>
  </r>
  <r>
    <s v="B00LY17RHI"/>
    <s v="Camlin Elegante Fountain Pen - Black/Blue/Red"/>
    <x v="923"/>
    <x v="4"/>
    <n v="225"/>
    <n v="225"/>
    <n v="0"/>
    <x v="1"/>
    <n v="4798"/>
    <n v="1079550"/>
    <x v="1"/>
    <x v="0"/>
    <x v="0"/>
    <n v="19671.8"/>
  </r>
  <r>
    <s v="B096YCN3SD"/>
    <s v="Lifelong LLEK15 Electric Kettle 1.5L with Stainless Steel Body, Easy and Fast Boiling of Water for Instant Noodles, Soup, Tea etc. (1 Year Warranty, Silver)"/>
    <x v="924"/>
    <x v="2"/>
    <n v="549"/>
    <n v="1000"/>
    <n v="0.45"/>
    <x v="10"/>
    <n v="1074"/>
    <n v="1074000"/>
    <x v="0"/>
    <x v="0"/>
    <x v="0"/>
    <n v="3866.4"/>
  </r>
  <r>
    <s v="B0B4HJNPV4"/>
    <s v="pTron Solero T351 3.5Amps Fast Charging Type-C to Type-C PD Data &amp; Charging USB Cable, Made in India, 480Mbps Data Sync, Durable 1 Meter Long Cable for Type-C Smartphones, Tablets &amp; Laptops (Black)"/>
    <x v="925"/>
    <x v="1"/>
    <n v="199"/>
    <n v="999"/>
    <n v="0.8"/>
    <x v="5"/>
    <n v="1075"/>
    <n v="1073925"/>
    <x v="0"/>
    <x v="1"/>
    <x v="0"/>
    <n v="4192.5"/>
  </r>
  <r>
    <s v="B0B4HJNPV4"/>
    <s v="pTron Solero T351 3.5Amps Fast Charging Type-C to Type-C PD Data &amp; Charging USB Cable, Made in India, 480Mbps Data Sync, Durable 1 Meter Long Cable for Type-C Smartphones, Tablets &amp; Laptops (Black)"/>
    <x v="925"/>
    <x v="1"/>
    <n v="199"/>
    <n v="999"/>
    <n v="0.8"/>
    <x v="5"/>
    <n v="1075"/>
    <n v="1073925"/>
    <x v="0"/>
    <x v="1"/>
    <x v="0"/>
    <n v="4192.5"/>
  </r>
  <r>
    <s v="B00P93X0VO"/>
    <s v="Classmate Pulse 6 Subject Notebook - Unruled, 300 Pages, Spiral Binding, 240mm*180mm"/>
    <x v="926"/>
    <x v="4"/>
    <n v="114"/>
    <n v="120"/>
    <n v="0.05"/>
    <x v="2"/>
    <n v="8938"/>
    <n v="1072560"/>
    <x v="2"/>
    <x v="0"/>
    <x v="0"/>
    <n v="37539.599999999999"/>
  </r>
  <r>
    <s v="B07JB2Y4SR"/>
    <s v="Classmate Octane Colour Burst-Multicolour Gel Pens (Pack of 10) | Gold &amp; Silver Glitter Sparkle Pens|10 colour ink shades for art lovers and kids|Fun at home essentials"/>
    <x v="927"/>
    <x v="2"/>
    <n v="90"/>
    <n v="100"/>
    <n v="0.1"/>
    <x v="4"/>
    <n v="10718"/>
    <n v="1071800"/>
    <x v="2"/>
    <x v="0"/>
    <x v="0"/>
    <n v="47159.200000000004"/>
  </r>
  <r>
    <s v="B08QSC1XY8"/>
    <s v="Zoul USB C 60W Fast Charging 3A 6ft/2M Long Type C Nylon Braided Data Cable Quick Charger Cable QC 3.0 for Samsung Galaxy M31S M30 S10 S9 S20 Plus, Note 10 9 8, A20e A40 A50 A70 (2M, Grey)"/>
    <x v="928"/>
    <x v="1"/>
    <n v="389"/>
    <n v="1099"/>
    <n v="0.65"/>
    <x v="3"/>
    <n v="974"/>
    <n v="1070426"/>
    <x v="0"/>
    <x v="1"/>
    <x v="1"/>
    <n v="4188.2"/>
  </r>
  <r>
    <s v="B08QSDKFGQ"/>
    <s v="Zoul USB Type C Fast Charging 3A Nylon Braided Data Cable Quick Charger Cable QC 3.0 for Samsung Galaxy M31s M30 S10 S9 S20 Plus, Note 10 9 8, A20e A40 A50 A70 (1M, Grey)"/>
    <x v="929"/>
    <x v="1"/>
    <n v="339"/>
    <n v="1099"/>
    <n v="0.69"/>
    <x v="3"/>
    <n v="974"/>
    <n v="1070426"/>
    <x v="0"/>
    <x v="1"/>
    <x v="1"/>
    <n v="4188.2"/>
  </r>
  <r>
    <s v="B08QSC1XY8"/>
    <s v="Zoul USB C 60W Fast Charging 3A 6ft/2M Long Type C Nylon Braided Data Cable Quick Charger Cable QC 3.0 for Samsung Galaxy M31S M30 S10 S9 S20 Plus, Note 10 9 8, A20e A40 A50 A70 (2M, Grey)"/>
    <x v="928"/>
    <x v="1"/>
    <n v="389"/>
    <n v="1099"/>
    <n v="0.65"/>
    <x v="3"/>
    <n v="974"/>
    <n v="1070426"/>
    <x v="0"/>
    <x v="1"/>
    <x v="1"/>
    <n v="4188.2"/>
  </r>
  <r>
    <s v="B09W9V2PXG"/>
    <s v="Themisto TH-WS20 Digital Kitchen Weighing Scale Stainless Steel (5Kg)"/>
    <x v="930"/>
    <x v="2"/>
    <n v="759"/>
    <n v="1999"/>
    <n v="0.62"/>
    <x v="3"/>
    <n v="532"/>
    <n v="1063468"/>
    <x v="0"/>
    <x v="1"/>
    <x v="1"/>
    <n v="2287.6"/>
  </r>
  <r>
    <s v="B09J2QCKKM"/>
    <s v="Havells Zella Flap Auto Immersion Rod 1500 Watts"/>
    <x v="931"/>
    <x v="2"/>
    <n v="1499"/>
    <n v="3500"/>
    <n v="0.56999999999999995"/>
    <x v="1"/>
    <n v="303"/>
    <n v="1060500"/>
    <x v="0"/>
    <x v="1"/>
    <x v="1"/>
    <n v="1242.3"/>
  </r>
  <r>
    <s v="B09J4YQYX3"/>
    <s v="Borosil Electric Egg Boiler, 8 Egg Capacity, For Hard, Soft, Medium Boiled Eggs, Steamed Vegetables, Transparent Lid, Stainless Steel Exterior (500 Watts)"/>
    <x v="932"/>
    <x v="2"/>
    <n v="1399"/>
    <n v="2290"/>
    <n v="0.39"/>
    <x v="4"/>
    <n v="461"/>
    <n v="1055690"/>
    <x v="0"/>
    <x v="0"/>
    <x v="1"/>
    <n v="2028.4"/>
  </r>
  <r>
    <s v="B09LQQYNZQ"/>
    <s v="Realme Smart TV Stick 4K"/>
    <x v="933"/>
    <x v="0"/>
    <n v="4699"/>
    <n v="4699"/>
    <n v="0"/>
    <x v="8"/>
    <n v="224"/>
    <n v="1052576"/>
    <x v="0"/>
    <x v="0"/>
    <x v="1"/>
    <n v="1008"/>
  </r>
  <r>
    <s v="B00LZLPYHW"/>
    <s v="Classmate 2100117 Soft Cover 6 Subject Spiral Binding Notebook, Single Line, 300 Pages"/>
    <x v="934"/>
    <x v="4"/>
    <n v="137"/>
    <n v="160"/>
    <n v="0.14000000000000001"/>
    <x v="4"/>
    <n v="6537"/>
    <n v="1045920"/>
    <x v="2"/>
    <x v="0"/>
    <x v="0"/>
    <n v="28762.800000000003"/>
  </r>
  <r>
    <s v="B09Q3M3WLJ"/>
    <s v="Robustrion [Anti-Scratch] &amp; [Smudge Proof] [Bubble Free] Premium Tempered Glass Screen Protector Guard for Samsung Galaxy Tab A8 10.5 inch [SM-X200/X205/X207] 2022"/>
    <x v="628"/>
    <x v="1"/>
    <n v="399"/>
    <n v="1499"/>
    <n v="0.73"/>
    <x v="7"/>
    <n v="691"/>
    <n v="1035809"/>
    <x v="0"/>
    <x v="1"/>
    <x v="1"/>
    <n v="2764"/>
  </r>
  <r>
    <s v="B09MZ6WZ6V"/>
    <s v="INOVERA World Map Extended Anti Slip Rubber Gaming Stitched Mouse Pad Desk Mat for Computer Laptop (Black, 900L x 400B x 2H mm)"/>
    <x v="935"/>
    <x v="1"/>
    <n v="499"/>
    <n v="999"/>
    <n v="0.5"/>
    <x v="4"/>
    <n v="1030"/>
    <n v="1028970"/>
    <x v="0"/>
    <x v="1"/>
    <x v="0"/>
    <n v="4532"/>
  </r>
  <r>
    <s v="B08SKZ2RMG"/>
    <s v="Demokrazy New Nova Lint Cum Fuzz Remover for All Woolens Sweaters, Blankets, Jackets Remover Pill Remover from Carpets, Curtains (Pack of 1)"/>
    <x v="936"/>
    <x v="2"/>
    <n v="475"/>
    <n v="999"/>
    <n v="0.52"/>
    <x v="1"/>
    <n v="1021"/>
    <n v="1019979"/>
    <x v="0"/>
    <x v="1"/>
    <x v="0"/>
    <n v="4186.0999999999995"/>
  </r>
  <r>
    <s v="B00GGGOYEU"/>
    <s v="Storite USB 2.0 A to Mini 5 pin B Cable for External HDDS/Camera/Card Readers (150cm - 1.5M)"/>
    <x v="839"/>
    <x v="1"/>
    <n v="299"/>
    <n v="699"/>
    <n v="0.56999999999999995"/>
    <x v="5"/>
    <n v="1454"/>
    <n v="1016346"/>
    <x v="0"/>
    <x v="1"/>
    <x v="0"/>
    <n v="5670.5999999999995"/>
  </r>
  <r>
    <s v="B09TT6BFDX"/>
    <s v="Cotbolt Silicone Protective Case Cover for LG an MR21GA Magic Remote Shockproof for LG Smart TV Remote 2021 Protective Skin Waterproof Anti Lost (Black) (Remote Not Included)"/>
    <x v="937"/>
    <x v="0"/>
    <n v="399"/>
    <n v="1999"/>
    <n v="0.8"/>
    <x v="8"/>
    <n v="505"/>
    <n v="1009495"/>
    <x v="0"/>
    <x v="1"/>
    <x v="1"/>
    <n v="2272.5"/>
  </r>
  <r>
    <s v="B0B2CPVXHX"/>
    <s v="Robustrion Anti-Scratch &amp; Smudge Proof Tempered Glass Screen Protector for Xiaomi Mi Pad 5 11 inch"/>
    <x v="938"/>
    <x v="1"/>
    <n v="379"/>
    <n v="1499"/>
    <n v="0.75"/>
    <x v="1"/>
    <n v="670"/>
    <n v="1004330"/>
    <x v="0"/>
    <x v="1"/>
    <x v="1"/>
    <n v="2746.9999999999995"/>
  </r>
  <r>
    <s v="B08L7J3T31"/>
    <s v="Noir Aqua - 5pcs PP Spun Filter + 1 Spanner | for All Types of RO Water purifiers (5 Piece, White, 10 Inch, 5 Micron) - RO Spun Filter Cartridge Sponge Replacement Water Filter Candle"/>
    <x v="939"/>
    <x v="2"/>
    <n v="379"/>
    <n v="919"/>
    <n v="0.59"/>
    <x v="7"/>
    <n v="1090"/>
    <n v="1001710"/>
    <x v="0"/>
    <x v="1"/>
    <x v="0"/>
    <n v="4360"/>
  </r>
  <r>
    <s v="B0B4HKH19N"/>
    <s v="pTron Solero 331 3.4Amps Multifunction Fast Charging Cable, 3-in-1 USB Cable Micro USB/Type-C/iOS, Made in India, Durable &amp; Strong &amp; Tangle-free 118cm in Length (Black)"/>
    <x v="940"/>
    <x v="1"/>
    <n v="249"/>
    <n v="931"/>
    <n v="0.73"/>
    <x v="5"/>
    <n v="1075"/>
    <n v="1000825"/>
    <x v="0"/>
    <x v="1"/>
    <x v="0"/>
    <n v="4192.5"/>
  </r>
  <r>
    <s v="B08VGM3YMF"/>
    <s v="Heart Home Waterproof Round Non Wovan Laundry Bag/Hamper|Metalic Printed With Handles|Foldable Bin &amp; 45 Liter Capicity|Size 37 x 37 x 49, Pack of 1 (Grey &amp; Black)-HEARTXY11447"/>
    <x v="941"/>
    <x v="2"/>
    <n v="199"/>
    <n v="499"/>
    <n v="0.6"/>
    <x v="1"/>
    <n v="1996"/>
    <n v="996004"/>
    <x v="1"/>
    <x v="1"/>
    <x v="0"/>
    <n v="8183.5999999999995"/>
  </r>
  <r>
    <s v="B07Q4NJQC5"/>
    <s v="Ionix Jewellery Scale | Weight Scale | Digital Weight Machine | weight machine for gold | Electronic weighing machines for Jewellery 0.01G to 200G Small Weight Machine for Shop - Silver"/>
    <x v="942"/>
    <x v="2"/>
    <n v="295"/>
    <n v="599"/>
    <n v="0.51"/>
    <x v="7"/>
    <n v="1644"/>
    <n v="984756"/>
    <x v="0"/>
    <x v="1"/>
    <x v="0"/>
    <n v="6576"/>
  </r>
  <r>
    <s v="B0B4DT8MKT"/>
    <s v="Wecool Unbreakable 3 in 1 Charging Cable with 3A Speed, Fast Charging Multi Purpose Cable 1.25 Mtr Long, Type C cable, Micro Usb Cable and Cable for iPhone, White"/>
    <x v="943"/>
    <x v="1"/>
    <n v="348"/>
    <n v="1499"/>
    <n v="0.77"/>
    <x v="2"/>
    <n v="656"/>
    <n v="983344"/>
    <x v="0"/>
    <x v="1"/>
    <x v="1"/>
    <n v="2755.2000000000003"/>
  </r>
  <r>
    <s v="B0B4DT8MKT"/>
    <s v="Wecool Unbreakable 3 in 1 Charging Cable with 3A Speed, Fast Charging Multi Purpose Cable 1.25 Mtr Long, Type C cable, Micro Usb Cable and Cable for iPhone, White"/>
    <x v="943"/>
    <x v="1"/>
    <n v="348"/>
    <n v="1499"/>
    <n v="0.77"/>
    <x v="2"/>
    <n v="656"/>
    <n v="983344"/>
    <x v="0"/>
    <x v="1"/>
    <x v="1"/>
    <n v="2755.2000000000003"/>
  </r>
  <r>
    <s v="B0B9BXKBC7"/>
    <s v="WeCool S5 Long Selfie Stick, with Large Reinforced Tripod Stand up to 61 Inch / 156 Cms, Ultra Long Multi Function Bluetooth Selfie Stick with 1/4 Screw Compatible with Gopro, Camera, and Ring Light"/>
    <x v="944"/>
    <x v="0"/>
    <n v="1799"/>
    <n v="3999"/>
    <n v="0.55000000000000004"/>
    <x v="12"/>
    <n v="245"/>
    <n v="979755"/>
    <x v="0"/>
    <x v="1"/>
    <x v="1"/>
    <n v="1127"/>
  </r>
  <r>
    <s v="B0B9BXKBC7"/>
    <s v="WeCool S5 Long Selfie Stick, with Large Reinforced Tripod Stand up to 61 Inch / 156 Cms, Ultra Long Multi Function Bluetooth Selfie Stick with 1/4 Screw Compatible with Gopro, Camera, and Ring Light"/>
    <x v="944"/>
    <x v="0"/>
    <n v="1799"/>
    <n v="3999"/>
    <n v="0.55000000000000004"/>
    <x v="12"/>
    <n v="245"/>
    <n v="979755"/>
    <x v="0"/>
    <x v="1"/>
    <x v="1"/>
    <n v="1127"/>
  </r>
  <r>
    <s v="B09P182Z2H"/>
    <s v="AGARO Glory Cool Mist Ultrasonic Humidifier, 4.5Litres, For Large Area, Room, Home, Office, Adjustable Mist Output, Ceramic Ball Filter, Ultra Quiet, 360¬∞ Rotatable Nozzle, Auto Shut Off, Grey"/>
    <x v="945"/>
    <x v="2"/>
    <n v="3290"/>
    <n v="5799"/>
    <n v="0.43"/>
    <x v="3"/>
    <n v="168"/>
    <n v="974232"/>
    <x v="0"/>
    <x v="0"/>
    <x v="1"/>
    <n v="722.4"/>
  </r>
  <r>
    <s v="B09Z6WH2N1"/>
    <s v="STRIFF 12 Pieces Highly Flexible Silicone Micro USB Protector, Mouse Cable Protector, Suit for All Cell Phones, Computers and Chargers (White)"/>
    <x v="946"/>
    <x v="0"/>
    <n v="95"/>
    <n v="499"/>
    <n v="0.81"/>
    <x v="2"/>
    <n v="1949"/>
    <n v="972551"/>
    <x v="1"/>
    <x v="1"/>
    <x v="0"/>
    <n v="8185.8"/>
  </r>
  <r>
    <s v="B0B8ZWNR5T"/>
    <s v="STRIFF 12 Pieces Highly Flexible Silicone Micro USB Protector, Mouse Cable Protector, Suit for All Cell Phones, Computers and Chargers (Black)"/>
    <x v="946"/>
    <x v="0"/>
    <n v="79"/>
    <n v="499"/>
    <n v="0.84"/>
    <x v="2"/>
    <n v="1949"/>
    <n v="972551"/>
    <x v="1"/>
    <x v="1"/>
    <x v="0"/>
    <n v="8185.8"/>
  </r>
  <r>
    <s v="B09Z6WH2N1"/>
    <s v="STRIFF 12 Pieces Highly Flexible Silicone Micro USB Protector, Mouse Cable Protector, Suit for All Cell Phones, Computers and Chargers (White)"/>
    <x v="946"/>
    <x v="0"/>
    <n v="95"/>
    <n v="499"/>
    <n v="0.81"/>
    <x v="2"/>
    <n v="1949"/>
    <n v="972551"/>
    <x v="1"/>
    <x v="1"/>
    <x v="0"/>
    <n v="8185.8"/>
  </r>
  <r>
    <s v="B09CMM3VGK"/>
    <s v="Ambrane 60W / 3A Type C Fast Charging Unbreakable 1.5m L Shaped Braided Cable, PD Technology, 480Mbps Data Transfer for Smartphones, Tablet, Laptops &amp; other type c devices (ABLC10, Black)"/>
    <x v="947"/>
    <x v="1"/>
    <n v="179"/>
    <n v="499"/>
    <n v="0.64"/>
    <x v="7"/>
    <n v="1934"/>
    <n v="965066"/>
    <x v="1"/>
    <x v="1"/>
    <x v="0"/>
    <n v="7736"/>
  </r>
  <r>
    <s v="B09CMM3VGK"/>
    <s v="Ambrane 60W / 3A Type C Fast Charging Unbreakable 1.5m L Shaped Braided Cable, PD Technology, 480Mbps Data Transfer for Smartphones, Tablet, Laptops &amp; other type c devices (ABLC10, Black)"/>
    <x v="947"/>
    <x v="1"/>
    <n v="179"/>
    <n v="499"/>
    <n v="0.64"/>
    <x v="7"/>
    <n v="1933"/>
    <n v="964567"/>
    <x v="1"/>
    <x v="1"/>
    <x v="0"/>
    <n v="7732"/>
  </r>
  <r>
    <s v="B0B296NTFV"/>
    <s v="Portronics Toad 23 Wireless Optical Mouse with 2.4GHz, USB Nano Dongle, Optical Orientation, Click Wheel, Adjustable DPI(Black)"/>
    <x v="948"/>
    <x v="1"/>
    <n v="299"/>
    <n v="599"/>
    <n v="0.5"/>
    <x v="1"/>
    <n v="1597"/>
    <n v="956603"/>
    <x v="0"/>
    <x v="1"/>
    <x v="0"/>
    <n v="6547.7"/>
  </r>
  <r>
    <s v="B08D6RCM3Q"/>
    <s v="PrettyKrafts Folding Laundry Basket for Clothes with Lid &amp; Handle, Toys Organiser, 75 Litre, (Pack of 1), Mushroom Print"/>
    <x v="949"/>
    <x v="2"/>
    <n v="355"/>
    <n v="899"/>
    <n v="0.61"/>
    <x v="1"/>
    <n v="1051"/>
    <n v="944849"/>
    <x v="0"/>
    <x v="1"/>
    <x v="0"/>
    <n v="4309.0999999999995"/>
  </r>
  <r>
    <s v="B00B7GKXMG"/>
    <s v="Wipro Smartlife Super Deluxe Dry Iron- 1000W"/>
    <x v="950"/>
    <x v="2"/>
    <n v="699"/>
    <n v="850"/>
    <n v="0.18"/>
    <x v="1"/>
    <n v="1106"/>
    <n v="940100"/>
    <x v="0"/>
    <x v="0"/>
    <x v="0"/>
    <n v="4534.5999999999995"/>
  </r>
  <r>
    <s v="B09GBBJV72"/>
    <s v="HP 330 Wireless Black Keyboard and Mouse Set with Numeric Keypad, 2.4GHz Wireless Connection and 1600 DPI, USB Receiver, LED Indicators , Black(2V9E6AA)"/>
    <x v="951"/>
    <x v="1"/>
    <n v="1409"/>
    <n v="2199"/>
    <n v="0.36"/>
    <x v="5"/>
    <n v="427"/>
    <n v="938973"/>
    <x v="0"/>
    <x v="0"/>
    <x v="1"/>
    <n v="1665.3"/>
  </r>
  <r>
    <s v="B083GQGT3Z"/>
    <s v="Caprigo Heavy Duty TV Wall Mount Stand for 12 to 27 inches LED/LCD/Monitor Screen's, Full Motion Rotatable Universal TV &amp; Monitor Wall Mount Bracket with Swivel &amp; Tilt Adjustments (Single Arm - M416)"/>
    <x v="904"/>
    <x v="0"/>
    <n v="399"/>
    <n v="799"/>
    <n v="0.5"/>
    <x v="1"/>
    <n v="1161"/>
    <n v="927639"/>
    <x v="0"/>
    <x v="1"/>
    <x v="0"/>
    <n v="4760.0999999999995"/>
  </r>
  <r>
    <s v="B0841KQR1Z"/>
    <s v="Crypo‚Ñ¢ Universal Remote Compatible with Tata Sky Universal HD &amp; SD Set top Box (Also Works with All TV)"/>
    <x v="952"/>
    <x v="0"/>
    <n v="299"/>
    <n v="999"/>
    <n v="0.7"/>
    <x v="6"/>
    <n v="928"/>
    <n v="927072"/>
    <x v="0"/>
    <x v="1"/>
    <x v="1"/>
    <n v="3526.3999999999996"/>
  </r>
  <r>
    <s v="B09C6HWG18"/>
    <s v="Duracell Type C To Type C 5A (100W) Braided Sync &amp; Fast Charging Cable, 3.9 Feet (1.2M). USB C to C Cable, Supports PD &amp; QC 3.0 Charging, 5 GBPS Data Transmission ‚Äì Black"/>
    <x v="953"/>
    <x v="1"/>
    <n v="970"/>
    <n v="1999"/>
    <n v="0.51"/>
    <x v="2"/>
    <n v="462"/>
    <n v="923538"/>
    <x v="0"/>
    <x v="1"/>
    <x v="1"/>
    <n v="1940.4"/>
  </r>
  <r>
    <s v="B09C6HWG18"/>
    <s v="Duracell Type C To Type C 5A (100W) Braided Sync &amp; Fast Charging Cable, 3.9 Feet (1.2M). USB C to C Cable, Supports PD &amp; QC 3.0 Charging, 5 GBPS Data Transmission ‚Äì Black"/>
    <x v="953"/>
    <x v="1"/>
    <n v="970"/>
    <n v="1999"/>
    <n v="0.51"/>
    <x v="2"/>
    <n v="462"/>
    <n v="923538"/>
    <x v="0"/>
    <x v="1"/>
    <x v="1"/>
    <n v="1940.4"/>
  </r>
  <r>
    <s v="B079Y6JZC8"/>
    <s v="ZEBRONICS Zeb-Comfort Wired USB Mouse, 3-Button, 1000 DPI Optical Sensor, Plug &amp; Play, for Windows/Mac, Black"/>
    <x v="954"/>
    <x v="1"/>
    <n v="139"/>
    <n v="299"/>
    <n v="0.54"/>
    <x v="6"/>
    <n v="3044"/>
    <n v="910156"/>
    <x v="1"/>
    <x v="1"/>
    <x v="0"/>
    <n v="11567.199999999999"/>
  </r>
  <r>
    <s v="B09ZPL5VYM"/>
    <s v="Ambrane Mobile Holding Stand, 180¬∞ Perfect View, Height Adjustment, Wide Compatibility, Multipurpose, Anti-Skid Design (Twistand, Black)"/>
    <x v="955"/>
    <x v="0"/>
    <n v="199"/>
    <n v="499"/>
    <n v="0.6"/>
    <x v="1"/>
    <n v="1786"/>
    <n v="891214"/>
    <x v="1"/>
    <x v="1"/>
    <x v="0"/>
    <n v="7322.5999999999995"/>
  </r>
  <r>
    <s v="B0B2DD8BQ8"/>
    <s v="Wipro Vesta Grill 1000 Watt Sandwich Maker |Dual function-SW Maker&amp;Griller|Non stick Coat -BPA&amp;PTFE Free |Auto Temp Cut-off| Height Control -180·∂ø&amp;105·∂ø |2 year warranty|SS Finish|Standard size"/>
    <x v="956"/>
    <x v="2"/>
    <n v="2079"/>
    <n v="3099"/>
    <n v="0.33"/>
    <x v="1"/>
    <n v="282"/>
    <n v="873918"/>
    <x v="0"/>
    <x v="0"/>
    <x v="1"/>
    <n v="1156.1999999999998"/>
  </r>
  <r>
    <s v="B091KNVNS9"/>
    <s v="Themisto 350 Watts Egg Boiler-Blue"/>
    <x v="957"/>
    <x v="2"/>
    <n v="368"/>
    <n v="699"/>
    <n v="0.47"/>
    <x v="1"/>
    <n v="1240"/>
    <n v="866760"/>
    <x v="0"/>
    <x v="0"/>
    <x v="0"/>
    <n v="5084"/>
  </r>
  <r>
    <s v="B093ZNQZ2Y"/>
    <s v="LOHAYA Remote Compatible for Mi Smart LED TV 4A Remote Control (32&quot;/43&quot;) [ Compatible for Mi Tv Remote Control ] [ Compatible for Mi Smart LED Tv Remote Control ]"/>
    <x v="958"/>
    <x v="0"/>
    <n v="249"/>
    <n v="799"/>
    <n v="0.69"/>
    <x v="6"/>
    <n v="1079"/>
    <n v="862121"/>
    <x v="0"/>
    <x v="1"/>
    <x v="0"/>
    <n v="4100.2"/>
  </r>
  <r>
    <s v="B0B4T6MR8N"/>
    <s v="pTron Solero M241 2.4A Micro USB Data &amp; Charging Cable, Made in India, 480Mbps Data Sync, Durable 1-Meter Long USB Cable for Micro USB Devices (White)"/>
    <x v="959"/>
    <x v="1"/>
    <n v="89"/>
    <n v="800"/>
    <n v="0.89"/>
    <x v="5"/>
    <n v="1075"/>
    <n v="860000"/>
    <x v="0"/>
    <x v="1"/>
    <x v="0"/>
    <n v="4192.5"/>
  </r>
  <r>
    <s v="B0B4T8RSJ1"/>
    <s v="pTron Solero T241 2.4A Type-C Data &amp; Charging USB Cable, Made in India, 480Mbps Data Sync, Durable 1-Meter Long USB Cable for Smartphone, Type-C USB Devices (White)"/>
    <x v="421"/>
    <x v="1"/>
    <n v="99"/>
    <n v="800"/>
    <n v="0.88"/>
    <x v="5"/>
    <n v="1075"/>
    <n v="860000"/>
    <x v="0"/>
    <x v="1"/>
    <x v="0"/>
    <n v="4192.5"/>
  </r>
  <r>
    <s v="B014SZPBM4"/>
    <s v="Duracell Ultra Alkaline D Battery, 2 Pcs"/>
    <x v="960"/>
    <x v="0"/>
    <n v="380"/>
    <n v="400"/>
    <n v="0.05"/>
    <x v="4"/>
    <n v="2111"/>
    <n v="844400"/>
    <x v="1"/>
    <x v="0"/>
    <x v="0"/>
    <n v="9288.4000000000015"/>
  </r>
  <r>
    <s v="B09C635BMM"/>
    <s v="Cotbolt Silicone Case Cover Compatible for Samsung BN59-01312A QLED 8K 4K Smart TV Remote Shockproof Protective Remote Cover (Black)"/>
    <x v="961"/>
    <x v="0"/>
    <n v="349"/>
    <n v="999"/>
    <n v="0.65"/>
    <x v="7"/>
    <n v="839"/>
    <n v="838161"/>
    <x v="0"/>
    <x v="1"/>
    <x v="1"/>
    <n v="3356"/>
  </r>
  <r>
    <s v="B08NW8GHCJ"/>
    <s v="Synqe USB C to USB C 60W Nylon Braided Fast Charging Type C to Type C Cable Compatible with Samsung Galaxy Note 20/Ultra, S20 S22 S21 S20 FE A73 A53 A33 (2M, Black)"/>
    <x v="962"/>
    <x v="1"/>
    <n v="389"/>
    <n v="999"/>
    <n v="0.61"/>
    <x v="3"/>
    <n v="838"/>
    <n v="837162"/>
    <x v="0"/>
    <x v="1"/>
    <x v="1"/>
    <n v="3603.3999999999996"/>
  </r>
  <r>
    <s v="B08V9C4B1J"/>
    <s v="Synqe Type C to Type C Short Fast Charging 60W Cable Compatible with Samsung Galaxy Z Fold3 5G, Z Flip3 5G, S22 5G, S22 Ultra, S21, S20, S20FE, A52, A73, A53 (0.25M, Black)"/>
    <x v="963"/>
    <x v="1"/>
    <n v="349"/>
    <n v="999"/>
    <n v="0.65"/>
    <x v="3"/>
    <n v="838"/>
    <n v="837162"/>
    <x v="0"/>
    <x v="1"/>
    <x v="1"/>
    <n v="3603.3999999999996"/>
  </r>
  <r>
    <s v="B08S74GTBT"/>
    <s v="Zebronics Astra 10 Portable Wireless BT v5.0 Speaker, 10W RMS Power, 15* Hours Backup, 2.25&quot; Drive Size, up to 6.4&quot; Mobile Holder Support, Carry Handle, USB, mSD, AUX Input and FM Radio with Antenna"/>
    <x v="964"/>
    <x v="0"/>
    <n v="799"/>
    <n v="1999"/>
    <n v="0.6"/>
    <x v="9"/>
    <n v="418"/>
    <n v="835582"/>
    <x v="0"/>
    <x v="1"/>
    <x v="1"/>
    <n v="1546.6000000000001"/>
  </r>
  <r>
    <s v="B09XTQFFCG"/>
    <s v="FYA Handheld Vacuum Cleaner Cordless, Wireless Hand Vacuum&amp;Air Blower 2-in-1, Mini Portable Car Vacuum Cleaner with Powerful Suction, USB Rechargeable Vacuum for Pet Hair, Home and Car"/>
    <x v="965"/>
    <x v="2"/>
    <n v="2669"/>
    <n v="3199"/>
    <n v="0.17"/>
    <x v="5"/>
    <n v="260"/>
    <n v="831740"/>
    <x v="0"/>
    <x v="0"/>
    <x v="1"/>
    <n v="1014"/>
  </r>
  <r>
    <s v="B00SH18114"/>
    <s v="Ikea 903.391.72 Polypropylene Plastic Solid Bevara Sealing Clip (Multicolour) - 30 Pack, Adjustable"/>
    <x v="966"/>
    <x v="2"/>
    <n v="160"/>
    <n v="299"/>
    <n v="0.46"/>
    <x v="12"/>
    <n v="2781"/>
    <n v="831519"/>
    <x v="1"/>
    <x v="0"/>
    <x v="0"/>
    <n v="12792.599999999999"/>
  </r>
  <r>
    <s v="B09HN7LD5L"/>
    <s v="PROLEGEND¬Æ PL-T002 Universal TV Stand Table Top for Most 22 to 65 inch LCD Flat Screen TV, VESA up to 800 by 400mm"/>
    <x v="967"/>
    <x v="0"/>
    <n v="1850"/>
    <n v="4500"/>
    <n v="0.59"/>
    <x v="7"/>
    <n v="184"/>
    <n v="828000"/>
    <x v="0"/>
    <x v="1"/>
    <x v="1"/>
    <n v="736"/>
  </r>
  <r>
    <s v="B09CMQRQM6"/>
    <s v="Ambrane Fast 100W Output Cable with Type-C to Type-C for Mobile, Laptop, Macbook &amp; Table Charging, 480mbps Data Sync Speed, Braided Cable, 1.5m Length (ABCC-100, Black-Grey)"/>
    <x v="968"/>
    <x v="1"/>
    <n v="499"/>
    <n v="899"/>
    <n v="0.44"/>
    <x v="2"/>
    <n v="919"/>
    <n v="826181"/>
    <x v="0"/>
    <x v="0"/>
    <x v="1"/>
    <n v="3859.8"/>
  </r>
  <r>
    <s v="B0836JGZ74"/>
    <s v="CSI INTERNATIONAL¬Æ Instant Water Geyser, Water Heater, Portable Water Heater, Geyser Made of First Class ABS Plastic 3KW (White)"/>
    <x v="852"/>
    <x v="2"/>
    <n v="1049"/>
    <n v="2499"/>
    <n v="0.57999999999999996"/>
    <x v="10"/>
    <n v="328"/>
    <n v="819672"/>
    <x v="0"/>
    <x v="1"/>
    <x v="1"/>
    <n v="1180.8"/>
  </r>
  <r>
    <s v="B07HK53XM4"/>
    <s v="Bulfyss Plastic Sticky Lint Roller Hair Remover Cleaner Set of 5 Rolls 150 Sheets, 30 Sheets Each roll Lint Roller Remover for Clothes, Furniture, Carpet, Dog Fur, Sweater, Dust &amp; Dirt"/>
    <x v="969"/>
    <x v="2"/>
    <n v="279"/>
    <n v="599"/>
    <n v="0.53"/>
    <x v="11"/>
    <n v="1367"/>
    <n v="818833"/>
    <x v="0"/>
    <x v="1"/>
    <x v="0"/>
    <n v="4784.5"/>
  </r>
  <r>
    <s v="B08243SKCK"/>
    <s v="Vedini Transparent Empty Refillable Reusable Fine Mist Spray Bottle for Perfume, Travel with DIY Sticker Set ( 100ml, Pack of 4)"/>
    <x v="970"/>
    <x v="2"/>
    <n v="189"/>
    <n v="299"/>
    <n v="0.37"/>
    <x v="2"/>
    <n v="2737"/>
    <n v="818363"/>
    <x v="1"/>
    <x v="0"/>
    <x v="0"/>
    <n v="11495.4"/>
  </r>
  <r>
    <s v="B09F3PDDRF"/>
    <s v="Lapster USB 3.0 sata Cable for 2.5 inch SSD and HDD , USB 3.0 to SATA III Hard Driver Adapter , sata to USB Cable-(Blue)"/>
    <x v="971"/>
    <x v="1"/>
    <n v="349"/>
    <n v="999"/>
    <n v="0.65"/>
    <x v="5"/>
    <n v="817"/>
    <n v="816183"/>
    <x v="0"/>
    <x v="1"/>
    <x v="1"/>
    <n v="3186.2999999999997"/>
  </r>
  <r>
    <s v="B07LFQLKFZ"/>
    <s v="Parker Moments Vector Timecheck Gold Trim Roller Ball Pen (Black)"/>
    <x v="972"/>
    <x v="4"/>
    <n v="420"/>
    <n v="420"/>
    <n v="0"/>
    <x v="2"/>
    <n v="1926"/>
    <n v="808920"/>
    <x v="1"/>
    <x v="0"/>
    <x v="0"/>
    <n v="8089.2000000000007"/>
  </r>
  <r>
    <s v="B09RFB2SJQ"/>
    <s v="10WeRun Id-116 Bluetooth Smartwatch Wireless Fitness Band for Boys, Girls, Men, Women &amp; Kids | Sports Gym Watch for All Smart Phones I Heart Rate and spo2 Monitor"/>
    <x v="973"/>
    <x v="0"/>
    <n v="499"/>
    <n v="1899"/>
    <n v="0.74"/>
    <x v="1"/>
    <n v="412"/>
    <n v="782388"/>
    <x v="0"/>
    <x v="1"/>
    <x v="1"/>
    <n v="1689.1999999999998"/>
  </r>
  <r>
    <s v="B0BNDRK886"/>
    <s v="IONIX Activated Carbon Faucet Water Filters Universal Interface Home Kitchen Faucet Tap Water | Tap filter Multilayer | Clean Purifier Filter Cartridge Five Layer Water Filter-Pack of 1"/>
    <x v="974"/>
    <x v="2"/>
    <n v="185"/>
    <n v="599"/>
    <n v="0.69"/>
    <x v="5"/>
    <n v="1306"/>
    <n v="782294"/>
    <x v="0"/>
    <x v="1"/>
    <x v="0"/>
    <n v="5093.3999999999996"/>
  </r>
  <r>
    <s v="B071VMP1Z4"/>
    <s v="LRIPL Compatible Sony Bravia LCD/led Remote Works with Almost All Sony led/LCD tv's"/>
    <x v="975"/>
    <x v="0"/>
    <n v="399"/>
    <n v="399"/>
    <n v="0"/>
    <x v="5"/>
    <n v="1951"/>
    <n v="778449"/>
    <x v="1"/>
    <x v="0"/>
    <x v="0"/>
    <n v="7608.9"/>
  </r>
  <r>
    <s v="B095K14P86"/>
    <s v="Saiyam Stainless Steel Espresso Maker Stovetop Coffee Percolator Italian Coffee Maker Moka Pot (4 Cup - 200 ml, Silver)"/>
    <x v="976"/>
    <x v="2"/>
    <n v="599"/>
    <n v="1299"/>
    <n v="0.54"/>
    <x v="2"/>
    <n v="590"/>
    <n v="766410"/>
    <x v="0"/>
    <x v="1"/>
    <x v="1"/>
    <n v="2478"/>
  </r>
  <r>
    <s v="B0981XSZJ7"/>
    <s v="CROSSVOLT Compatible Dash/Warp Data Sync Fast Charging Cable Supported for All C Type Devices (Cable)"/>
    <x v="977"/>
    <x v="1"/>
    <n v="299"/>
    <n v="999"/>
    <n v="0.7"/>
    <x v="3"/>
    <n v="766"/>
    <n v="765234"/>
    <x v="0"/>
    <x v="1"/>
    <x v="1"/>
    <n v="3293.7999999999997"/>
  </r>
  <r>
    <s v="B0B25DJ352"/>
    <s v="GILTON Egg Boiler Electric Automatic Off 7 Egg Poacher for Steaming, Cooking Also Boiling and Frying, Multi Color"/>
    <x v="978"/>
    <x v="2"/>
    <n v="353"/>
    <n v="1199"/>
    <n v="0.71"/>
    <x v="3"/>
    <n v="629"/>
    <n v="754171"/>
    <x v="0"/>
    <x v="1"/>
    <x v="1"/>
    <n v="2704.7"/>
  </r>
  <r>
    <s v="B09Q8WQ5QJ"/>
    <s v="Portronics Konnect L 60W PD Type C to Type C Mobile Charging Cable, 1.2M, Fast Data Sync, Tangle Resistant, TPE+Nylon Braided(Grey)"/>
    <x v="979"/>
    <x v="1"/>
    <n v="249"/>
    <n v="499"/>
    <n v="0.5"/>
    <x v="1"/>
    <n v="1508"/>
    <n v="752492"/>
    <x v="1"/>
    <x v="1"/>
    <x v="0"/>
    <n v="6182.7999999999993"/>
  </r>
  <r>
    <s v="B0B8VQ7KDS"/>
    <s v="Airtel Digital TV HD Set Top Box with FTA Pack | Unlimited Entertainment + Recording Feature + Free Standard Installation (6 Months Pack)"/>
    <x v="587"/>
    <x v="0"/>
    <n v="1299"/>
    <n v="2499"/>
    <n v="0.48"/>
    <x v="3"/>
    <n v="301"/>
    <n v="752199"/>
    <x v="0"/>
    <x v="0"/>
    <x v="1"/>
    <n v="1294.3"/>
  </r>
  <r>
    <s v="B09HCH3JZG"/>
    <s v="Bestor ¬Æ 8K Hdmi 2.1 Cable 48Gbps 9.80Ft/Ultra High Speed Hdmi Braided Cord For Roku Tv/Ps5/Hdtv/Blu-Ray Projector, Laptop, Television, Personal Computer, Xbox, Ps4, Ps5, Ps4 Pro (1 M, Grey)"/>
    <x v="980"/>
    <x v="0"/>
    <n v="699"/>
    <n v="1899"/>
    <n v="0.63"/>
    <x v="4"/>
    <n v="390"/>
    <n v="740610"/>
    <x v="0"/>
    <x v="1"/>
    <x v="1"/>
    <n v="1716.0000000000002"/>
  </r>
  <r>
    <s v="B08VGFX2B6"/>
    <s v="Kuber Industries Waterproof Round Non Wovan Laundry Bag/Hamper|Metalic Printed With Handles|Foldable Bin &amp; 45 Liter Capicity|Size 37 x 37 x 49, Pack of 1 (Beige &amp; Brown)-KUBMART11450"/>
    <x v="981"/>
    <x v="2"/>
    <n v="177"/>
    <n v="199"/>
    <n v="0.11"/>
    <x v="1"/>
    <n v="3688"/>
    <n v="733912"/>
    <x v="2"/>
    <x v="0"/>
    <x v="0"/>
    <n v="15120.8"/>
  </r>
  <r>
    <s v="B0BP18W8TM"/>
    <s v="Fire-Boltt Gladiator 1.96&quot; Biggest Display Smart Watch with Bluetooth Calling, Voice Assistant &amp;123 Sports Modes, 8 Unique UI Interactions, SpO2, 24/7 Heart Rate Tracking"/>
    <x v="982"/>
    <x v="0"/>
    <n v="3999"/>
    <n v="9999"/>
    <n v="0.6"/>
    <x v="4"/>
    <n v="73"/>
    <n v="729927"/>
    <x v="0"/>
    <x v="1"/>
    <x v="1"/>
    <n v="321.20000000000005"/>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983"/>
    <x v="2"/>
    <n v="293"/>
    <n v="499"/>
    <n v="0.41"/>
    <x v="1"/>
    <n v="1456"/>
    <n v="726544"/>
    <x v="1"/>
    <x v="0"/>
    <x v="0"/>
    <n v="5969.5999999999995"/>
  </r>
  <r>
    <s v="B08WD18LJZ"/>
    <s v="TVARA LCD Writing Tablet 8.5 Inch E-Note Pad LCD Writing Tablet, Kids Drawing Pad 8.5 Inch Doodle Board, Toddler Boy and Girl Learning Gift for 3 4 5 6 Years Old, Black"/>
    <x v="984"/>
    <x v="1"/>
    <n v="249"/>
    <n v="600"/>
    <n v="0.59"/>
    <x v="7"/>
    <n v="1208"/>
    <n v="724800"/>
    <x v="0"/>
    <x v="1"/>
    <x v="0"/>
    <n v="4832"/>
  </r>
  <r>
    <s v="B09G2VTHQM"/>
    <s v="AGARO Classic Portable Yogurt Maker, 1.2L Capacity, Electric, Automatic, Grey and White, Medium (33603)"/>
    <x v="985"/>
    <x v="2"/>
    <n v="587"/>
    <n v="1295"/>
    <n v="0.55000000000000004"/>
    <x v="1"/>
    <n v="557"/>
    <n v="721315"/>
    <x v="0"/>
    <x v="1"/>
    <x v="1"/>
    <n v="2283.6999999999998"/>
  </r>
  <r>
    <s v="B07VVXJ2P5"/>
    <s v="SVM Products Unbreakable Set Top Box Stand with Dual Remote Holder (Black)"/>
    <x v="986"/>
    <x v="0"/>
    <n v="96"/>
    <n v="399"/>
    <n v="0.76"/>
    <x v="10"/>
    <n v="1796"/>
    <n v="716604"/>
    <x v="1"/>
    <x v="1"/>
    <x v="0"/>
    <n v="6465.6"/>
  </r>
  <r>
    <s v="B0B8CHJLWJ"/>
    <s v="Kyosei Advanced Tempered Glass Compatible with Google Pixel 6a with Military-Grade Anti-Explosion Edge-to-Edge Coverage Screen Protector Guard"/>
    <x v="987"/>
    <x v="0"/>
    <n v="299"/>
    <n v="1199"/>
    <n v="0.75"/>
    <x v="8"/>
    <n v="596"/>
    <n v="714604"/>
    <x v="0"/>
    <x v="1"/>
    <x v="1"/>
    <n v="2682"/>
  </r>
  <r>
    <s v="B08JV91JTK"/>
    <s v="JM SELLER 180 W 2021 Edition Electric Beater High Speed Hand Mixer Egg Beater for Cake Making and Whipping Cream with 7 Speed Control (White) with Free Spatula and Oil Brush"/>
    <x v="988"/>
    <x v="2"/>
    <n v="474"/>
    <n v="1299"/>
    <n v="0.64"/>
    <x v="1"/>
    <n v="550"/>
    <n v="714450"/>
    <x v="0"/>
    <x v="1"/>
    <x v="1"/>
    <n v="2255"/>
  </r>
  <r>
    <s v="B00P93X6EK"/>
    <s v="Classmate Soft Cover 6 Subject Spiral Binding Notebook, Unruled, 300 Pages"/>
    <x v="882"/>
    <x v="4"/>
    <n v="157"/>
    <n v="160"/>
    <n v="0.02"/>
    <x v="8"/>
    <n v="4428"/>
    <n v="708480"/>
    <x v="2"/>
    <x v="0"/>
    <x v="0"/>
    <n v="19926"/>
  </r>
  <r>
    <s v="B00RFWNJMC"/>
    <s v="Airtel DigitalTV DTH Remote SD/HD/HD Recording Compatible for Television (Shining Black )"/>
    <x v="989"/>
    <x v="0"/>
    <n v="195"/>
    <n v="499"/>
    <n v="0.61"/>
    <x v="9"/>
    <n v="1383"/>
    <n v="690117"/>
    <x v="1"/>
    <x v="1"/>
    <x v="0"/>
    <n v="5117.1000000000004"/>
  </r>
  <r>
    <s v="B093QCY6YJ"/>
    <s v="ZEBRONICS ZEB-USB150WF1 WiFi USB Mini Adapter Supports 150 Mbps Wireless Data, Comes with Advanced Security WPA/WPA2 encryption Standards"/>
    <x v="990"/>
    <x v="1"/>
    <n v="290"/>
    <n v="349"/>
    <n v="0.17"/>
    <x v="9"/>
    <n v="1977"/>
    <n v="689973"/>
    <x v="1"/>
    <x v="0"/>
    <x v="0"/>
    <n v="7314.9000000000005"/>
  </r>
  <r>
    <s v="B09JKNF147"/>
    <s v="Electvision Remote Control Compatible with Kodak/Thomson Smart led tv (Without Voice) Before Placing Order for verification Contact Our coustmer Care 7738090464"/>
    <x v="914"/>
    <x v="0"/>
    <n v="339"/>
    <n v="1999"/>
    <n v="0.83"/>
    <x v="7"/>
    <n v="343"/>
    <n v="685657"/>
    <x v="0"/>
    <x v="1"/>
    <x v="1"/>
    <n v="1372"/>
  </r>
  <r>
    <s v="B09KH58JZR"/>
    <s v="Portronics Konnect L POR-1403 Fast Charging 3A Type-C Cable 1.2 Meter with Charge &amp; Sync Function for All Type-C Devices (White)"/>
    <x v="991"/>
    <x v="1"/>
    <n v="210"/>
    <n v="399"/>
    <n v="0.47"/>
    <x v="1"/>
    <n v="1717"/>
    <n v="685083"/>
    <x v="1"/>
    <x v="0"/>
    <x v="0"/>
    <n v="7039.7"/>
  </r>
  <r>
    <s v="B09P8M18QM"/>
    <s v="7SEVEN¬Æ Compatible with Fire Tv Stick Remote with Voice Command Feature Suitable for Second Generation Amazon Fire Tv Stick Remote Only - Pairing Must"/>
    <x v="992"/>
    <x v="0"/>
    <n v="1369"/>
    <n v="2999"/>
    <n v="0.54"/>
    <x v="15"/>
    <n v="227"/>
    <n v="680773"/>
    <x v="0"/>
    <x v="1"/>
    <x v="1"/>
    <n v="749.09999999999991"/>
  </r>
  <r>
    <s v="B07VV37FT4"/>
    <s v="Classmate Octane Neon- 25 Blue Gel Pens | Smooth Writing Pens| Water-proof Ink For Smudge-free Writing| Preferred By Students For Exam &amp; Class Notes| Study At Home Essential"/>
    <x v="993"/>
    <x v="4"/>
    <n v="250"/>
    <n v="250"/>
    <n v="0"/>
    <x v="2"/>
    <n v="2628"/>
    <n v="657000"/>
    <x v="1"/>
    <x v="0"/>
    <x v="0"/>
    <n v="11037.6"/>
  </r>
  <r>
    <s v="B07H5PBN54"/>
    <s v="INDIAS¬Æ‚Ñ¢ Electro-Instant Water Geyser A.B.S. Body Shock Proof Can be Used in Bathroom, Kitchen, wash Area, Hotels, Hospital etc."/>
    <x v="994"/>
    <x v="2"/>
    <n v="999"/>
    <n v="2600"/>
    <n v="0.62"/>
    <x v="14"/>
    <n v="252"/>
    <n v="655200"/>
    <x v="0"/>
    <x v="1"/>
    <x v="1"/>
    <n v="856.8"/>
  </r>
  <r>
    <s v="B07K19NYZ8"/>
    <s v="Usha Hc 812 T Thermo Fan Room Heater"/>
    <x v="995"/>
    <x v="2"/>
    <n v="2320"/>
    <n v="3290"/>
    <n v="0.28999999999999998"/>
    <x v="6"/>
    <n v="195"/>
    <n v="641550"/>
    <x v="0"/>
    <x v="0"/>
    <x v="1"/>
    <n v="741"/>
  </r>
  <r>
    <s v="B09H7JDJCW"/>
    <s v="PHILIPS Drip Coffee Maker HD7432/20, 0.6 L, Ideal for 2-7 cups, Black, Medium"/>
    <x v="996"/>
    <x v="2"/>
    <n v="2999"/>
    <n v="3595"/>
    <n v="0.17"/>
    <x v="7"/>
    <n v="178"/>
    <n v="639910"/>
    <x v="0"/>
    <x v="0"/>
    <x v="1"/>
    <n v="712"/>
  </r>
  <r>
    <s v="B08QDPB1SL"/>
    <s v="Duracell Chhota Power AA Battery Set of 10 Pcs"/>
    <x v="997"/>
    <x v="0"/>
    <n v="190"/>
    <n v="220"/>
    <n v="0.14000000000000001"/>
    <x v="4"/>
    <n v="2866"/>
    <n v="630520"/>
    <x v="1"/>
    <x v="0"/>
    <x v="0"/>
    <n v="12610.400000000001"/>
  </r>
  <r>
    <s v="B0B2CZTCL2"/>
    <s v="Wipro Vesta 1.8 litre Cool touch electric Kettle with Auto cut off | Double Layer outer body | Triple Protection - Dry Boil, Steam &amp; Over Heat |Stainless Steel Inner Body | (Black, 1500 Watt)"/>
    <x v="998"/>
    <x v="2"/>
    <n v="1299"/>
    <n v="1999"/>
    <n v="0.35"/>
    <x v="6"/>
    <n v="311"/>
    <n v="621689"/>
    <x v="0"/>
    <x v="0"/>
    <x v="1"/>
    <n v="1181.8"/>
  </r>
  <r>
    <s v="B00S2SEV7K"/>
    <s v="Pilot Frixion Clicker Roller Pen (Blue), (9000019529)"/>
    <x v="999"/>
    <x v="4"/>
    <n v="90"/>
    <n v="100"/>
    <n v="0.1"/>
    <x v="1"/>
    <n v="6199"/>
    <n v="619900"/>
    <x v="2"/>
    <x v="0"/>
    <x v="0"/>
    <n v="25415.899999999998"/>
  </r>
  <r>
    <s v="B08YK7BBD2"/>
    <s v="Nirdambhay Mini Bag Sealer, 2 in 1 Heat Sealer and Cutter Handheld Sealing Machine Portable Bag Resealer Sealer for Plastic Bags Food Storage Snack Fresh Bag Sealer (Including 2 AA Battery)"/>
    <x v="1000"/>
    <x v="2"/>
    <n v="429"/>
    <n v="999"/>
    <n v="0.56999999999999995"/>
    <x v="18"/>
    <n v="617"/>
    <n v="616383"/>
    <x v="0"/>
    <x v="1"/>
    <x v="1"/>
    <n v="1851"/>
  </r>
  <r>
    <s v="B094DQWV9B"/>
    <s v="Kanget [2 Pack] Type C Female to USB A Male Charger | Charging Cable Adapter Converter compatible for iPhone 14, 13, 12,11 Pro Max/Mini/XR/XS/X/SE, Samsung S20 ultra/S21/S10/S8/S9/MacBook Pro iPad (Grey)"/>
    <x v="1001"/>
    <x v="1"/>
    <n v="149"/>
    <n v="399"/>
    <n v="0.63"/>
    <x v="7"/>
    <n v="1540"/>
    <n v="614460"/>
    <x v="1"/>
    <x v="1"/>
    <x v="0"/>
    <n v="6160"/>
  </r>
  <r>
    <s v="B09MTLG4TP"/>
    <s v="SAIELLIN Electric Lint Remover for Clothes Fabric Shaver Lint Shaver for Woolen Clothes Blanket Jackets Stainless Steel Blades, Clothes and Furniture Lint Roller for Fabrics Portable Lint Shavers (White Orange)"/>
    <x v="1002"/>
    <x v="2"/>
    <n v="453"/>
    <n v="999"/>
    <n v="0.55000000000000004"/>
    <x v="3"/>
    <n v="610"/>
    <n v="609390"/>
    <x v="0"/>
    <x v="1"/>
    <x v="1"/>
    <n v="2623"/>
  </r>
  <r>
    <s v="B0BL11S5QK"/>
    <s v="iBELL Induction Cooktop, 2000W with Auto Shut Off and Overheat Protection, BIS Certified, Black"/>
    <x v="1003"/>
    <x v="2"/>
    <n v="1601"/>
    <n v="3890"/>
    <n v="0.59"/>
    <x v="2"/>
    <n v="156"/>
    <n v="606840"/>
    <x v="0"/>
    <x v="1"/>
    <x v="1"/>
    <n v="655.20000000000005"/>
  </r>
  <r>
    <s v="B094G9L9LT"/>
    <s v="KENT 16088 Vogue Electric Kettle 1.8 Litre 1500 W | Stainless Steel body | Auto shut off over heating protection | 1 Year Warranty"/>
    <x v="1004"/>
    <x v="2"/>
    <n v="999"/>
    <n v="1950"/>
    <n v="0.49"/>
    <x v="6"/>
    <n v="305"/>
    <n v="594750"/>
    <x v="0"/>
    <x v="0"/>
    <x v="1"/>
    <n v="1159"/>
  </r>
  <r>
    <s v="B086Q3QMFS"/>
    <s v="Classmate Drawing Book - Unruled, 40 Pages, 210 mm x 297 mm - Pack Of 4"/>
    <x v="1005"/>
    <x v="4"/>
    <n v="120"/>
    <n v="120"/>
    <n v="0"/>
    <x v="8"/>
    <n v="4951"/>
    <n v="594120"/>
    <x v="2"/>
    <x v="0"/>
    <x v="0"/>
    <n v="22279.5"/>
  </r>
  <r>
    <s v="B08X77LM8C"/>
    <s v="Silicone Rubber Earbuds Tips, Eartips, Earpads, Earplugs, for Replacement in Earphones and Bluetooth Medium Size (10 Pcs Black)"/>
    <x v="1006"/>
    <x v="0"/>
    <n v="99"/>
    <n v="999"/>
    <n v="0.9"/>
    <x v="6"/>
    <n v="594"/>
    <n v="593406"/>
    <x v="0"/>
    <x v="1"/>
    <x v="1"/>
    <n v="2257.1999999999998"/>
  </r>
  <r>
    <s v="B08GJNM9N7"/>
    <s v="LOHAYA Television Remote Compatible for VU LED LCD HD Tv Remote Control Model No :- EN2B27V"/>
    <x v="875"/>
    <x v="0"/>
    <n v="299"/>
    <n v="1199"/>
    <n v="0.75"/>
    <x v="9"/>
    <n v="490"/>
    <n v="587510"/>
    <x v="0"/>
    <x v="1"/>
    <x v="1"/>
    <n v="1813"/>
  </r>
  <r>
    <s v="B09LV1CMGH"/>
    <s v="Lifelong LLFH921 Regalia 2000 W Fan Heater, 3 Air Settings, Room Heater with Overheating Protection, 1 Year Warranty ( White, (ISI Certified, Ideal for small to medium room/area)"/>
    <x v="1007"/>
    <x v="2"/>
    <n v="899"/>
    <n v="2000"/>
    <n v="0.55000000000000004"/>
    <x v="10"/>
    <n v="291"/>
    <n v="582000"/>
    <x v="0"/>
    <x v="1"/>
    <x v="1"/>
    <n v="1047.6000000000001"/>
  </r>
  <r>
    <s v="B09474JWN6"/>
    <s v="HealthSense Rechargeable Lint Remover for Clothes | Fuzz and Fur Remover | Electric Fabric Shaver, Trimmer for Clothes, Carpet, Sofa, Sweaters, Curtains | One-Year Warranty Included - New-Feel LR350"/>
    <x v="1008"/>
    <x v="2"/>
    <n v="999"/>
    <n v="1500"/>
    <n v="0.33"/>
    <x v="2"/>
    <n v="386"/>
    <n v="579000"/>
    <x v="0"/>
    <x v="0"/>
    <x v="1"/>
    <n v="1621.2"/>
  </r>
  <r>
    <s v="B09RZS1NQT"/>
    <s v="Sounce 65W OnePlus Dash Warp Charge Cable, 6.5A Type-C to USB C PD Data Sync Fast Charging Cable Compatible with One Plus 8T/ 9/ 9R/ 9 pro/ 9RT/ 10R/ Nord &amp; for All Type C Devices ‚Äì Red, 1 Meter"/>
    <x v="1009"/>
    <x v="1"/>
    <n v="199"/>
    <n v="999"/>
    <n v="0.8"/>
    <x v="7"/>
    <n v="576"/>
    <n v="575424"/>
    <x v="0"/>
    <x v="1"/>
    <x v="1"/>
    <n v="2304"/>
  </r>
  <r>
    <s v="B09RZS1NQT"/>
    <s v="Sounce 65W OnePlus Dash Warp Charge Cable, 6.5A Type-C to USB C PD Data Sync Fast Charging Cable Compatible with One Plus 8T/ 9/ 9R/ 9 pro/ 9RT/ 10R/ Nord &amp; for All Type C Devices ‚Äì Red, 1 Meter"/>
    <x v="1009"/>
    <x v="1"/>
    <n v="199"/>
    <n v="999"/>
    <n v="0.8"/>
    <x v="7"/>
    <n v="575"/>
    <n v="574425"/>
    <x v="0"/>
    <x v="1"/>
    <x v="1"/>
    <n v="2300"/>
  </r>
  <r>
    <s v="B09CGLY5CX"/>
    <s v="Crompton Insta Comfort Heater 2000 Watts Heat Convector with Adjustable Thermostats, Hybrid Cyan, Standard (‚ÄéACGRH- INSTACOMFORT)"/>
    <x v="1010"/>
    <x v="2"/>
    <n v="1959"/>
    <n v="2400"/>
    <n v="0.18"/>
    <x v="7"/>
    <n v="237"/>
    <n v="568800"/>
    <x v="0"/>
    <x v="0"/>
    <x v="1"/>
    <n v="948"/>
  </r>
  <r>
    <s v="B09YLXYP7Y"/>
    <s v="Ambrane 60W / 3A Fast Charging Output Cable with Type-C to USB for Mobile, Neckband, True Wireless Earphone Charging, 480mbps Data Sync Speed, 1m Length (ACT - AZ10, Black)"/>
    <x v="947"/>
    <x v="1"/>
    <n v="179"/>
    <n v="399"/>
    <n v="0.55000000000000004"/>
    <x v="7"/>
    <n v="1423"/>
    <n v="567777"/>
    <x v="1"/>
    <x v="1"/>
    <x v="0"/>
    <n v="5692"/>
  </r>
  <r>
    <s v="B09YLYB9PB"/>
    <s v="Ambrane 60W / 3A Fast Charging Output Cable with Micro to USB for Mobile, Neckband, True Wireless Earphone Charging, 480mbps Data Sync Speed, 1m Length (ACM - AZ1, Black)"/>
    <x v="947"/>
    <x v="1"/>
    <n v="149"/>
    <n v="399"/>
    <n v="0.63"/>
    <x v="7"/>
    <n v="1423"/>
    <n v="567777"/>
    <x v="1"/>
    <x v="1"/>
    <x v="0"/>
    <n v="5692"/>
  </r>
  <r>
    <s v="B09YLX91QR"/>
    <s v="Ambrane 60W / 3A Fast Charging Output Cable with Type-C to USB for Mobile, Neckband, True Wireless Earphone Charging, 480mbps Data Sync Speed, 1m Length (ACT - AZ10, White)"/>
    <x v="947"/>
    <x v="1"/>
    <n v="179"/>
    <n v="399"/>
    <n v="0.55000000000000004"/>
    <x v="7"/>
    <n v="1423"/>
    <n v="567777"/>
    <x v="1"/>
    <x v="1"/>
    <x v="0"/>
    <n v="5692"/>
  </r>
  <r>
    <s v="B09YLXYP7Y"/>
    <s v="Ambrane 60W / 3A Fast Charging Output Cable with Type-C to USB for Mobile, Neckband, True Wireless Earphone Charging, 480mbps Data Sync Speed, 1m Length (ACT - AZ10, Black)"/>
    <x v="947"/>
    <x v="1"/>
    <n v="179"/>
    <n v="399"/>
    <n v="0.55000000000000004"/>
    <x v="7"/>
    <n v="1423"/>
    <n v="567777"/>
    <x v="1"/>
    <x v="1"/>
    <x v="0"/>
    <n v="5692"/>
  </r>
  <r>
    <s v="B09YLXYP7Y"/>
    <s v="Ambrane 60W / 3A Fast Charging Output Cable with Type-C to USB for Mobile, Neckband, True Wireless Earphone Charging, 480mbps Data Sync Speed, 1m Length (ACT - AZ10, Black)"/>
    <x v="947"/>
    <x v="1"/>
    <n v="179"/>
    <n v="399"/>
    <n v="0.55000000000000004"/>
    <x v="7"/>
    <n v="1423"/>
    <n v="567777"/>
    <x v="1"/>
    <x v="1"/>
    <x v="0"/>
    <n v="5692"/>
  </r>
  <r>
    <s v="B0BCVJ3PVP"/>
    <s v="SupCares Laptop Stand 7 Height Adjustable, Aluminium, Ventilated, Foldable, Portable Laptop Holder for Desk &amp; Table Mount Upto 15.6 inch Laptop with Carry Pouch (Silver)"/>
    <x v="1011"/>
    <x v="1"/>
    <n v="499"/>
    <n v="1299"/>
    <n v="0.62"/>
    <x v="8"/>
    <n v="434"/>
    <n v="563766"/>
    <x v="0"/>
    <x v="1"/>
    <x v="1"/>
    <n v="1953"/>
  </r>
  <r>
    <s v="B07V5YF4ND"/>
    <s v="LOHAYA LCD/LED Remote Compatible for Sony Bravia Smart LCD LED UHD OLED QLED 4K Ultra HD TV Remote Control with YouTube &amp; Netflix Function [ Compatible for Sony Tv Remote Control ]"/>
    <x v="1012"/>
    <x v="0"/>
    <n v="299"/>
    <n v="1199"/>
    <n v="0.75"/>
    <x v="11"/>
    <n v="466"/>
    <n v="558734"/>
    <x v="0"/>
    <x v="1"/>
    <x v="1"/>
    <n v="1631"/>
  </r>
  <r>
    <s v="B01MRARGBW"/>
    <s v="Eco Crystal J 5 inch Cartridge (Pack of 2)"/>
    <x v="1013"/>
    <x v="2"/>
    <n v="199"/>
    <n v="400"/>
    <n v="0.5"/>
    <x v="1"/>
    <n v="1379"/>
    <n v="551600"/>
    <x v="1"/>
    <x v="1"/>
    <x v="0"/>
    <n v="5653.9"/>
  </r>
  <r>
    <s v="B09L835C3V"/>
    <s v="Smashtronics¬Æ - Case for Firetv Remote, Fire Stick Remote Cover Case, Silicone Cover for TV Firestick 4K/TV 2nd Gen(3rd Gen) Remote Control - Light Weight/Anti Slip/Shockproof (Black)"/>
    <x v="1014"/>
    <x v="0"/>
    <n v="199"/>
    <n v="399"/>
    <n v="0.5"/>
    <x v="2"/>
    <n v="1335"/>
    <n v="532665"/>
    <x v="1"/>
    <x v="1"/>
    <x v="0"/>
    <n v="5607"/>
  </r>
  <r>
    <s v="B09HK9JH4F"/>
    <s v="Smashtronics¬Æ - Case for Firetv Remote, Fire Stick Remote Cover Case, Silicone Cover for TV Firestick 4K/TV 2nd Gen(3rd Gen) Remote Control - Light Weight/Anti Slip/Shockproof (Black)"/>
    <x v="1014"/>
    <x v="0"/>
    <n v="199"/>
    <n v="399"/>
    <n v="0.5"/>
    <x v="2"/>
    <n v="1335"/>
    <n v="532665"/>
    <x v="1"/>
    <x v="1"/>
    <x v="0"/>
    <n v="5607"/>
  </r>
  <r>
    <s v="B09KRHXTLN"/>
    <s v="Candes Gloster All in One Silent Blower Fan Room Heater Ideal for Small and Medium Area, 2000 Watts (White)"/>
    <x v="1015"/>
    <x v="2"/>
    <n v="1069"/>
    <n v="1699"/>
    <n v="0.37"/>
    <x v="5"/>
    <n v="313"/>
    <n v="531787"/>
    <x v="0"/>
    <x v="0"/>
    <x v="1"/>
    <n v="1220.7"/>
  </r>
  <r>
    <s v="B09JSW16QD"/>
    <s v="boAt LTG 550v3 Lightning Apple MFi Certified Cable with Spaceship Grade Aluminium Housing,Stress Resistance, Rapid 2.4A Charging &amp; 480mbps Data Sync, 1m Length &amp; 10000+ Bends Lifespan(Mercurial Black)"/>
    <x v="1016"/>
    <x v="1"/>
    <n v="848.99"/>
    <n v="1490"/>
    <n v="0.43"/>
    <x v="5"/>
    <n v="356"/>
    <n v="530440"/>
    <x v="0"/>
    <x v="0"/>
    <x v="1"/>
    <n v="1388.3999999999999"/>
  </r>
  <r>
    <s v="B00URH5E34"/>
    <s v="Inventis 5V 1.2W Portable Flexible USB LED Light Lamp (Colors may vary)"/>
    <x v="1017"/>
    <x v="1"/>
    <n v="39"/>
    <n v="39"/>
    <n v="0"/>
    <x v="10"/>
    <n v="13572"/>
    <n v="529308"/>
    <x v="2"/>
    <x v="0"/>
    <x v="0"/>
    <n v="48859.200000000004"/>
  </r>
  <r>
    <s v="B09VC2D2WG"/>
    <s v="Portronics Ruffpad 12E Re-Writable LCD Writing Pad with 30.4cm (12 inch) Writing Area, Single Tap Erase, Smart Lock, Long Battery Life, India's first notepad to save and share your child's first creatives via Ruffpad app on your Smartphone(Black)"/>
    <x v="1018"/>
    <x v="1"/>
    <n v="469"/>
    <n v="1499"/>
    <n v="0.69"/>
    <x v="1"/>
    <n v="352"/>
    <n v="527648"/>
    <x v="0"/>
    <x v="1"/>
    <x v="1"/>
    <n v="1443.1999999999998"/>
  </r>
  <r>
    <s v="B07SBGFDX9"/>
    <s v="Pentonic Multicolor Ball Point Pen, Pack of 10"/>
    <x v="1019"/>
    <x v="4"/>
    <n v="120"/>
    <n v="120"/>
    <n v="0"/>
    <x v="1"/>
    <n v="4308"/>
    <n v="516960"/>
    <x v="2"/>
    <x v="0"/>
    <x v="0"/>
    <n v="17662.8"/>
  </r>
  <r>
    <s v="B00LOD70SC"/>
    <s v="Pilot V7 Liquid Ink Roller Ball Pen (2 Blue + 1 Black)"/>
    <x v="1020"/>
    <x v="4"/>
    <n v="178"/>
    <n v="210"/>
    <n v="0.15"/>
    <x v="3"/>
    <n v="2450"/>
    <n v="514500"/>
    <x v="1"/>
    <x v="0"/>
    <x v="0"/>
    <n v="10535"/>
  </r>
  <r>
    <s v="B09KNMLH4Y"/>
    <s v="R B Nova Lint/Fabric Shaver for Cloths, Lint Remover for Woolen Sweaters, Blankets, Jackets/Burr Remover Pill Remover from Carpets, Pack of 1"/>
    <x v="1021"/>
    <x v="2"/>
    <n v="398"/>
    <n v="1999"/>
    <n v="0.8"/>
    <x v="1"/>
    <n v="257"/>
    <n v="513743"/>
    <x v="0"/>
    <x v="1"/>
    <x v="1"/>
    <n v="1053.6999999999998"/>
  </r>
  <r>
    <s v="B098LCVYPW"/>
    <s v="Dealfreez Case Compatible for Fire TV Stick 4K All Alexa Voice Remote Shockproof Silicone Anti-Lost Cover with Loop (C-Black)"/>
    <x v="1022"/>
    <x v="0"/>
    <n v="349"/>
    <n v="999"/>
    <n v="0.65"/>
    <x v="2"/>
    <n v="513"/>
    <n v="512487"/>
    <x v="0"/>
    <x v="1"/>
    <x v="1"/>
    <n v="2154.6"/>
  </r>
  <r>
    <s v="B09DSQXCM8"/>
    <s v="House of Quirk Reusable Sticky Picker Cleaner Easy-Tear Sheets Travel Pet Hair Lint Rollers Brush (10cm Sheet, Set of 3 Rolls, 180 Sheets, 60 Sheets Each roll Lint Roller Remover, Multicolour)"/>
    <x v="1023"/>
    <x v="2"/>
    <n v="299"/>
    <n v="499"/>
    <n v="0.4"/>
    <x v="5"/>
    <n v="1015"/>
    <n v="506485"/>
    <x v="1"/>
    <x v="0"/>
    <x v="0"/>
    <n v="3958.5"/>
  </r>
  <r>
    <s v="B00VA7YYUO"/>
    <s v="Apsara Platinum Pencils Value Pack - Pack of 20"/>
    <x v="1024"/>
    <x v="2"/>
    <n v="99"/>
    <n v="99"/>
    <n v="0"/>
    <x v="3"/>
    <n v="5036"/>
    <n v="498564"/>
    <x v="2"/>
    <x v="0"/>
    <x v="0"/>
    <n v="21654.799999999999"/>
  </r>
  <r>
    <s v="B07MP21WJD"/>
    <s v="Lint Roller with 40 Paper Sheets, 22 x 5 cm (Grey)"/>
    <x v="1025"/>
    <x v="2"/>
    <n v="245"/>
    <n v="299"/>
    <n v="0.18"/>
    <x v="1"/>
    <n v="1660"/>
    <n v="496340"/>
    <x v="1"/>
    <x v="0"/>
    <x v="0"/>
    <n v="6805.9999999999991"/>
  </r>
  <r>
    <s v="B09L8DSSFH"/>
    <s v="7SEVEN¬Æ Compatible for Samsung Smart 4K Ultra HD TV Monitor Remote Control Replacement of Original Samsung TV Remote for LED OLED UHD QLED and Suitable for 6 7 8 Series Samsung TV with Hot Keys BN59-01259E"/>
    <x v="1026"/>
    <x v="0"/>
    <n v="399"/>
    <n v="999"/>
    <n v="0.6"/>
    <x v="10"/>
    <n v="493"/>
    <n v="492507"/>
    <x v="0"/>
    <x v="1"/>
    <x v="1"/>
    <n v="1774.8"/>
  </r>
  <r>
    <s v="B0B9LDCX89"/>
    <s v="STRIFF Mpad Mouse Mat 230X190X3mm Gaming Mouse Pad, Non-Slip Rubber Base, Waterproof Surface, Premium-Textured, Compatible with Laser and Optical Mice(Universe Black)"/>
    <x v="1027"/>
    <x v="1"/>
    <n v="129"/>
    <n v="999"/>
    <n v="0.87"/>
    <x v="2"/>
    <n v="491"/>
    <n v="490509"/>
    <x v="0"/>
    <x v="1"/>
    <x v="1"/>
    <n v="2062.2000000000003"/>
  </r>
  <r>
    <s v="B084N18QZY"/>
    <s v="Belkin USB C to USB-C Fast Charging Type C Cable, 60W PD, 3.3 feet (1 meter) for Laptop, Personal Computer, Tablet, Smartphone - Black, USB-IF Certified"/>
    <x v="1028"/>
    <x v="1"/>
    <n v="599"/>
    <n v="849"/>
    <n v="0.28999999999999998"/>
    <x v="8"/>
    <n v="577"/>
    <n v="489873"/>
    <x v="0"/>
    <x v="0"/>
    <x v="1"/>
    <n v="2596.5"/>
  </r>
  <r>
    <s v="B0B84KSH3X"/>
    <s v="Wipro Vesta 1200 Watt GD203 Heavyweight Automatic Dry Iron| Quick Heat Up| Anti bacterial German Weilburger Double Coated Black Soleplate |2 Years Warranty"/>
    <x v="1029"/>
    <x v="2"/>
    <n v="1049"/>
    <n v="1950"/>
    <n v="0.46"/>
    <x v="6"/>
    <n v="250"/>
    <n v="487500"/>
    <x v="0"/>
    <x v="0"/>
    <x v="1"/>
    <n v="950"/>
  </r>
  <r>
    <s v="B0B72BSW7K"/>
    <s v="SKE Bed Study Table Portable Wood Multifunction Laptop-Table Lapdesk for Children Bed Foldabe Table Work with Tablet Slot &amp; Cup Holder Brown Black"/>
    <x v="1030"/>
    <x v="1"/>
    <n v="263"/>
    <n v="699"/>
    <n v="0.62"/>
    <x v="11"/>
    <n v="690"/>
    <n v="482310"/>
    <x v="0"/>
    <x v="1"/>
    <x v="1"/>
    <n v="2415"/>
  </r>
  <r>
    <s v="B0B54Y2SNX"/>
    <s v="iPhone Original 20W C Type Fast PD Charger Compatible with I-Phone13/13 mini/13pro/13 pro Max I-Phone 12/12 Pro/12mini/12 Pro Max, I-Phone11/11 Pro/11 Pro Max 2020 (Only Adapter)"/>
    <x v="1031"/>
    <x v="0"/>
    <n v="799"/>
    <n v="3990"/>
    <n v="0.8"/>
    <x v="6"/>
    <n v="119"/>
    <n v="474810"/>
    <x v="0"/>
    <x v="1"/>
    <x v="1"/>
    <n v="452.2"/>
  </r>
  <r>
    <s v="B0B298D54H"/>
    <s v="Prolet Classic Bumper Case Cover for Samsung Galaxy Watch 4 44mm TPU Plated Full Screen Protector (Black)"/>
    <x v="1032"/>
    <x v="0"/>
    <n v="265"/>
    <n v="999"/>
    <n v="0.73"/>
    <x v="9"/>
    <n v="465"/>
    <n v="464535"/>
    <x v="0"/>
    <x v="1"/>
    <x v="1"/>
    <n v="1720.5"/>
  </r>
  <r>
    <s v="B0B5YBGCKD"/>
    <s v="POPIO Tempered Glass Compatible for iPhone 13 / iPhone 13 Pro/iPhone 14 (Transparent) Edge to Edge Full Screen Coverage with Installation Kit, Pack of 2"/>
    <x v="1033"/>
    <x v="0"/>
    <n v="150"/>
    <n v="599"/>
    <n v="0.75"/>
    <x v="3"/>
    <n v="714"/>
    <n v="427686"/>
    <x v="0"/>
    <x v="1"/>
    <x v="1"/>
    <n v="3070.2"/>
  </r>
  <r>
    <s v="B09VT6JKRP"/>
    <s v="Lapster USB 3.0 A to Micro B SuperSpeed for hard disk cable - short cable"/>
    <x v="1034"/>
    <x v="1"/>
    <n v="199"/>
    <n v="999"/>
    <n v="0.8"/>
    <x v="1"/>
    <n v="425"/>
    <n v="424575"/>
    <x v="0"/>
    <x v="1"/>
    <x v="1"/>
    <n v="1742.4999999999998"/>
  </r>
  <r>
    <s v="B08TZD7FQN"/>
    <s v="Astigo Compatible Remote Control for Mi Smart LED 4A (43&quot;/32&quot;)"/>
    <x v="1035"/>
    <x v="0"/>
    <n v="299"/>
    <n v="599"/>
    <n v="0.5"/>
    <x v="9"/>
    <n v="708"/>
    <n v="424092"/>
    <x v="0"/>
    <x v="1"/>
    <x v="1"/>
    <n v="2619.6"/>
  </r>
  <r>
    <s v="B09H34V36W"/>
    <s v="Inalsa Electric Fan Heater Hotty - 2000 Watts Variable Temperature Control Cool/Warm/Hot Air Selector | Over Heat Protection | ISI Certification, White"/>
    <x v="1036"/>
    <x v="2"/>
    <n v="1349"/>
    <n v="2495"/>
    <n v="0.46"/>
    <x v="6"/>
    <n v="166"/>
    <n v="414170"/>
    <x v="0"/>
    <x v="0"/>
    <x v="1"/>
    <n v="630.79999999999995"/>
  </r>
  <r>
    <s v="B084MZYBTV"/>
    <s v="Belkin USB C to USB-C Fast Charging Type C Cable, 60W PD, 3.3 feet (1 meter) for Laptop, Personal Computer, Tablet, Smartphone - White, USB-IF Certified"/>
    <x v="1028"/>
    <x v="1"/>
    <n v="599"/>
    <n v="849"/>
    <n v="0.28999999999999998"/>
    <x v="8"/>
    <n v="474"/>
    <n v="402426"/>
    <x v="0"/>
    <x v="0"/>
    <x v="1"/>
    <n v="2133"/>
  </r>
  <r>
    <s v="B0BBMPH39N"/>
    <s v="Amazon Basics Magic Slate 8.5-inch LCD Writing Tablet with Stylus Pen, for Drawing, Playing, Noting by Kids &amp; Adults, Black"/>
    <x v="1037"/>
    <x v="1"/>
    <n v="289"/>
    <n v="999"/>
    <n v="0.71"/>
    <x v="1"/>
    <n v="401"/>
    <n v="400599"/>
    <x v="0"/>
    <x v="1"/>
    <x v="1"/>
    <n v="1644.1"/>
  </r>
  <r>
    <s v="B0BDZWMGZ1"/>
    <s v="Activa Easy Mix Nutri Mixer Grinder 500 Watt | Long Lasting Shock Proof ABS Body | Heavy Duty Motor With Nano - Grinding Technology"/>
    <x v="1038"/>
    <x v="2"/>
    <n v="1199"/>
    <n v="2990"/>
    <n v="0.6"/>
    <x v="6"/>
    <n v="133"/>
    <n v="397670"/>
    <x v="0"/>
    <x v="1"/>
    <x v="1"/>
    <n v="505.4"/>
  </r>
  <r>
    <s v="B098TV3L96"/>
    <s v="Electvision Remote Control for led Smart tv Compatible with VU Smart Led (Without Voice)"/>
    <x v="1039"/>
    <x v="0"/>
    <n v="349"/>
    <n v="1999"/>
    <n v="0.83"/>
    <x v="6"/>
    <n v="197"/>
    <n v="393803"/>
    <x v="0"/>
    <x v="1"/>
    <x v="1"/>
    <n v="748.59999999999991"/>
  </r>
  <r>
    <s v="B08XMG618K"/>
    <s v="Time Office Scanner Replacement Cable for Startek FM220U (Type C) Ivory"/>
    <x v="1040"/>
    <x v="1"/>
    <n v="225"/>
    <n v="499"/>
    <n v="0.55000000000000004"/>
    <x v="1"/>
    <n v="789"/>
    <n v="393711"/>
    <x v="1"/>
    <x v="1"/>
    <x v="1"/>
    <n v="3234.8999999999996"/>
  </r>
  <r>
    <s v="B097ZQTDVZ"/>
    <s v="7SEVEN¬Æ TCL Remote Control Smart TV RC802V Remote Compatible for TCL TV Remote Original 55EP680 40A325 49S6500 55P8S 55P8 50P8 65P8 40S6500 43S6500FS 49S6800FS 49S6800 49S6510FS(Without Voice Function/Google Assistant and Non-Bluetooth remote)"/>
    <x v="1041"/>
    <x v="0"/>
    <n v="399"/>
    <n v="899"/>
    <n v="0.56000000000000005"/>
    <x v="14"/>
    <n v="431"/>
    <n v="387469"/>
    <x v="0"/>
    <x v="1"/>
    <x v="1"/>
    <n v="1465.3999999999999"/>
  </r>
  <r>
    <s v="B09127FZCK"/>
    <s v="Astigo Compatible Remote for Airtel Digital Set Top Box (Pairing Required with TV Remote)"/>
    <x v="1042"/>
    <x v="0"/>
    <n v="299"/>
    <n v="899"/>
    <n v="0.67"/>
    <x v="6"/>
    <n v="425"/>
    <n v="382075"/>
    <x v="0"/>
    <x v="1"/>
    <x v="1"/>
    <n v="1615"/>
  </r>
  <r>
    <s v="B0BDG6QDYD"/>
    <s v="Activa Heat-Max 2000 Watts Room Heater (White color ) with ABS body"/>
    <x v="1043"/>
    <x v="2"/>
    <n v="899"/>
    <n v="1990"/>
    <n v="0.55000000000000004"/>
    <x v="1"/>
    <n v="185"/>
    <n v="368150"/>
    <x v="0"/>
    <x v="1"/>
    <x v="1"/>
    <n v="758.49999999999989"/>
  </r>
  <r>
    <s v="B09W5XR9RT"/>
    <s v="Duracell USB C To Lightning Apple Certified (Mfi) Braided Sync &amp; Charge Cable For Iphone, Ipad And Ipod. Fast Charging Lightning Cable, 3.9 Feet (1.2M) - Black"/>
    <x v="1044"/>
    <x v="1"/>
    <n v="970"/>
    <n v="1999"/>
    <n v="0.51"/>
    <x v="4"/>
    <n v="184"/>
    <n v="367816"/>
    <x v="0"/>
    <x v="1"/>
    <x v="1"/>
    <n v="809.6"/>
  </r>
  <r>
    <s v="B09W5XR9RT"/>
    <s v="Duracell USB C To Lightning Apple Certified (Mfi) Braided Sync &amp; Charge Cable For Iphone, Ipad And Ipod. Fast Charging Lightning Cable, 3.9 Feet (1.2M) - Black"/>
    <x v="1044"/>
    <x v="1"/>
    <n v="970"/>
    <n v="1999"/>
    <n v="0.51"/>
    <x v="4"/>
    <n v="184"/>
    <n v="367816"/>
    <x v="0"/>
    <x v="1"/>
    <x v="1"/>
    <n v="809.6"/>
  </r>
  <r>
    <s v="B09W5XR9RT"/>
    <s v="Duracell USB C To Lightning Apple Certified (Mfi) Braided Sync &amp; Charge Cable For Iphone, Ipad And Ipod. Fast Charging Lightning Cable, 3.9 Feet (1.2M) - Black"/>
    <x v="1044"/>
    <x v="1"/>
    <n v="970"/>
    <n v="1999"/>
    <n v="0.51"/>
    <x v="4"/>
    <n v="184"/>
    <n v="367816"/>
    <x v="0"/>
    <x v="1"/>
    <x v="1"/>
    <n v="809.6"/>
  </r>
  <r>
    <s v="B0BDS8MY8J"/>
    <s v="Lapster Caddy for ssd and HDD, Optical Bay 2nd Hard Drive Caddy, Caddy 9.5mm for Laptop"/>
    <x v="1045"/>
    <x v="1"/>
    <n v="199"/>
    <n v="999"/>
    <n v="0.8"/>
    <x v="2"/>
    <n v="362"/>
    <n v="361638"/>
    <x v="0"/>
    <x v="1"/>
    <x v="1"/>
    <n v="1520.4"/>
  </r>
  <r>
    <s v="B08TDJNM3G"/>
    <s v="E-COSMOS 5V 1.2W Portable Flexible USB LED Light (Colors May Vary, Small) - Set of 2 Pieces"/>
    <x v="1046"/>
    <x v="1"/>
    <n v="59"/>
    <n v="59"/>
    <n v="0"/>
    <x v="6"/>
    <n v="5958"/>
    <n v="351522"/>
    <x v="2"/>
    <x v="0"/>
    <x v="0"/>
    <n v="22640.399999999998"/>
  </r>
  <r>
    <s v="B09PTT8DZF"/>
    <s v="Lenovo USB A to Type-C Tangle-free¬†¬†Aramid fiber braided¬†1.2m cable with 4A Fast charging &amp; 480 MBPS data transmission, certified 10000+ bend lifespan, Metallic Grey"/>
    <x v="1047"/>
    <x v="1"/>
    <n v="417.44"/>
    <n v="670"/>
    <n v="0.38"/>
    <x v="5"/>
    <n v="523"/>
    <n v="350410"/>
    <x v="0"/>
    <x v="0"/>
    <x v="1"/>
    <n v="2039.7"/>
  </r>
  <r>
    <s v="B08T8KWNQ9"/>
    <s v="TE‚Ñ¢ Instant Electric Heating Hot and Cold Water Geyser Tap Water with Digital Display (White)"/>
    <x v="1048"/>
    <x v="2"/>
    <n v="1449"/>
    <n v="4999"/>
    <n v="0.71"/>
    <x v="10"/>
    <n v="63"/>
    <n v="314937"/>
    <x v="0"/>
    <x v="1"/>
    <x v="1"/>
    <n v="226.8"/>
  </r>
  <r>
    <s v="B09Q8HMKZX"/>
    <s v="Portronics Konnect L 20W PD Quick Charge Type-C to 8-Pin USB Mobile Charging Cable, 1.2M, Tangle Resistant, Fast Data Sync(Grey)"/>
    <x v="1049"/>
    <x v="1"/>
    <n v="263"/>
    <n v="699"/>
    <n v="0.62"/>
    <x v="1"/>
    <n v="450"/>
    <n v="314550"/>
    <x v="0"/>
    <x v="1"/>
    <x v="1"/>
    <n v="1844.9999999999998"/>
  </r>
  <r>
    <s v="B09Q8HMKZX"/>
    <s v="Portronics Konnect L 20W PD Quick Charge Type-C to 8-Pin USB Mobile Charging Cable, 1.2M, Tangle Resistant, Fast Data Sync(Grey)"/>
    <x v="1049"/>
    <x v="1"/>
    <n v="263"/>
    <n v="699"/>
    <n v="0.62"/>
    <x v="1"/>
    <n v="450"/>
    <n v="314550"/>
    <x v="0"/>
    <x v="1"/>
    <x v="1"/>
    <n v="1844.9999999999998"/>
  </r>
  <r>
    <s v="B09MQ9PDHR"/>
    <s v="SaiEllin Room Heater For Home 2000 Watts Room Heater For Bedroom | ISI Approved With 1 Year Warranty | For 250 Sq. Feet Blower Heater &amp; Room Heaters Home For Winters"/>
    <x v="1050"/>
    <x v="2"/>
    <n v="979"/>
    <n v="1999"/>
    <n v="0.51"/>
    <x v="5"/>
    <n v="157"/>
    <n v="313843"/>
    <x v="0"/>
    <x v="1"/>
    <x v="1"/>
    <n v="612.29999999999995"/>
  </r>
  <r>
    <s v="B08RX8G496"/>
    <s v="LRIPL Mi Remote Control with Netflix &amp; Prime Video Button Compatible for Mi 4X LED Android Smart TV 4A Remote Control (32&quot;/43&quot;) with Voice Command (Pairing Required)"/>
    <x v="1051"/>
    <x v="0"/>
    <n v="655"/>
    <n v="1099"/>
    <n v="0.4"/>
    <x v="19"/>
    <n v="285"/>
    <n v="313215"/>
    <x v="0"/>
    <x v="0"/>
    <x v="1"/>
    <n v="912"/>
  </r>
  <r>
    <s v="B00LM4X0KU"/>
    <s v="Parker Quink Ink Bottle, Blue"/>
    <x v="1052"/>
    <x v="4"/>
    <n v="100"/>
    <n v="100"/>
    <n v="0"/>
    <x v="3"/>
    <n v="3095"/>
    <n v="309500"/>
    <x v="2"/>
    <x v="0"/>
    <x v="0"/>
    <n v="13308.5"/>
  </r>
  <r>
    <s v="B00LM4X3XE"/>
    <s v="Parker Quink Ink Bottle (Black)"/>
    <x v="1053"/>
    <x v="4"/>
    <n v="90"/>
    <n v="100"/>
    <n v="0.1"/>
    <x v="3"/>
    <n v="3061"/>
    <n v="306100"/>
    <x v="2"/>
    <x v="0"/>
    <x v="0"/>
    <n v="13162.3"/>
  </r>
  <r>
    <s v="B09LHXNZLR"/>
    <s v="Skadioo WiFi Adapter for pc | Car Accessories, WiFi Dongle for pc | USB WiFi Adapter for pc | Wi-Fi Receiver 2.4GHz, 802.11b/g/n UNano Size WiFi Dongle Compatible Adapter,WiFi dongle for pc"/>
    <x v="1054"/>
    <x v="1"/>
    <n v="199"/>
    <n v="499"/>
    <n v="0.6"/>
    <x v="9"/>
    <n v="612"/>
    <n v="305388"/>
    <x v="1"/>
    <x v="1"/>
    <x v="1"/>
    <n v="2264.4"/>
  </r>
  <r>
    <s v="B0BBW521YC"/>
    <s v="LAPSTER 12pcs Spiral Cable Protectors for Charger, Wires, Data Charger Cable Protector for Computers, Cell Phones etc.(Grey)"/>
    <x v="1055"/>
    <x v="0"/>
    <n v="99"/>
    <n v="999"/>
    <n v="0.9"/>
    <x v="4"/>
    <n v="305"/>
    <n v="304695"/>
    <x v="0"/>
    <x v="1"/>
    <x v="1"/>
    <n v="1342"/>
  </r>
  <r>
    <s v="B099FDW2ZF"/>
    <s v="Maharaja Whiteline Nano Carbon Neo, 500 Watts Room Heater (Black, White), Standard (5200100986)"/>
    <x v="1056"/>
    <x v="2"/>
    <n v="1235"/>
    <n v="1499"/>
    <n v="0.18"/>
    <x v="1"/>
    <n v="203"/>
    <n v="304297"/>
    <x v="0"/>
    <x v="0"/>
    <x v="1"/>
    <n v="832.3"/>
  </r>
  <r>
    <s v="B09CMP1SC8"/>
    <s v="Ambrane 2 in 1 Type-C &amp; Micro USB Cable with 60W / 3A Fast Charging, 480 mbps High Data, PD Technology &amp; Quick Charge 3.0, Compatible with All Type-C &amp; Micro USB Devices (ABDC-10, Black)"/>
    <x v="1057"/>
    <x v="1"/>
    <n v="199"/>
    <n v="499"/>
    <n v="0.6"/>
    <x v="1"/>
    <n v="602"/>
    <n v="300398"/>
    <x v="1"/>
    <x v="1"/>
    <x v="1"/>
    <n v="2468.1999999999998"/>
  </r>
  <r>
    <s v="B09CMP1SC8"/>
    <s v="Ambrane 2 in 1 Type-C &amp; Micro USB Cable with 60W / 3A Fast Charging, 480 mbps High Data, PD Technology &amp; Quick Charge 3.0, Compatible with All Type-C &amp; Micro USB Devices (ABDC-10, Black)"/>
    <x v="1057"/>
    <x v="1"/>
    <n v="199"/>
    <n v="499"/>
    <n v="0.6"/>
    <x v="1"/>
    <n v="602"/>
    <n v="300398"/>
    <x v="1"/>
    <x v="1"/>
    <x v="1"/>
    <n v="2468.1999999999998"/>
  </r>
  <r>
    <s v="B09CMP1SC8"/>
    <s v="Ambrane 2 in 1 Type-C &amp; Micro USB Cable with 60W / 3A Fast Charging, 480 mbps High Data, PD Technology &amp; Quick Charge 3.0, Compatible with All Type-C &amp; Micro USB Devices (ABDC-10, Black)"/>
    <x v="1057"/>
    <x v="1"/>
    <n v="199"/>
    <n v="499"/>
    <n v="0.6"/>
    <x v="1"/>
    <n v="602"/>
    <n v="300398"/>
    <x v="1"/>
    <x v="1"/>
    <x v="1"/>
    <n v="2468.1999999999998"/>
  </r>
  <r>
    <s v="B0BGSV43WY"/>
    <s v="Noise ColorFit Pro 4 Alpha Bluetooth Calling Smart Watch with 1.78 AMOLED Display, Tru Sync, 60hz Refresh Rate, instacharge, Gesture Control, Functional 360 Digital Crown (Jet Black)"/>
    <x v="355"/>
    <x v="0"/>
    <n v="4499"/>
    <n v="7999"/>
    <n v="0.44"/>
    <x v="11"/>
    <n v="37"/>
    <n v="295963"/>
    <x v="0"/>
    <x v="0"/>
    <x v="1"/>
    <n v="129.5"/>
  </r>
  <r>
    <s v="B09BW2GP18"/>
    <s v="Croma 3A Fast charge 1m Type-C to All Type-C Phones sync and charge cable, Made in India, 480Mbps Data transfer rate, Tested Durability with 8000+ bends (12 months warranty) - CRCMA0106sTC10, Black"/>
    <x v="1058"/>
    <x v="1"/>
    <n v="129"/>
    <n v="1000"/>
    <n v="0.87"/>
    <x v="5"/>
    <n v="295"/>
    <n v="295000"/>
    <x v="0"/>
    <x v="1"/>
    <x v="1"/>
    <n v="1150.5"/>
  </r>
  <r>
    <s v="B09C6FML9B"/>
    <s v="Duracell Micro USB 3A Braided Sync &amp; Fast Charging Cable, 3.9 Feet (1.2M). Supports QC 2.0/3.0 Charging, High Speed Data Transmission - Black"/>
    <x v="1059"/>
    <x v="1"/>
    <n v="320"/>
    <n v="599"/>
    <n v="0.47"/>
    <x v="1"/>
    <n v="491"/>
    <n v="294109"/>
    <x v="0"/>
    <x v="0"/>
    <x v="1"/>
    <n v="2013.1"/>
  </r>
  <r>
    <s v="B07KCMR8D6"/>
    <s v="Classmate Octane Neon- Blue Gel Pens(Pack of 5)|Smooth Writing Pen|Attractive body colour for Boys &amp; Girls|Waterproof ink for smudge free writing|Preferred by Students for Exam|Study at home essential"/>
    <x v="1060"/>
    <x v="4"/>
    <n v="50"/>
    <n v="50"/>
    <n v="0"/>
    <x v="3"/>
    <n v="5792"/>
    <n v="289600"/>
    <x v="2"/>
    <x v="0"/>
    <x v="0"/>
    <n v="24905.599999999999"/>
  </r>
  <r>
    <s v="B07F1T31ZZ"/>
    <s v="Raffles Premium Stainless Steel South Indian Coffee Filter/Drip Coffee Maker, 2-3 Cups, 150 ml"/>
    <x v="1061"/>
    <x v="2"/>
    <n v="249"/>
    <n v="400"/>
    <n v="0.38"/>
    <x v="1"/>
    <n v="693"/>
    <n v="277200"/>
    <x v="1"/>
    <x v="0"/>
    <x v="1"/>
    <n v="2841.2999999999997"/>
  </r>
  <r>
    <s v="B086PXQ2R4"/>
    <s v="Classmate Long Book - Unruled, 160 Pages, 314 mm x 194 mm - Pack Of 3"/>
    <x v="1062"/>
    <x v="4"/>
    <n v="165"/>
    <n v="165"/>
    <n v="0"/>
    <x v="8"/>
    <n v="1674"/>
    <n v="276210"/>
    <x v="2"/>
    <x v="0"/>
    <x v="0"/>
    <n v="7533"/>
  </r>
  <r>
    <s v="B089BDBDGM"/>
    <s v="Kuber Industries Waterproof Round Laundry Bag/Hamper|Polka Dots Print Print with Handles|Foldable Bin &amp; 45 Liter Capicity|Size 37 x 37 x 49, Pack of 1(Black &amp; White)- CTKTC044992"/>
    <x v="981"/>
    <x v="2"/>
    <n v="219"/>
    <n v="249"/>
    <n v="0.12"/>
    <x v="7"/>
    <n v="1108"/>
    <n v="275892"/>
    <x v="1"/>
    <x v="0"/>
    <x v="0"/>
    <n v="4432"/>
  </r>
  <r>
    <s v="B09C6H53KH"/>
    <s v="Duracell Type-C To Micro 1.2M braided Sync &amp; Charge Cable, USB C to Micro Fast Charge Compatible for fast data transmission (Black)"/>
    <x v="1063"/>
    <x v="1"/>
    <n v="368"/>
    <n v="699"/>
    <n v="0.47"/>
    <x v="2"/>
    <n v="387"/>
    <n v="270513"/>
    <x v="0"/>
    <x v="0"/>
    <x v="1"/>
    <n v="1625.4"/>
  </r>
  <r>
    <s v="B0BLV1GNLN"/>
    <s v="WZATCO Pixel | Portable LED Projector | Native 720p with Full HD 1080P Support | 2000 Lumens (200 ANSI) | 176&quot; Large Screen | Projector for Home and Outdoor | Compatible with TV Stick, PC, PS4"/>
    <x v="1064"/>
    <x v="0"/>
    <n v="6490"/>
    <n v="9990"/>
    <n v="0.35"/>
    <x v="7"/>
    <n v="27"/>
    <n v="269730"/>
    <x v="0"/>
    <x v="0"/>
    <x v="1"/>
    <n v="108"/>
  </r>
  <r>
    <s v="B08BG4M4N7"/>
    <s v="PRUSHTI COVER AND BAGS, Protective Case for Airtel Xstream settop Box Remote Remote Control Pouch Cover Holder PU Leather Cover Holder(only Cover for Selling Purpose)"/>
    <x v="1065"/>
    <x v="0"/>
    <n v="199"/>
    <n v="499"/>
    <n v="0.6"/>
    <x v="6"/>
    <n v="538"/>
    <n v="268462"/>
    <x v="1"/>
    <x v="1"/>
    <x v="1"/>
    <n v="2044.3999999999999"/>
  </r>
  <r>
    <s v="B0B2DJDCPX"/>
    <s v="SWAPKART Fast Charging Cable and Data Sync USB Cable Compatible for iPhone 6/6S/7/7+/8/8+/10/11, 12, 13 Pro max iPad Air/Mini, iPod and iOS Devices (White)"/>
    <x v="1066"/>
    <x v="1"/>
    <n v="209"/>
    <n v="499"/>
    <n v="0.57999999999999996"/>
    <x v="5"/>
    <n v="536"/>
    <n v="267464"/>
    <x v="1"/>
    <x v="1"/>
    <x v="1"/>
    <n v="2090.4"/>
  </r>
  <r>
    <s v="B0B2DJDCPX"/>
    <s v="SWAPKART Fast Charging Cable and Data Sync USB Cable Compatible for iPhone 6/6S/7/7+/8/8+/10/11, 12, 13 Pro max iPad Air/Mini, iPod and iOS Devices (White)"/>
    <x v="1066"/>
    <x v="1"/>
    <n v="209"/>
    <n v="499"/>
    <n v="0.57999999999999996"/>
    <x v="5"/>
    <n v="536"/>
    <n v="267464"/>
    <x v="1"/>
    <x v="1"/>
    <x v="1"/>
    <n v="2090.4"/>
  </r>
  <r>
    <s v="B08W9BK4MD"/>
    <s v="Tom &amp; Jerry Folding Laundry Basket for Clothes with Lid &amp; Handle, Toys Organiser, 75 Litre, Green"/>
    <x v="1067"/>
    <x v="2"/>
    <n v="351"/>
    <n v="899"/>
    <n v="0.61"/>
    <x v="5"/>
    <n v="296"/>
    <n v="266104"/>
    <x v="0"/>
    <x v="1"/>
    <x v="1"/>
    <n v="1154.3999999999999"/>
  </r>
  <r>
    <s v="B0B5F3YZY4"/>
    <s v="Wayona 3in1 Nylon Braided 66W USB Fast Charging Cable with Type C, Lightening and Micro USB Port, Compatible with iPhone, iPad, Samsung Galaxy, OnePlus, Mi, Oppo, Vivo, iQOO, Xiaomi (1M, Black)"/>
    <x v="1068"/>
    <x v="1"/>
    <n v="449"/>
    <n v="1099"/>
    <n v="0.59"/>
    <x v="7"/>
    <n v="242"/>
    <n v="265958"/>
    <x v="0"/>
    <x v="1"/>
    <x v="1"/>
    <n v="968"/>
  </r>
  <r>
    <s v="B07QZ3CZ48"/>
    <s v="boAt BassHeads 122 Wired Earphones with Heavy Bass, Integrated Controls and Mic (Gun Metal)"/>
    <x v="1069"/>
    <x v="0"/>
    <n v="399"/>
    <n v="1290"/>
    <n v="0.69"/>
    <x v="2"/>
    <n v="206"/>
    <n v="265740"/>
    <x v="0"/>
    <x v="1"/>
    <x v="1"/>
    <n v="865.2"/>
  </r>
  <r>
    <s v="B08MVXPTDG"/>
    <s v="Crompton Insta Delight Fan Circulator Room Heater with 3 Heat Settings (Slate Grey &amp; Black, 2000 Watt)"/>
    <x v="1070"/>
    <x v="2"/>
    <n v="2590"/>
    <n v="4200"/>
    <n v="0.38"/>
    <x v="1"/>
    <n v="63"/>
    <n v="264600"/>
    <x v="0"/>
    <x v="0"/>
    <x v="1"/>
    <n v="258.29999999999995"/>
  </r>
  <r>
    <s v="B09B125CFJ"/>
    <s v="7SEVEN¬Æ Compatible for Mi tv Remote Control Original Suitable with Smart Android 4K LED Non Voice Command Xiaomi Redmi Remote of 4A Model 32 43 55 65 inches"/>
    <x v="1071"/>
    <x v="0"/>
    <n v="349"/>
    <n v="799"/>
    <n v="0.56000000000000005"/>
    <x v="10"/>
    <n v="323"/>
    <n v="258077"/>
    <x v="0"/>
    <x v="1"/>
    <x v="1"/>
    <n v="1162.8"/>
  </r>
  <r>
    <s v="B0BNDGL26T"/>
    <s v="MR. BRAND Portable USB Juicer Electric USB Juice Maker Mixer Bottle Blender Grinder Mixer,6 Blades Rechargeable Bottle with (Multi color) (MULTI MIXER 6 BLED)"/>
    <x v="1072"/>
    <x v="2"/>
    <n v="499"/>
    <n v="2199"/>
    <n v="0.77"/>
    <x v="20"/>
    <n v="109"/>
    <n v="239691"/>
    <x v="0"/>
    <x v="1"/>
    <x v="1"/>
    <n v="305.2"/>
  </r>
  <r>
    <s v="B08DCVRW98"/>
    <s v="SoniVision SA-D10 SA-D100 SA-D40 Home Theater Systems Remote Compatible with Sony RM-ANU156"/>
    <x v="1073"/>
    <x v="0"/>
    <n v="209"/>
    <n v="499"/>
    <n v="0.57999999999999996"/>
    <x v="7"/>
    <n v="479"/>
    <n v="239021"/>
    <x v="1"/>
    <x v="1"/>
    <x v="1"/>
    <n v="1916"/>
  </r>
  <r>
    <s v="B0B4KPCBSH"/>
    <s v="IKEA Frother for Milk"/>
    <x v="1074"/>
    <x v="2"/>
    <n v="244"/>
    <n v="499"/>
    <n v="0.51"/>
    <x v="15"/>
    <n v="478"/>
    <n v="238522"/>
    <x v="1"/>
    <x v="1"/>
    <x v="1"/>
    <n v="1577.3999999999999"/>
  </r>
  <r>
    <s v="B09HS1NDRQ"/>
    <s v="PrettyKrafts Laundry Square Shape Basket Bag/Foldable/Multipurpose/Carry Handles/Slanting Lid for Home, Cloth Storage,(Single) Jute Grey"/>
    <x v="1075"/>
    <x v="2"/>
    <n v="390"/>
    <n v="799"/>
    <n v="0.51"/>
    <x v="6"/>
    <n v="287"/>
    <n v="229313"/>
    <x v="0"/>
    <x v="1"/>
    <x v="1"/>
    <n v="1090.5999999999999"/>
  </r>
  <r>
    <s v="B09NNZ1GF7"/>
    <s v="Lint Remover For Clothes With 1 Year Warranty Fabric Shaver Lint Shaver for Woolen Clothes Blanket Jackets Stainless Steel Blades,Bedding, Clothes and Furniture Best Remover for Fabrics Portable Lint Shavers (White Orange)"/>
    <x v="1076"/>
    <x v="2"/>
    <n v="445"/>
    <n v="999"/>
    <n v="0.55000000000000004"/>
    <x v="3"/>
    <n v="229"/>
    <n v="228771"/>
    <x v="0"/>
    <x v="1"/>
    <x v="1"/>
    <n v="984.69999999999993"/>
  </r>
  <r>
    <s v="B08RWCZ6SY"/>
    <s v="7SEVEN¬Æ Compatible for Sony Bravia LCD LED UHD OLED QLED 4K Ultra HD TV remote control with YouTube and NETFLIX Hotkeys. Universal Replacement for Original Sony Smart Android tv Remote Control"/>
    <x v="1077"/>
    <x v="0"/>
    <n v="399"/>
    <n v="899"/>
    <n v="0.56000000000000005"/>
    <x v="5"/>
    <n v="254"/>
    <n v="228346"/>
    <x v="0"/>
    <x v="1"/>
    <x v="1"/>
    <n v="990.6"/>
  </r>
  <r>
    <s v="B0B8ZM9RVV"/>
    <s v="Zuvexa Egg Boiler Poacher Automatic Off Steaming, Cooking, Boiling Double Layer 14 Egg Boiler (Multicolor)‚Ä¶"/>
    <x v="1078"/>
    <x v="2"/>
    <n v="419"/>
    <n v="999"/>
    <n v="0.57999999999999996"/>
    <x v="4"/>
    <n v="227"/>
    <n v="226773"/>
    <x v="0"/>
    <x v="1"/>
    <x v="1"/>
    <n v="998.80000000000007"/>
  </r>
  <r>
    <s v="B0B8CB7MHW"/>
    <s v="KNOWZA Electric Handheld Milk Wand Mixer Frother for Latte Coffee Hot Milk, Milk Frother for Coffee, Egg Beater, Hand Blender, Coffee Beater (BLACK COFFEE BEATER)"/>
    <x v="1079"/>
    <x v="2"/>
    <n v="426"/>
    <n v="999"/>
    <n v="0.56999999999999995"/>
    <x v="1"/>
    <n v="222"/>
    <n v="221778"/>
    <x v="0"/>
    <x v="1"/>
    <x v="1"/>
    <n v="910.19999999999993"/>
  </r>
  <r>
    <s v="B08MVSGXMY"/>
    <s v="Crompton Insta Comfy 800 Watt Room Heater with 2 Heat Settings(Grey Blue)"/>
    <x v="1080"/>
    <x v="2"/>
    <n v="1498"/>
    <n v="2300"/>
    <n v="0.35"/>
    <x v="6"/>
    <n v="95"/>
    <n v="218500"/>
    <x v="0"/>
    <x v="0"/>
    <x v="1"/>
    <n v="361"/>
  </r>
  <r>
    <s v="B09VPH38JS"/>
    <s v="SaleOn Instant Coal Heater 500W Charcoal Burner Electric Stove Hot Plate - Mix Colors - Pack of 1 - Only Charcoal Heater"/>
    <x v="1081"/>
    <x v="2"/>
    <n v="697"/>
    <n v="1499"/>
    <n v="0.54"/>
    <x v="6"/>
    <n v="144"/>
    <n v="215856"/>
    <x v="0"/>
    <x v="1"/>
    <x v="1"/>
    <n v="547.19999999999993"/>
  </r>
  <r>
    <s v="B008FWZGSG"/>
    <s v="Samsung Original Type C to C Cable - 3.28 Feet (1 Meter), White"/>
    <x v="1082"/>
    <x v="1"/>
    <n v="599"/>
    <n v="599"/>
    <n v="0"/>
    <x v="3"/>
    <n v="355"/>
    <n v="212645"/>
    <x v="0"/>
    <x v="0"/>
    <x v="1"/>
    <n v="1526.5"/>
  </r>
  <r>
    <s v="B008FWZGSG"/>
    <s v="Samsung Original Type C to C Cable - 3.28 Feet (1 Meter), White"/>
    <x v="1082"/>
    <x v="1"/>
    <n v="599"/>
    <n v="599"/>
    <n v="0"/>
    <x v="3"/>
    <n v="355"/>
    <n v="212645"/>
    <x v="0"/>
    <x v="0"/>
    <x v="1"/>
    <n v="1526.5"/>
  </r>
  <r>
    <s v="B09F6D21BY"/>
    <s v="7SEVEN Compatible LG TV Remote Suitable for LG Non Magic Smart tv Remote Control (Mouse &amp; Voice Non-Support) MR20GA Prime Video and Netflix Hotkeys"/>
    <x v="1083"/>
    <x v="0"/>
    <n v="790"/>
    <n v="1999"/>
    <n v="0.6"/>
    <x v="18"/>
    <n v="103"/>
    <n v="205897"/>
    <x v="0"/>
    <x v="1"/>
    <x v="1"/>
    <n v="309"/>
  </r>
  <r>
    <s v="B08CKW1KH9"/>
    <s v="Tata Sky Universal Remote Compatible for SD/HD"/>
    <x v="868"/>
    <x v="0"/>
    <n v="204"/>
    <n v="599"/>
    <n v="0.66"/>
    <x v="10"/>
    <n v="339"/>
    <n v="203061"/>
    <x v="0"/>
    <x v="1"/>
    <x v="1"/>
    <n v="1220.4000000000001"/>
  </r>
  <r>
    <s v="B0BNDD9TN6"/>
    <s v="WANBO X1 Pro (Upgraded) | Native 1080P Full HD | Android 9 | Projector for Home | LED Cinema | 350ANSI | 3900 lumens | WiFi Bluetooth | HDMI ARC | Dolby DTS | 4D Keystone Correction (Global Version)"/>
    <x v="1084"/>
    <x v="0"/>
    <n v="13990"/>
    <n v="28900"/>
    <n v="0.52"/>
    <x v="8"/>
    <n v="7"/>
    <n v="202300"/>
    <x v="0"/>
    <x v="1"/>
    <x v="1"/>
    <n v="31.5"/>
  </r>
  <r>
    <s v="B0B694PXQJ"/>
    <s v="Gadgetronics Digital Kitchen Weighing Scale &amp; Food Weight Machine for Health, Fitness, Home Baking &amp; Cooking (10 KGs,1 Year Warranty &amp; Batteries Included)"/>
    <x v="1085"/>
    <x v="2"/>
    <n v="799"/>
    <n v="2999"/>
    <n v="0.73"/>
    <x v="8"/>
    <n v="63"/>
    <n v="188937"/>
    <x v="0"/>
    <x v="1"/>
    <x v="1"/>
    <n v="283.5"/>
  </r>
  <r>
    <s v="B09ZTZ9N3Q"/>
    <s v="Amazon Basics 2000/1000 Watt Room Heater with Adjustable Thermostat (ISI certified, White color, Ideal for small to medium room/area)"/>
    <x v="1086"/>
    <x v="2"/>
    <n v="1049"/>
    <n v="1699"/>
    <n v="0.38"/>
    <x v="16"/>
    <n v="111"/>
    <n v="188589"/>
    <x v="0"/>
    <x v="0"/>
    <x v="1"/>
    <n v="344.1"/>
  </r>
  <r>
    <s v="B07YQ5SN4H"/>
    <s v="Cello Non-Stick Aluminium Sandwich Gas Toaster(Black)"/>
    <x v="1087"/>
    <x v="2"/>
    <n v="299"/>
    <n v="595"/>
    <n v="0.5"/>
    <x v="7"/>
    <n v="314"/>
    <n v="186830"/>
    <x v="0"/>
    <x v="1"/>
    <x v="1"/>
    <n v="1256"/>
  </r>
  <r>
    <s v="B09TY4MSH3"/>
    <s v="Firestick Remote"/>
    <x v="1088"/>
    <x v="0"/>
    <n v="1289"/>
    <n v="2499"/>
    <n v="0.48"/>
    <x v="15"/>
    <n v="73"/>
    <n v="182427"/>
    <x v="0"/>
    <x v="0"/>
    <x v="1"/>
    <n v="240.89999999999998"/>
  </r>
  <r>
    <s v="B09LMMFW3S"/>
    <s v="IKEA Milk Frother for Your Milk, Coffee,(Cold and hot Drinks), Black"/>
    <x v="1089"/>
    <x v="2"/>
    <n v="229"/>
    <n v="399"/>
    <n v="0.43"/>
    <x v="10"/>
    <n v="451"/>
    <n v="179949"/>
    <x v="1"/>
    <x v="0"/>
    <x v="1"/>
    <n v="1623.6000000000001"/>
  </r>
  <r>
    <s v="B00ZRBWPA0"/>
    <s v="Eveready Red 1012 AAA Batteries - Pack of 10"/>
    <x v="1090"/>
    <x v="0"/>
    <n v="159"/>
    <n v="180"/>
    <n v="0.12"/>
    <x v="3"/>
    <n v="989"/>
    <n v="178020"/>
    <x v="2"/>
    <x v="0"/>
    <x v="1"/>
    <n v="4252.7"/>
  </r>
  <r>
    <s v="B0BBVKRP7B"/>
    <s v="SHREENOVA ID116 Plus Bluetooth Fitness Smart Watch for Men Women and Kids Activity Tracker (Black)"/>
    <x v="1091"/>
    <x v="0"/>
    <n v="281"/>
    <n v="1999"/>
    <n v="0.86"/>
    <x v="20"/>
    <n v="87"/>
    <n v="173913"/>
    <x v="0"/>
    <x v="1"/>
    <x v="1"/>
    <n v="243.6"/>
  </r>
  <r>
    <s v="B09R1YFL6S"/>
    <s v="Candes BlowHot All in One Silent Blower Fan Room Heater (ABS Body, White, Brown) 2000 Watts"/>
    <x v="1092"/>
    <x v="2"/>
    <n v="1090"/>
    <n v="2999"/>
    <n v="0.64"/>
    <x v="11"/>
    <n v="57"/>
    <n v="170943"/>
    <x v="0"/>
    <x v="1"/>
    <x v="1"/>
    <n v="199.5"/>
  </r>
  <r>
    <s v="B09MM6P76N"/>
    <s v="7SEVEN¬Æ Compatible Lg Smart Tv Remote Suitable for Any LG LED OLED LCD UHD Plasma Android Television and AKB75095303 replacement of Original Lg Tv Remote Control"/>
    <x v="1093"/>
    <x v="0"/>
    <n v="349"/>
    <n v="599"/>
    <n v="0.42"/>
    <x v="2"/>
    <n v="284"/>
    <n v="170116"/>
    <x v="0"/>
    <x v="0"/>
    <x v="1"/>
    <n v="1192.8"/>
  </r>
  <r>
    <s v="B0B97D658R"/>
    <s v="Larrito wooden Cool Mist Humidifiers Essential Oil Diffuser Aroma Air Humidifier with Colorful Change for Car, Office, Babies, humidifiers for home, air humidifier for room (WOODEN HUMIDIFIRE-A)"/>
    <x v="1094"/>
    <x v="2"/>
    <n v="499"/>
    <n v="799"/>
    <n v="0.38"/>
    <x v="10"/>
    <n v="212"/>
    <n v="169388"/>
    <x v="0"/>
    <x v="0"/>
    <x v="1"/>
    <n v="763.2"/>
  </r>
  <r>
    <s v="B09RQRZW2X"/>
    <s v="7SEVEN¬Æ Compatible Vu Smart Tv Remote Control Suitable for Original 4K Android LED Ultra HD UHD Vu Tv Remote with Non Voice Feature without google assistant"/>
    <x v="1095"/>
    <x v="0"/>
    <n v="499"/>
    <n v="899"/>
    <n v="0.44"/>
    <x v="9"/>
    <n v="185"/>
    <n v="166315"/>
    <x v="0"/>
    <x v="0"/>
    <x v="1"/>
    <n v="684.5"/>
  </r>
  <r>
    <s v="B0B9RZ4G4W"/>
    <s v="Amazon Basics 300 W Hand Blender with Stainless Steel Stem for Hot/Cold Blending and In-Built Cord Hook, ISI-Marked, Black"/>
    <x v="1096"/>
    <x v="2"/>
    <n v="799"/>
    <n v="1699"/>
    <n v="0.53"/>
    <x v="7"/>
    <n v="97"/>
    <n v="164803"/>
    <x v="0"/>
    <x v="1"/>
    <x v="1"/>
    <n v="388"/>
  </r>
  <r>
    <s v="B08VGDBF3B"/>
    <s v="Kuber Industries Round Non Woven Fabric Foldable Laundry Basket|Toy Storage Basket|Cloth Storage Basket With Handles| Capicity 45 Ltr (Grey &amp; Black)-KUBMART11446"/>
    <x v="1097"/>
    <x v="2"/>
    <n v="395"/>
    <n v="499"/>
    <n v="0.21"/>
    <x v="7"/>
    <n v="330"/>
    <n v="164670"/>
    <x v="1"/>
    <x v="0"/>
    <x v="1"/>
    <n v="1320"/>
  </r>
  <r>
    <s v="B08G43CCLC"/>
    <s v="NK STAR 950 Mbps USB WiFi Adapter Wireless Network Receiver Dongle for Desktop Laptop, (Support- Windows XP/7/8/10 &amp; MAC OS) NOt Support to DVR and HDTV"/>
    <x v="1098"/>
    <x v="1"/>
    <n v="218"/>
    <n v="999"/>
    <n v="0.78"/>
    <x v="2"/>
    <n v="163"/>
    <n v="162837"/>
    <x v="0"/>
    <x v="1"/>
    <x v="1"/>
    <n v="684.6"/>
  </r>
  <r>
    <s v="B09SB6SJB4"/>
    <s v="Amazon Brand - Solimo Fast Charging Braided Type C Data Cable Seam, Suitable For All Supported Mobile Phones (1 Meter, Black)"/>
    <x v="325"/>
    <x v="1"/>
    <n v="129"/>
    <n v="599"/>
    <n v="0.78"/>
    <x v="1"/>
    <n v="265"/>
    <n v="158735"/>
    <x v="0"/>
    <x v="1"/>
    <x v="1"/>
    <n v="1086.5"/>
  </r>
  <r>
    <s v="B09L8DT7D6"/>
    <s v="Sony TV - Remote Compatible for Sony LED Remote Control Works with Sony LED TV by Trend Trail Speed tech &amp; Remote hi Remote &amp; REO India only"/>
    <x v="1099"/>
    <x v="0"/>
    <n v="205"/>
    <n v="499"/>
    <n v="0.59"/>
    <x v="6"/>
    <n v="313"/>
    <n v="156187"/>
    <x v="1"/>
    <x v="1"/>
    <x v="1"/>
    <n v="1189.3999999999999"/>
  </r>
  <r>
    <s v="B0B2DZ5S6R"/>
    <s v="Amazon Basics 1500 W Electric Kettle (Stainless Steel Body, 1.5 L)"/>
    <x v="1100"/>
    <x v="2"/>
    <n v="749"/>
    <n v="1299"/>
    <n v="0.42"/>
    <x v="7"/>
    <n v="119"/>
    <n v="154581"/>
    <x v="0"/>
    <x v="0"/>
    <x v="1"/>
    <n v="476"/>
  </r>
  <r>
    <s v="B09MMD1FDN"/>
    <s v="7SEVEN¬Æ Suitable Sony Tv Remote Original Bravia for Smart Android Television Compatible for Any Model of LCD LED OLED UHD 4K Universal Sony Remote Control"/>
    <x v="1101"/>
    <x v="0"/>
    <n v="349"/>
    <n v="699"/>
    <n v="0.5"/>
    <x v="5"/>
    <n v="214"/>
    <n v="149586"/>
    <x v="0"/>
    <x v="1"/>
    <x v="1"/>
    <n v="834.6"/>
  </r>
  <r>
    <s v="B0BHZCNC4P"/>
    <s v="Remote Control Compatible for Amazon Fire Tv Stick Remote Control [ 3rd Gen ](Not Compatible for Fire TV Edition Smart TV) from basesailor"/>
    <x v="1102"/>
    <x v="0"/>
    <n v="1499"/>
    <n v="3999"/>
    <n v="0.63"/>
    <x v="9"/>
    <n v="37"/>
    <n v="147963"/>
    <x v="0"/>
    <x v="1"/>
    <x v="1"/>
    <n v="136.9"/>
  </r>
  <r>
    <s v="B0BHVPTM2C"/>
    <s v="HB Plus Folding Height Adjustable Aluminum Foldable Portable Adjustment Desktop Laptop Holder Riser Stand"/>
    <x v="1103"/>
    <x v="1"/>
    <n v="398"/>
    <n v="1949"/>
    <n v="0.8"/>
    <x v="7"/>
    <n v="75"/>
    <n v="146175"/>
    <x v="0"/>
    <x v="1"/>
    <x v="1"/>
    <n v="300"/>
  </r>
  <r>
    <s v="B09SFRNKSR"/>
    <s v="FABWARE Lint Remover for Clothes - Sticky Lint Roller for Clothes, Furniture, Wool, Coat, Car Seats, Carpet, Fabric, Dust Cleaner, Pet Hair Remover with 1 Handle &amp; 1 Refill Total 60 Sheets &amp; 1 Cover"/>
    <x v="1104"/>
    <x v="2"/>
    <n v="298"/>
    <n v="499"/>
    <n v="0.4"/>
    <x v="4"/>
    <n v="290"/>
    <n v="144710"/>
    <x v="1"/>
    <x v="0"/>
    <x v="1"/>
    <n v="1276"/>
  </r>
  <r>
    <s v="B0BPBXNQQT"/>
    <s v="Room Heater Warmer Wall-Outlet 400 Watts Electric Handy Room Heater (Room Heaters Home for Bedroom, Reading Books, Work, bathrooms, Rooms, Offices, Home Offices,2022"/>
    <x v="1105"/>
    <x v="2"/>
    <n v="799"/>
    <n v="1989"/>
    <n v="0.6"/>
    <x v="3"/>
    <n v="70"/>
    <n v="139230"/>
    <x v="0"/>
    <x v="1"/>
    <x v="1"/>
    <n v="301"/>
  </r>
  <r>
    <s v="B0B9JZW1SQ"/>
    <s v="4 in 1 Handheld Electric Vegetable Cutter Set,Wireless Food Processor Electric Food Chopper for Garlic Chili Pepper Onion Ginger Celery Meat with Brush"/>
    <x v="1106"/>
    <x v="2"/>
    <n v="498"/>
    <n v="1200"/>
    <n v="0.59"/>
    <x v="19"/>
    <n v="113"/>
    <n v="135600"/>
    <x v="0"/>
    <x v="1"/>
    <x v="1"/>
    <n v="361.6"/>
  </r>
  <r>
    <s v="B0B86CDHL1"/>
    <s v="oraimo 65W Type C to C Fast Charging Cable USB C to USB C Cable High Speed Syncing, Nylon Braided 1M length with LED Indicator Compatible For Laptop, Macbook, Samsung Galaxy S22 S20 S10 S20Fe S21 S21 Ultra A70 A51 A71 A50S M31 M51 M31S M53 5G"/>
    <x v="1107"/>
    <x v="1"/>
    <n v="349"/>
    <n v="899"/>
    <n v="0.61"/>
    <x v="8"/>
    <n v="149"/>
    <n v="133951"/>
    <x v="0"/>
    <x v="1"/>
    <x v="1"/>
    <n v="670.5"/>
  </r>
  <r>
    <s v="B0B86CDHL1"/>
    <s v="oraimo 65W Type C to C Fast Charging Cable USB C to USB C Cable High Speed Syncing, Nylon Braided 1M length with LED Indicator Compatible For Laptop, Macbook, Samsung Galaxy S22 S20 S10 S20Fe S21 S21 Ultra A70 A51 A71 A50S M31 M51 M31S M53 5G"/>
    <x v="1107"/>
    <x v="1"/>
    <n v="349"/>
    <n v="899"/>
    <n v="0.61"/>
    <x v="8"/>
    <n v="149"/>
    <n v="133951"/>
    <x v="0"/>
    <x v="1"/>
    <x v="1"/>
    <n v="670.5"/>
  </r>
  <r>
    <s v="B08TDJ5BVF"/>
    <s v="E-COSMOS 5V 1.2W Portable Flexible USB LED Light (Colours May Vary, Small, EC-POF1)"/>
    <x v="1046"/>
    <x v="1"/>
    <n v="39"/>
    <n v="39"/>
    <n v="0"/>
    <x v="6"/>
    <n v="3344"/>
    <n v="130416"/>
    <x v="2"/>
    <x v="0"/>
    <x v="0"/>
    <n v="12707.199999999999"/>
  </r>
  <r>
    <s v="B0BCZCQTJX"/>
    <s v="Firestick Remote"/>
    <x v="1088"/>
    <x v="0"/>
    <n v="1434"/>
    <n v="3999"/>
    <n v="0.64"/>
    <x v="7"/>
    <n v="32"/>
    <n v="127968"/>
    <x v="0"/>
    <x v="1"/>
    <x v="1"/>
    <n v="128"/>
  </r>
  <r>
    <s v="B09BL2KHQW"/>
    <s v="KENT POWP-Sediment Filter 10'' Thread WCAP"/>
    <x v="1108"/>
    <x v="2"/>
    <n v="231"/>
    <n v="260"/>
    <n v="0.11"/>
    <x v="1"/>
    <n v="490"/>
    <n v="127400"/>
    <x v="1"/>
    <x v="0"/>
    <x v="1"/>
    <n v="2008.9999999999998"/>
  </r>
  <r>
    <s v="B0BMXMLSMM"/>
    <s v="Lapster 65W compatible for OnePlus Dash Warp Charge Cable , type c to c cable fast charging Data Sync Cable Compatible with One Plus 10R / 9RT/ 9 pro/ 9R/ 8T/ 9/ Nord &amp; for All Type C Devices ‚Äì Red, 1 Meter"/>
    <x v="1109"/>
    <x v="1"/>
    <n v="199"/>
    <n v="999"/>
    <n v="0.8"/>
    <x v="8"/>
    <n v="127"/>
    <n v="126873"/>
    <x v="0"/>
    <x v="1"/>
    <x v="1"/>
    <n v="571.5"/>
  </r>
  <r>
    <s v="B0BMXMLSMM"/>
    <s v="Lapster 65W compatible for OnePlus Dash Warp Charge Cable , type c to c cable fast charging Data Sync Cable Compatible with One Plus 10R / 9RT/ 9 pro/ 9R/ 8T/ 9/ Nord &amp; for All Type C Devices ‚Äì Red, 1 Meter"/>
    <x v="1109"/>
    <x v="1"/>
    <n v="199"/>
    <n v="999"/>
    <n v="0.8"/>
    <x v="8"/>
    <n v="127"/>
    <n v="126873"/>
    <x v="0"/>
    <x v="1"/>
    <x v="1"/>
    <n v="571.5"/>
  </r>
  <r>
    <s v="B0B3TBY2YX"/>
    <s v="AGARO Royal Double Layered Kettle, 1.5 Litres, Double Layered Cool Touch , Dry Boiling Protection, Black"/>
    <x v="1110"/>
    <x v="2"/>
    <n v="1260"/>
    <n v="2299"/>
    <n v="0.45"/>
    <x v="3"/>
    <n v="55"/>
    <n v="126445"/>
    <x v="0"/>
    <x v="0"/>
    <x v="1"/>
    <n v="236.5"/>
  </r>
  <r>
    <s v="B0B5ZF3NRK"/>
    <s v="CEDO 65W OnePlus Dash Warp Charge Cable, USB A to Type C Data Sync Fast Charging Cable Compatible with One Plus 3 /3T /5 /5T /6 /6T /7 /7T /7 pro &amp; for All Type C Devices - 1 Meter, Red"/>
    <x v="1111"/>
    <x v="1"/>
    <n v="349"/>
    <n v="599"/>
    <n v="0.42"/>
    <x v="1"/>
    <n v="210"/>
    <n v="125790"/>
    <x v="0"/>
    <x v="0"/>
    <x v="1"/>
    <n v="860.99999999999989"/>
  </r>
  <r>
    <s v="B0B5ZF3NRK"/>
    <s v="CEDO 65W OnePlus Dash Warp Charge Cable, USB A to Type C Data Sync Fast Charging Cable Compatible with One Plus 3 /3T /5 /5T /6 /6T /7 /7T /7 pro &amp; for All Type C Devices - 1 Meter, Red"/>
    <x v="1111"/>
    <x v="1"/>
    <n v="349"/>
    <n v="599"/>
    <n v="0.42"/>
    <x v="1"/>
    <n v="210"/>
    <n v="125790"/>
    <x v="0"/>
    <x v="0"/>
    <x v="1"/>
    <n v="860.99999999999989"/>
  </r>
  <r>
    <s v="B099S26HWG"/>
    <s v="Classmate Pulse 1 Subject Notebook - 240mm x 180mm , Soft Cover, 180 Pages, Single Line, Pack of 4"/>
    <x v="1112"/>
    <x v="4"/>
    <n v="300"/>
    <n v="300"/>
    <n v="0"/>
    <x v="2"/>
    <n v="419"/>
    <n v="125700"/>
    <x v="1"/>
    <x v="0"/>
    <x v="1"/>
    <n v="1759.8000000000002"/>
  </r>
  <r>
    <s v="B09H39KTTB"/>
    <s v="Remote Compatible for Samsung LED/LCD Remote Control Works with Samsung LED/LCD TV by Trend Trail"/>
    <x v="1113"/>
    <x v="0"/>
    <n v="213"/>
    <n v="499"/>
    <n v="0.56999999999999995"/>
    <x v="9"/>
    <n v="246"/>
    <n v="122754"/>
    <x v="1"/>
    <x v="1"/>
    <x v="1"/>
    <n v="910.2"/>
  </r>
  <r>
    <s v="B08G1RW2Q3"/>
    <s v="EYNK Extra Long Micro USB Fast Charging USB Cable | Micro USB Data Cable | Quick Fast Charging Cable | Charger Sync Cable | High Speed Transfer Android Smartphones V8 Cable (2.4 Amp, 3m,) (White)"/>
    <x v="1114"/>
    <x v="1"/>
    <n v="299"/>
    <n v="799"/>
    <n v="0.63"/>
    <x v="7"/>
    <n v="151"/>
    <n v="120649"/>
    <x v="0"/>
    <x v="1"/>
    <x v="1"/>
    <n v="604"/>
  </r>
  <r>
    <s v="B0B21C4BMX"/>
    <s v="Portronics Konnect Spydr 31 3-in-1 Multi Functional Cable with 3.0A Output, Tangle Resistant, 1.2M Length, Nylon Braided(Zebra)"/>
    <x v="1115"/>
    <x v="1"/>
    <n v="228"/>
    <n v="899"/>
    <n v="0.75"/>
    <x v="6"/>
    <n v="132"/>
    <n v="118668"/>
    <x v="0"/>
    <x v="1"/>
    <x v="1"/>
    <n v="501.59999999999997"/>
  </r>
  <r>
    <s v="B08RHPDNVV"/>
    <s v="7SEVEN¬Æ Compatible Tata Sky Remote Control Replacement of Original dth SD HD tata Play Set top Box Remote - IR Learning Universal Remote for Any Brand TV - Pairing Must"/>
    <x v="1116"/>
    <x v="0"/>
    <n v="235"/>
    <n v="599"/>
    <n v="0.61"/>
    <x v="11"/>
    <n v="197"/>
    <n v="118003"/>
    <x v="0"/>
    <x v="1"/>
    <x v="1"/>
    <n v="689.5"/>
  </r>
  <r>
    <s v="B0BNQMF152"/>
    <s v="ROYAL STEP Portable Electric USB Juice Maker Juicer Bottle Blender Grinder Mixer,6 Blades Rechargeable Bottle with (MULTII) (MULTI COLOUR 6 BLED JUICER MIXER)"/>
    <x v="1117"/>
    <x v="2"/>
    <n v="499"/>
    <n v="2199"/>
    <n v="0.77"/>
    <x v="9"/>
    <n v="53"/>
    <n v="116547"/>
    <x v="0"/>
    <x v="1"/>
    <x v="1"/>
    <n v="196.10000000000002"/>
  </r>
  <r>
    <s v="B07Q7561HD"/>
    <s v="Eveready 1015 Carbon Zinc AA Battery - 10 Pieces"/>
    <x v="1118"/>
    <x v="0"/>
    <n v="149"/>
    <n v="180"/>
    <n v="0.17"/>
    <x v="4"/>
    <n v="644"/>
    <n v="115920"/>
    <x v="2"/>
    <x v="0"/>
    <x v="1"/>
    <n v="2833.6000000000004"/>
  </r>
  <r>
    <s v="B08XXVXP3J"/>
    <s v="Storite Super Speed USB 3.0 Male to Male Cable for Hard Drive Enclosures, Laptop Cooling Pad, DVD Players(60cm,Black)"/>
    <x v="1119"/>
    <x v="1"/>
    <n v="249"/>
    <n v="999"/>
    <n v="0.75"/>
    <x v="3"/>
    <n v="112"/>
    <n v="111888"/>
    <x v="0"/>
    <x v="1"/>
    <x v="1"/>
    <n v="481.59999999999997"/>
  </r>
  <r>
    <s v="B0B8ZKWGKD"/>
    <s v="ZORBES¬Æ Wall Adapter Holder for Alexa Echo Dot 4th Generation,A Space-Saving Solution with Cord Management for Your Smart Home Speakers -White (Holder Only)"/>
    <x v="1120"/>
    <x v="0"/>
    <n v="893"/>
    <n v="1052"/>
    <n v="0.15"/>
    <x v="3"/>
    <n v="106"/>
    <n v="111512"/>
    <x v="0"/>
    <x v="0"/>
    <x v="1"/>
    <n v="455.79999999999995"/>
  </r>
  <r>
    <s v="B0BBLHTRM9"/>
    <s v="IONIX Tap filter Multilayer | Activated Carbon Faucet Water Filters Universal Interface Home Kitchen Faucet Tap Water Clean Purifier Filter Cartridge Five Layer Water Filter-Pack of 1"/>
    <x v="1121"/>
    <x v="2"/>
    <n v="199"/>
    <n v="699"/>
    <n v="0.72"/>
    <x v="21"/>
    <n v="159"/>
    <n v="111141"/>
    <x v="0"/>
    <x v="1"/>
    <x v="1"/>
    <n v="461.09999999999997"/>
  </r>
  <r>
    <s v="B0BFWGBX61"/>
    <s v="Ambrane Unbreakable 3A Fast Charging Braided Type C Cable    1.5 Meter (RCT15, Blue) Supports QC 2.0/3.0 Charging"/>
    <x v="1122"/>
    <x v="1"/>
    <n v="199"/>
    <n v="349"/>
    <n v="0.43"/>
    <x v="1"/>
    <n v="314"/>
    <n v="109586"/>
    <x v="1"/>
    <x v="0"/>
    <x v="1"/>
    <n v="1287.3999999999999"/>
  </r>
  <r>
    <s v="B0BFWGBX61"/>
    <s v="Ambrane Unbreakable 3A Fast Charging Braided Type C Cable    1.5 Meter (RCT15, Blue) Supports QC 2.0/3.0 Charging"/>
    <x v="1122"/>
    <x v="1"/>
    <n v="199"/>
    <n v="349"/>
    <n v="0.43"/>
    <x v="1"/>
    <n v="314"/>
    <n v="109586"/>
    <x v="1"/>
    <x v="0"/>
    <x v="1"/>
    <n v="1287.3999999999999"/>
  </r>
  <r>
    <s v="B09XB1R2F3"/>
    <s v="Portable Lint Remover Pet Fur Remover Clothes Fuzz Remover Pet Hairball Quick Epilator Shaver Removing Dust Pet Hair from Clothing Furniture Perfect for Clothing,Furniture,Couch,Carpet (Standard)"/>
    <x v="1123"/>
    <x v="2"/>
    <n v="179"/>
    <n v="799"/>
    <n v="0.78"/>
    <x v="11"/>
    <n v="132"/>
    <n v="105468"/>
    <x v="0"/>
    <x v="1"/>
    <x v="1"/>
    <n v="462"/>
  </r>
  <r>
    <s v="B07VJ9ZTXS"/>
    <s v="Aine HDMI Male to VGA Female Video Converter Adapter Cable (Black)"/>
    <x v="1124"/>
    <x v="0"/>
    <n v="299"/>
    <n v="599"/>
    <n v="0.5"/>
    <x v="7"/>
    <n v="171"/>
    <n v="102429"/>
    <x v="0"/>
    <x v="1"/>
    <x v="1"/>
    <n v="684"/>
  </r>
  <r>
    <s v="B0B84QN4CN"/>
    <s v="Wipro Vesta 1200 Watt GD201 Lightweight Automatic Dry Iron| Quick Heat Up| Stylish &amp; Sleek |Anti bacterial German Weilburger Double Coated Soleplate |2 Years Warranty"/>
    <x v="1029"/>
    <x v="2"/>
    <n v="660"/>
    <n v="1100"/>
    <n v="0.4"/>
    <x v="10"/>
    <n v="91"/>
    <n v="100100"/>
    <x v="0"/>
    <x v="0"/>
    <x v="1"/>
    <n v="327.60000000000002"/>
  </r>
  <r>
    <s v="B08Y57TPDM"/>
    <s v="Duracell CR2016 3V Lithium Coin Battery, 5 pcs, 2016 Coin Button Cell Battery, DL2016"/>
    <x v="1125"/>
    <x v="0"/>
    <n v="116"/>
    <n v="200"/>
    <n v="0.42"/>
    <x v="3"/>
    <n v="485"/>
    <n v="97000"/>
    <x v="1"/>
    <x v="0"/>
    <x v="1"/>
    <n v="2085.5"/>
  </r>
  <r>
    <s v="B00P93X2H6"/>
    <s v="Classmate Pulse Spiral Notebook - 240 mm x 180 mm, Soft Cover, 200 Pages, Unruled"/>
    <x v="1126"/>
    <x v="4"/>
    <n v="67"/>
    <n v="75"/>
    <n v="0.11"/>
    <x v="1"/>
    <n v="1269"/>
    <n v="95175"/>
    <x v="2"/>
    <x v="0"/>
    <x v="0"/>
    <n v="5202.8999999999996"/>
  </r>
  <r>
    <s v="B0BBMGLQDW"/>
    <s v="Tuarso 8K HDMI 2.1 Cable 48Gbps , 1.5 Meter High-Speed Braided HDMI Cable ( 8K@60HZ„ÄÅ4K@120HZ„ÄÅ2K@240HZ ) HDMI 2.1 Cable Compatible with Monitors , Television , Laptops , Projectors , Game Consoles and more with HDMI Ports Device"/>
    <x v="1127"/>
    <x v="0"/>
    <n v="599"/>
    <n v="1999"/>
    <n v="0.7"/>
    <x v="2"/>
    <n v="47"/>
    <n v="93953"/>
    <x v="0"/>
    <x v="1"/>
    <x v="1"/>
    <n v="197.4"/>
  </r>
  <r>
    <s v="B09JN37WBX"/>
    <s v="Lint Remover Woolen Clothes Lint Extractor Battery Lint Removing Machine Bhur Remover"/>
    <x v="1128"/>
    <x v="2"/>
    <n v="319"/>
    <n v="749"/>
    <n v="0.56999999999999995"/>
    <x v="12"/>
    <n v="124"/>
    <n v="92876"/>
    <x v="0"/>
    <x v="1"/>
    <x v="1"/>
    <n v="570.4"/>
  </r>
  <r>
    <s v="B09X5HD5T1"/>
    <s v="Ikea Little Loved Corner PRODUKT Milk-frother, Coffee/Tea Frother, Handheld Milk Wand Mixer Frother, Black"/>
    <x v="1129"/>
    <x v="2"/>
    <n v="229"/>
    <n v="499"/>
    <n v="0.54"/>
    <x v="11"/>
    <n v="185"/>
    <n v="92315"/>
    <x v="1"/>
    <x v="1"/>
    <x v="1"/>
    <n v="647.5"/>
  </r>
  <r>
    <s v="B0B9F9PT8R"/>
    <s v="Eopora PTC Ceramic Fast Heating Room Heater for Bedroom, 1500/1000 Watts Room Heater for Home, Electric Heater, Electric Fan Heater for Home Office Bedroom (White)"/>
    <x v="1130"/>
    <x v="2"/>
    <n v="1529"/>
    <n v="2999"/>
    <n v="0.49"/>
    <x v="15"/>
    <n v="29"/>
    <n v="86971"/>
    <x v="0"/>
    <x v="0"/>
    <x v="1"/>
    <n v="95.699999999999989"/>
  </r>
  <r>
    <s v="B0B61GCHC1"/>
    <s v="LS LAPSTER Quality Assured USB 2.0 morpho cable, morpho device cable for Mso 1300 E3/E2/E Biometric Finger Print Scanner morpho USB cable (Black)"/>
    <x v="642"/>
    <x v="1"/>
    <n v="199"/>
    <n v="999"/>
    <n v="0.8"/>
    <x v="3"/>
    <n v="87"/>
    <n v="86913"/>
    <x v="0"/>
    <x v="1"/>
    <x v="1"/>
    <n v="374.09999999999997"/>
  </r>
  <r>
    <s v="B09YHLPQYT"/>
    <s v="Shopoflux Silicone Remote Cover for Mi Smart TV and Mi TV Stick/MI Box S / 3S / MI 4X / 4A Smart LED TV (Black)"/>
    <x v="1131"/>
    <x v="0"/>
    <n v="246"/>
    <n v="600"/>
    <n v="0.59"/>
    <x v="2"/>
    <n v="143"/>
    <n v="85800"/>
    <x v="0"/>
    <x v="1"/>
    <x v="1"/>
    <n v="600.6"/>
  </r>
  <r>
    <s v="B0B61HYR92"/>
    <s v="Lapster usb 2.0 mantra cable, mantra mfs 100 data cable (black)"/>
    <x v="1132"/>
    <x v="1"/>
    <n v="199"/>
    <n v="999"/>
    <n v="0.8"/>
    <x v="2"/>
    <n v="85"/>
    <n v="84915"/>
    <x v="0"/>
    <x v="1"/>
    <x v="1"/>
    <n v="357"/>
  </r>
  <r>
    <s v="B0BHNHMR3H"/>
    <s v="LONAXA Mini Travel Rechargeable Fruit Juicer - USB Electric Fruit &amp; Vegetable Juice Blender/Grinder for Home and Office Use (Multicolor)‚Ä¶"/>
    <x v="1133"/>
    <x v="2"/>
    <n v="499"/>
    <n v="1299"/>
    <n v="0.62"/>
    <x v="5"/>
    <n v="65"/>
    <n v="84435"/>
    <x v="0"/>
    <x v="1"/>
    <x v="1"/>
    <n v="253.5"/>
  </r>
  <r>
    <s v="B0B59K1C8F"/>
    <s v="Wolpin 1 Lint Roller with 60 Sheets Remove Clothes Lint Dog Hair Dust (19 x 13 cm) Orange"/>
    <x v="1134"/>
    <x v="2"/>
    <n v="179"/>
    <n v="799"/>
    <n v="0.78"/>
    <x v="10"/>
    <n v="101"/>
    <n v="80699"/>
    <x v="0"/>
    <x v="1"/>
    <x v="1"/>
    <n v="363.6"/>
  </r>
  <r>
    <s v="B08YXJJW8H"/>
    <s v="LUNAGARIYA¬Æ, Protective Case Compatible with JIO Settop Box Remote Control,PU Leather Cover Holder (Before Placing Order,Please Compare The Dimensions of The Product with Your Remote)"/>
    <x v="1135"/>
    <x v="0"/>
    <n v="247"/>
    <n v="399"/>
    <n v="0.38"/>
    <x v="5"/>
    <n v="200"/>
    <n v="79800"/>
    <x v="1"/>
    <x v="0"/>
    <x v="1"/>
    <n v="780"/>
  </r>
  <r>
    <s v="B0BN6M3TCM"/>
    <s v="VRPRIME Lint Roller Lint Remover for Clothes, Pet | 360 Sheets Reusable Sticky Easy-Tear Sheet Brush for Clothes, Furniture, Carpet, Dog Fur, Sweater, Dust &amp; Dirt (4 Rolls - 90 Sheet Each Roll)"/>
    <x v="1136"/>
    <x v="2"/>
    <n v="499"/>
    <n v="999"/>
    <n v="0.5"/>
    <x v="12"/>
    <n v="79"/>
    <n v="78921"/>
    <x v="0"/>
    <x v="1"/>
    <x v="1"/>
    <n v="363.4"/>
  </r>
  <r>
    <s v="B0BJYSCWFQ"/>
    <s v="Kitchengenix's Mini Waffle Maker 4 Inch- 350 Watts: Stainless Steel Non-Stick Electric Iron Machine for Individual Belgian Waffles, Pan Cakes, Paninis or Other Snacks (Red)"/>
    <x v="1137"/>
    <x v="2"/>
    <n v="899"/>
    <n v="1999"/>
    <n v="0.55000000000000004"/>
    <x v="2"/>
    <n v="39"/>
    <n v="77961"/>
    <x v="0"/>
    <x v="1"/>
    <x v="1"/>
    <n v="163.80000000000001"/>
  </r>
  <r>
    <s v="B09RF2QXGX"/>
    <s v="Gizga Essentials Webcam Cover, Privacy Protector Webcam Cover Slide, Compatible with Laptop, Desktop, PC, Smartphone, Protect Your Privacy and Security, Strong Adhesive, Set of 3, Black"/>
    <x v="1138"/>
    <x v="1"/>
    <n v="69"/>
    <n v="299"/>
    <n v="0.77"/>
    <x v="3"/>
    <n v="255"/>
    <n v="76245"/>
    <x v="1"/>
    <x v="1"/>
    <x v="1"/>
    <n v="1096.5"/>
  </r>
  <r>
    <s v="B08Y5QJTVK"/>
    <s v="Duracell CR2025 3V Lithium Coin Battery, 5 pcs, 2025 Coin Button Cell Battery, DL2025"/>
    <x v="1139"/>
    <x v="0"/>
    <n v="116"/>
    <n v="200"/>
    <n v="0.42"/>
    <x v="4"/>
    <n v="357"/>
    <n v="71400"/>
    <x v="1"/>
    <x v="0"/>
    <x v="1"/>
    <n v="1570.8000000000002"/>
  </r>
  <r>
    <s v="B0BLC2BYPX"/>
    <s v="Zuvexa USB Rechargeable Electric Foam Maker - Handheld Milk Wand Mixer Frother for Hot Milk, Hand Blender Coffee, Egg Beater (Black)"/>
    <x v="1140"/>
    <x v="2"/>
    <n v="499"/>
    <n v="1299"/>
    <n v="0.62"/>
    <x v="0"/>
    <n v="54"/>
    <n v="70146"/>
    <x v="0"/>
    <x v="1"/>
    <x v="1"/>
    <n v="253.8"/>
  </r>
  <r>
    <s v="B08PKBMJKS"/>
    <s v="Airtel DigitalTV HD Setup Box Remote"/>
    <x v="1141"/>
    <x v="0"/>
    <n v="197"/>
    <n v="499"/>
    <n v="0.61"/>
    <x v="6"/>
    <n v="136"/>
    <n v="67864"/>
    <x v="1"/>
    <x v="1"/>
    <x v="1"/>
    <n v="516.79999999999995"/>
  </r>
  <r>
    <s v="B09Z7YGV3R"/>
    <s v="Anjaney Enterprise Smart Multipurpose Foldable Laptop Table with Cup Holder, Study Table, Bed Table, Breakfast Table, Foldable and Portable/Ergonomic &amp; Rounded Edges/Non-Slip (Black)"/>
    <x v="1142"/>
    <x v="1"/>
    <n v="269"/>
    <n v="699"/>
    <n v="0.62"/>
    <x v="7"/>
    <n v="93"/>
    <n v="65007"/>
    <x v="0"/>
    <x v="1"/>
    <x v="1"/>
    <n v="372"/>
  </r>
  <r>
    <s v="B0B7NWGXS6"/>
    <s v="Havells Bero Quartz Heater Black 800w 2 Heat Settings 2 Year Product Warranty"/>
    <x v="1143"/>
    <x v="2"/>
    <n v="2439"/>
    <n v="2545"/>
    <n v="0.04"/>
    <x v="1"/>
    <n v="25"/>
    <n v="63625"/>
    <x v="0"/>
    <x v="0"/>
    <x v="1"/>
    <n v="102.49999999999999"/>
  </r>
  <r>
    <s v="B08RZ12GKR"/>
    <s v="Tata Sky Digital TV HD Setup Box Remote"/>
    <x v="1144"/>
    <x v="0"/>
    <n v="215"/>
    <n v="499"/>
    <n v="0.56999999999999995"/>
    <x v="11"/>
    <n v="121"/>
    <n v="60379"/>
    <x v="1"/>
    <x v="1"/>
    <x v="1"/>
    <n v="423.5"/>
  </r>
  <r>
    <s v="B0BG62HMDJ"/>
    <s v="Cablet 2.5 Inch SATA USB 3.0 HDD/SSD Portable External Enclosure for 7mm and 9.5mm, Tool-Free Design, Supports UASP Max 6TB"/>
    <x v="1145"/>
    <x v="1"/>
    <n v="499"/>
    <n v="775"/>
    <n v="0.36"/>
    <x v="3"/>
    <n v="74"/>
    <n v="57350"/>
    <x v="0"/>
    <x v="0"/>
    <x v="1"/>
    <n v="318.2"/>
  </r>
  <r>
    <s v="B08QW937WV"/>
    <s v="Homeistic Applience‚Ñ¢ Instant Electric Water Heater Faucet Tap For Kitchen And Bathroom Sink Digital Water Heating Tap with Shower Head ABS Body- Shock Proof (Pack Of 1. White)"/>
    <x v="1146"/>
    <x v="2"/>
    <n v="1448"/>
    <n v="2999"/>
    <n v="0.52"/>
    <x v="8"/>
    <n v="19"/>
    <n v="56981"/>
    <x v="0"/>
    <x v="1"/>
    <x v="1"/>
    <n v="85.5"/>
  </r>
  <r>
    <s v="B0B3DV7S9B"/>
    <s v="EN LIGNE Adjustable Cell Phone Stand, Foldable Portable Phone Stand Phone Holder for Desk, Desktop Tablet Stand Compatible with Mobile Phone/iPad/Tablet (Black)"/>
    <x v="1147"/>
    <x v="0"/>
    <n v="209"/>
    <n v="499"/>
    <n v="0.57999999999999996"/>
    <x v="10"/>
    <n v="104"/>
    <n v="51896"/>
    <x v="1"/>
    <x v="1"/>
    <x v="1"/>
    <n v="374.40000000000003"/>
  </r>
  <r>
    <s v="B098T9CJVQ"/>
    <s v="Sui Generis Electric Handheld Milk Wand Mixer Frother for Latte Coffee Hot Milk, Milk Frother, Electric Coffee Beater, Egg Beater, Latte Maker, Mini Hand Blender Cappuccino Maker (Multicolor)"/>
    <x v="1148"/>
    <x v="2"/>
    <n v="210"/>
    <n v="699"/>
    <n v="0.7"/>
    <x v="9"/>
    <n v="74"/>
    <n v="51726"/>
    <x v="0"/>
    <x v="1"/>
    <x v="1"/>
    <n v="273.8"/>
  </r>
  <r>
    <s v="B081RLM75M"/>
    <s v="LACOPINE Mini Pocket Size Lint Roller (White)"/>
    <x v="1149"/>
    <x v="2"/>
    <n v="369"/>
    <n v="599"/>
    <n v="0.38"/>
    <x v="5"/>
    <n v="82"/>
    <n v="49118"/>
    <x v="0"/>
    <x v="0"/>
    <x v="1"/>
    <n v="319.8"/>
  </r>
  <r>
    <s v="B099PR2GQJ"/>
    <s v="HOMEPACK 750W Radiant Room Home Office Heaters For Winter"/>
    <x v="1150"/>
    <x v="2"/>
    <n v="649"/>
    <n v="999"/>
    <n v="0.35"/>
    <x v="6"/>
    <n v="49"/>
    <n v="48951"/>
    <x v="0"/>
    <x v="0"/>
    <x v="1"/>
    <n v="186.2"/>
  </r>
  <r>
    <s v="B09NFSHCWN"/>
    <s v="Hilton Quartz Heater 400/800-Watt ISI 2 Rods Multi Mode Heater Long Lasting Quick Heating Extremely Warm (Grey)"/>
    <x v="1151"/>
    <x v="2"/>
    <n v="1149"/>
    <n v="1899"/>
    <n v="0.39"/>
    <x v="11"/>
    <n v="24"/>
    <n v="45576"/>
    <x v="0"/>
    <x v="0"/>
    <x v="1"/>
    <n v="84"/>
  </r>
  <r>
    <s v="B0BPCJM7TB"/>
    <s v="WIDEWINGS Electric Handheld Milk Wand Mixer Frother for Latte Coffee Hot Milk, Milk Frother for Coffee, Egg Beater, Hand Blender, Coffee Beater with Stand"/>
    <x v="1152"/>
    <x v="2"/>
    <n v="259"/>
    <n v="999"/>
    <n v="0.74"/>
    <x v="7"/>
    <n v="43"/>
    <n v="42957"/>
    <x v="0"/>
    <x v="1"/>
    <x v="1"/>
    <n v="172"/>
  </r>
  <r>
    <s v="B09FHHTL8L"/>
    <s v="Empty Mist Trigger Plastic Spray Bottle for Multi use 200ml Pack of 2"/>
    <x v="1153"/>
    <x v="2"/>
    <n v="85"/>
    <n v="199"/>
    <n v="0.56999999999999995"/>
    <x v="1"/>
    <n v="212"/>
    <n v="42188"/>
    <x v="2"/>
    <x v="1"/>
    <x v="1"/>
    <n v="869.19999999999993"/>
  </r>
  <r>
    <s v="B095X38CJS"/>
    <s v="BRUSTRO Copytinta Coloured Craft Paper A4 Size 80 GSM Mixed Bright Colour 40 Sheets Pack (10 cols X 4 Sheets) Double Side Color for Office Printing, Art and Craft."/>
    <x v="1154"/>
    <x v="4"/>
    <n v="99"/>
    <n v="99"/>
    <n v="0"/>
    <x v="3"/>
    <n v="388"/>
    <n v="38412"/>
    <x v="2"/>
    <x v="0"/>
    <x v="1"/>
    <n v="1668.3999999999999"/>
  </r>
  <r>
    <s v="B0BMM7R92G"/>
    <s v="Noise_Colorfit Smart Watch Charger 2 Pin USB Fast Charger Magnetic Charging Cable Adapter (Smart Watch Charger 2 pin)"/>
    <x v="1155"/>
    <x v="0"/>
    <n v="249"/>
    <n v="999"/>
    <n v="0.75"/>
    <x v="8"/>
    <n v="38"/>
    <n v="37962"/>
    <x v="0"/>
    <x v="1"/>
    <x v="1"/>
    <n v="171"/>
  </r>
  <r>
    <s v="B07VSG5SXZ"/>
    <s v="ZEBRONICS HAA2021 HDMI version 2.1 cable with 8K @ 60Hz, 4K @ 120Hz, eARC &amp; CEC support, 3D compatible, 2 meters length, 48Gbps max and Gold-plated connectors"/>
    <x v="1156"/>
    <x v="0"/>
    <n v="637"/>
    <n v="1499"/>
    <n v="0.57999999999999996"/>
    <x v="1"/>
    <n v="24"/>
    <n v="35976"/>
    <x v="0"/>
    <x v="1"/>
    <x v="1"/>
    <n v="98.399999999999991"/>
  </r>
  <r>
    <s v="B0B65MJ45G"/>
    <s v="Zebronics CU3100V Fast charging Type C cable with QC 18W support, 3A max capacity, 1 meter braided cable, Data transfer and Superior durability (Braided Black + White)"/>
    <x v="1157"/>
    <x v="1"/>
    <n v="139"/>
    <n v="549"/>
    <n v="0.75"/>
    <x v="5"/>
    <n v="61"/>
    <n v="33489"/>
    <x v="0"/>
    <x v="1"/>
    <x v="1"/>
    <n v="237.9"/>
  </r>
  <r>
    <s v="B0B65P827P"/>
    <s v="Zebronics CU3100V Fast charging Type C cable with QC 18W support, 3A max capacity, 1 meter braided cable, Data transfer and Superior durability (Braided Black )"/>
    <x v="1157"/>
    <x v="1"/>
    <n v="128.31"/>
    <n v="549"/>
    <n v="0.77"/>
    <x v="5"/>
    <n v="61"/>
    <n v="33489"/>
    <x v="0"/>
    <x v="1"/>
    <x v="1"/>
    <n v="237.9"/>
  </r>
  <r>
    <s v="B09P1MFKG1"/>
    <s v="Melbon VM-905 2000-Watt Room Heater (ISI Certified, White Color) Ideal Electric Fan Heater for Small to Medium Room/Area (Plastic Body)"/>
    <x v="1158"/>
    <x v="2"/>
    <n v="998"/>
    <n v="2999"/>
    <n v="0.67"/>
    <x v="12"/>
    <n v="9"/>
    <n v="26991"/>
    <x v="0"/>
    <x v="1"/>
    <x v="1"/>
    <n v="41.4"/>
  </r>
  <r>
    <s v="B09X79PP8F"/>
    <s v="MI 2-in-1 USB Type C Cable (Micro USB to Type C) 30cm for Smartphone, Headphone, Laptop (White)"/>
    <x v="1159"/>
    <x v="1"/>
    <n v="179"/>
    <n v="299"/>
    <n v="0.4"/>
    <x v="5"/>
    <n v="81"/>
    <n v="24219"/>
    <x v="1"/>
    <x v="0"/>
    <x v="1"/>
    <n v="315.89999999999998"/>
  </r>
  <r>
    <s v="B0BMZ6SY89"/>
    <s v="!!HANEUL!!1000 Watt/2000-Watt Room Heater!! Fan Heater!!Pure White!!HN-2500!!Made in India!!Thermoset!!"/>
    <x v="1160"/>
    <x v="2"/>
    <n v="899"/>
    <n v="1599"/>
    <n v="0.44"/>
    <x v="14"/>
    <n v="15"/>
    <n v="23985"/>
    <x v="0"/>
    <x v="0"/>
    <x v="1"/>
    <n v="51"/>
  </r>
  <r>
    <s v="B09N6TTHT6"/>
    <s v="E-COSMOS Plug in LED Night Light Mini USB LED Light Flexible USB LED Ambient Light Mini USB LED Light, LED Portable car Bulb, Indoor, Outdoor, Reading, Sleep (4 pcs)"/>
    <x v="1161"/>
    <x v="1"/>
    <n v="89"/>
    <n v="99"/>
    <n v="0.1"/>
    <x v="2"/>
    <n v="241"/>
    <n v="23859"/>
    <x v="2"/>
    <x v="0"/>
    <x v="1"/>
    <n v="1012.2"/>
  </r>
  <r>
    <s v="B09ZHCJDP1"/>
    <s v="Amazon Basics Wireless Mouse | 2.4 GHz Connection, 1600 DPI | Type - C Adapter | Upto 12 Months of Battery Life | Ambidextrous Design | Suitable for PC/Mac/Laptop"/>
    <x v="1162"/>
    <x v="1"/>
    <n v="499"/>
    <n v="1000"/>
    <n v="0.5"/>
    <x v="22"/>
    <n v="23"/>
    <n v="23000"/>
    <x v="0"/>
    <x v="1"/>
    <x v="1"/>
    <n v="115"/>
  </r>
  <r>
    <s v="B09LV13JFB"/>
    <s v="LOHAYA Voice Assistant Remote Compatible for Airtel Xstream Set-Top Box Remote Control with Netflix Function (Black) (Non - Voice)"/>
    <x v="1163"/>
    <x v="0"/>
    <n v="399"/>
    <n v="999"/>
    <n v="0.6"/>
    <x v="15"/>
    <n v="23"/>
    <n v="22977"/>
    <x v="0"/>
    <x v="1"/>
    <x v="1"/>
    <n v="75.899999999999991"/>
  </r>
  <r>
    <s v="B0B3RHX6B6"/>
    <s v="Ambrane BCL-15 Lightning Cable for Smartphone (1.5m Black)"/>
    <x v="1164"/>
    <x v="1"/>
    <n v="149"/>
    <n v="399"/>
    <n v="0.63"/>
    <x v="5"/>
    <n v="57"/>
    <n v="22743"/>
    <x v="1"/>
    <x v="1"/>
    <x v="1"/>
    <n v="222.29999999999998"/>
  </r>
  <r>
    <s v="B0BPBG712X"/>
    <s v="Portable, Handy Compact Plug-in Portable Digital Electric Heater Fan Wall-Outlet Handy Air Warmer Blower Adjustable Timer Digital Display Heater for Home/Office/Camper (Black, 400 Watts)"/>
    <x v="1165"/>
    <x v="2"/>
    <n v="799"/>
    <n v="1199"/>
    <n v="0.33"/>
    <x v="4"/>
    <n v="17"/>
    <n v="20383"/>
    <x v="0"/>
    <x v="0"/>
    <x v="1"/>
    <n v="74.800000000000011"/>
  </r>
  <r>
    <s v="B0BFBNXS94"/>
    <s v="Personal Size Blender, Portable Blender, Battery Powered USB Blender, with Four Blades, Mini Blender Travel Bottle for Juice, Shakes, and Smoothies (Pink)"/>
    <x v="1166"/>
    <x v="2"/>
    <n v="669"/>
    <n v="1499"/>
    <n v="0.55000000000000004"/>
    <x v="23"/>
    <n v="13"/>
    <n v="19487"/>
    <x v="0"/>
    <x v="1"/>
    <x v="1"/>
    <n v="29.9"/>
  </r>
  <r>
    <s v="B0941392C8"/>
    <s v="Lava Charging Adapter Elements D3 2A Fast Charging Speed Usb Type C Data Cable, White"/>
    <x v="1167"/>
    <x v="1"/>
    <n v="129"/>
    <n v="449"/>
    <n v="0.71"/>
    <x v="9"/>
    <n v="41"/>
    <n v="18409"/>
    <x v="1"/>
    <x v="1"/>
    <x v="1"/>
    <n v="151.70000000000002"/>
  </r>
  <r>
    <s v="B0BMTZ4T1D"/>
    <s v="!!1000 Watt/2000-Watt Room Heater!! Fan Heater!!Pure White!!HN-2500!!Made in India!!"/>
    <x v="1168"/>
    <x v="2"/>
    <n v="784"/>
    <n v="1599"/>
    <n v="0.51"/>
    <x v="8"/>
    <n v="11"/>
    <n v="17589"/>
    <x v="0"/>
    <x v="1"/>
    <x v="1"/>
    <n v="49.5"/>
  </r>
  <r>
    <s v="B09VH568H7"/>
    <s v="Amazon Brand - Solimo 3A Fast Charging Tough Type C USB Data Cable¬† ‚Äì 1 Meter"/>
    <x v="325"/>
    <x v="1"/>
    <n v="119"/>
    <n v="299"/>
    <n v="0.6"/>
    <x v="6"/>
    <n v="51"/>
    <n v="15249"/>
    <x v="1"/>
    <x v="1"/>
    <x v="1"/>
    <n v="193.79999999999998"/>
  </r>
  <r>
    <s v="B0BHYLCL19"/>
    <s v="AVNISH Tap Water Purifier Filter Faucet 6 Layer Carbon Activated Dust Chlorine Remover Water Softener for Drinking Cartridge Alkaline Taps for Kitchen Sink Bathroom Wash Basin (6-Layer Filtration)"/>
    <x v="1169"/>
    <x v="2"/>
    <n v="193"/>
    <n v="399"/>
    <n v="0.52"/>
    <x v="10"/>
    <n v="37"/>
    <n v="14763"/>
    <x v="1"/>
    <x v="1"/>
    <x v="1"/>
    <n v="133.20000000000002"/>
  </r>
  <r>
    <s v="B0BQ3K23Y1"/>
    <s v="Oratech Coffee Frother electric, milk frother electric, coffee beater, cappuccino maker, Coffee Foamer, Mocktail Mixer, Coffee Foam Maker, coffee whisker electric, Froth Maker, coffee stirrers electric, coffee frothers, Coffee Blender, (6 Month Warranty) (Multicolour)"/>
    <x v="1170"/>
    <x v="2"/>
    <n v="279"/>
    <n v="499"/>
    <n v="0.44"/>
    <x v="13"/>
    <n v="28"/>
    <n v="13972"/>
    <x v="1"/>
    <x v="0"/>
    <x v="1"/>
    <n v="134.4"/>
  </r>
  <r>
    <s v="B016MDK4F4"/>
    <s v="Technotech High Speed HDMI Cable 5 Meter V1.4 - Supports Full HD 1080p (Color May Vary)"/>
    <x v="1171"/>
    <x v="0"/>
    <n v="185"/>
    <n v="499"/>
    <n v="0.63"/>
    <x v="2"/>
    <n v="25"/>
    <n v="12475"/>
    <x v="1"/>
    <x v="1"/>
    <x v="1"/>
    <n v="105"/>
  </r>
  <r>
    <s v="B07H8W9PB6"/>
    <s v="KLAM LCD Writing Tablet Screenwriting Toys Board Smart Digital E-Note Pad 8.5 Inch Light Weight Magic Slate for Drawing Playing Noting by Kids and Adults Best Birthday Gift Girls Boys, Multicolor"/>
    <x v="1172"/>
    <x v="1"/>
    <n v="175"/>
    <n v="499"/>
    <n v="0.65"/>
    <x v="1"/>
    <n v="21"/>
    <n v="10479"/>
    <x v="1"/>
    <x v="1"/>
    <x v="1"/>
    <n v="86.1"/>
  </r>
  <r>
    <s v="B0BP7XLX48"/>
    <s v="Syncwire LTG to USB Cable for Fast Charging Compatible with Phone 5/ 5C/ 5S/ 6/ 6S/ 7/8/ X/XR/XS Max/ 11/12/ 13 Series and Pad Air/Mini, Pod &amp; Other Devices (1.1 Meter, White)"/>
    <x v="1173"/>
    <x v="1"/>
    <n v="399"/>
    <n v="1999"/>
    <n v="0.8"/>
    <x v="22"/>
    <n v="5"/>
    <n v="9995"/>
    <x v="0"/>
    <x v="1"/>
    <x v="1"/>
    <n v="25"/>
  </r>
  <r>
    <s v="B0BGPN4GGH"/>
    <s v="Lifelong LLQH925 Dyno Quartz Heater 2 Power settings Tip Over Cut-off Switch 800 Watt Silent operation Power Indicator 2 Rod Room Heater (1 Year Warranty, Grey)"/>
    <x v="1174"/>
    <x v="2"/>
    <n v="1099"/>
    <n v="2400"/>
    <n v="0.54"/>
    <x v="6"/>
    <n v="4"/>
    <n v="9600"/>
    <x v="0"/>
    <x v="1"/>
    <x v="1"/>
    <n v="15.2"/>
  </r>
  <r>
    <s v="B0BN2576GQ"/>
    <s v="C (DEVICE) Lint Remover for Woolen Clothes, Electric Lint Remover, Best Lint Shaver for Clothes Pack of 1"/>
    <x v="1175"/>
    <x v="2"/>
    <n v="469"/>
    <n v="1599"/>
    <n v="0.71"/>
    <x v="9"/>
    <n v="6"/>
    <n v="9594"/>
    <x v="0"/>
    <x v="1"/>
    <x v="1"/>
    <n v="22.200000000000003"/>
  </r>
  <r>
    <s v="B09XJ1LM7R"/>
    <s v="7SEVEN¬Æ Compatible for Tata Sky Remote Original Set Top¬†HD Box and Suitable for SD Tata Play setup Box Remote Control"/>
    <x v="1176"/>
    <x v="0"/>
    <n v="399"/>
    <n v="799"/>
    <n v="0.5"/>
    <x v="3"/>
    <n v="12"/>
    <n v="9588"/>
    <x v="0"/>
    <x v="1"/>
    <x v="1"/>
    <n v="51.599999999999994"/>
  </r>
  <r>
    <s v="B0BNLFQDG2"/>
    <s v="Longway Blaze 2 Rod Quartz Room Heater (White, Gray, 800 watts)"/>
    <x v="1177"/>
    <x v="2"/>
    <n v="929"/>
    <n v="2199"/>
    <n v="0.57999999999999996"/>
    <x v="9"/>
    <n v="4"/>
    <n v="8796"/>
    <x v="0"/>
    <x v="1"/>
    <x v="1"/>
    <n v="14.8"/>
  </r>
  <r>
    <s v="B09ZVJXN5L"/>
    <s v="KNYUC MART Mini Electric Handy Room Heater Compact Plug-in, The Wall Outlet 400 Watts, Handy Air Warmer Blower Adjustable Timer Digital Display"/>
    <x v="1178"/>
    <x v="2"/>
    <n v="778"/>
    <n v="999"/>
    <n v="0.22"/>
    <x v="15"/>
    <n v="8"/>
    <n v="7992"/>
    <x v="0"/>
    <x v="0"/>
    <x v="1"/>
    <n v="26.4"/>
  </r>
  <r>
    <s v="B0B4PPD89B"/>
    <s v="Kitchenwell 18Pc Plastic Food Snack Bag Pouch Clip Sealer for Keeping Food Fresh for Home, Kitchen, Camping Snack Seal Sealing Bag Clips (Multi-Color) | (Pack of 18)|"/>
    <x v="1179"/>
    <x v="2"/>
    <n v="79"/>
    <n v="79"/>
    <n v="0"/>
    <x v="7"/>
    <n v="97"/>
    <n v="7663"/>
    <x v="2"/>
    <x v="0"/>
    <x v="1"/>
    <n v="388"/>
  </r>
  <r>
    <s v="B0B7L86YCB"/>
    <s v="Green Tales Heat Seal Mini Food Sealer-Impulse Machine for Sealing Plastic Bags Packaging"/>
    <x v="1180"/>
    <x v="2"/>
    <n v="161"/>
    <n v="300"/>
    <n v="0.46"/>
    <x v="24"/>
    <n v="24"/>
    <n v="7200"/>
    <x v="1"/>
    <x v="0"/>
    <x v="1"/>
    <n v="62.400000000000006"/>
  </r>
  <r>
    <s v="B09VGKFM7Y"/>
    <s v="Amazon Basics 2 Amp USB Wall Charger &amp; Micro USB Cable (White)"/>
    <x v="1181"/>
    <x v="0"/>
    <n v="219"/>
    <n v="499"/>
    <n v="0.56000000000000005"/>
    <x v="4"/>
    <n v="14"/>
    <n v="6986"/>
    <x v="1"/>
    <x v="1"/>
    <x v="1"/>
    <n v="61.600000000000009"/>
  </r>
  <r>
    <s v="B0BMFD94VD"/>
    <s v="White Feather Portable Heat Sealer Mini Sealing Machine for Food Storage Vacuum Bag, Chip, Plastic, Snack Bags, Package Home Closer Storage Tool (Multicolor) Random Colour"/>
    <x v="1182"/>
    <x v="2"/>
    <n v="199"/>
    <n v="499"/>
    <n v="0.6"/>
    <x v="15"/>
    <n v="12"/>
    <n v="5988"/>
    <x v="1"/>
    <x v="1"/>
    <x v="1"/>
    <n v="39.599999999999994"/>
  </r>
  <r>
    <s v="B0BPJBTB3F"/>
    <s v="Khaitan ORFin Fan heater for Home and kitchen-K0 2215"/>
    <x v="1183"/>
    <x v="2"/>
    <n v="1299"/>
    <n v="2495"/>
    <n v="0.48"/>
    <x v="25"/>
    <n v="2"/>
    <n v="4990"/>
    <x v="0"/>
    <x v="0"/>
    <x v="1"/>
    <n v="4"/>
  </r>
  <r>
    <s v="B0BL3R4RGS"/>
    <s v="VAPJA¬Æ Portable Mini Juicer Cup Blender USB Rechargeable with 4 Blades for Shakes and Smoothies Fruits Vegetables Juice Maker Grinder Mixer Strong Cutting Bottle Sports Travel Outdoors Gym (BOTTLE)"/>
    <x v="1184"/>
    <x v="2"/>
    <n v="649"/>
    <n v="999"/>
    <n v="0.35"/>
    <x v="10"/>
    <n v="4"/>
    <n v="3996"/>
    <x v="0"/>
    <x v="0"/>
    <x v="1"/>
    <n v="14.4"/>
  </r>
  <r>
    <s v="B0B3JSWG81"/>
    <s v="NGI Store 2 Pieces Pet Hair Removers for Your Laundry Catcher Lint Remover for Washing Machine Lint Remover Reusable Portable Silica Gel Clothes Washer Dryer Floating Ball"/>
    <x v="1185"/>
    <x v="2"/>
    <n v="199"/>
    <n v="999"/>
    <n v="0.8"/>
    <x v="16"/>
    <n v="2"/>
    <n v="1998"/>
    <x v="0"/>
    <x v="1"/>
    <x v="1"/>
    <n v="6.2"/>
  </r>
  <r>
    <s v="B0B4SJKRDF"/>
    <s v="Kitchenwell Multipurpose Portable Electronic Digital Weighing Scale Weight Machine | Weight Machine | 10 Kg"/>
    <x v="1186"/>
    <x v="2"/>
    <n v="239"/>
    <n v="239"/>
    <n v="0"/>
    <x v="3"/>
    <n v="7"/>
    <n v="1673"/>
    <x v="1"/>
    <x v="0"/>
    <x v="1"/>
    <n v="30.099999999999998"/>
  </r>
  <r>
    <s v="B0B94JPY2N"/>
    <s v="Amazon Brand - Solimo 65W Fast Charging Braided Type C to C Data Cable | Suitable For All Supported Mobile Phones (1 Meter, Black)"/>
    <x v="325"/>
    <x v="1"/>
    <n v="199"/>
    <n v="999"/>
    <n v="0.8"/>
    <x v="18"/>
    <m/>
    <n v="0"/>
    <x v="0"/>
    <x v="1"/>
    <x v="1"/>
    <n v="0"/>
  </r>
  <r>
    <s v="B0BQRJ3C47"/>
    <s v="REDTECH USB-C to Lightning Cable 3.3FT, [Apple MFi Certified] Lightning to Type C Fast Charging Cord Compatible with iPhone 14/13/13 pro/Max/12/11/X/XS/XR/8, Supports Power Delivery - White"/>
    <x v="1187"/>
    <x v="1"/>
    <n v="249"/>
    <n v="999"/>
    <n v="0.75"/>
    <x v="22"/>
    <m/>
    <n v="0"/>
    <x v="0"/>
    <x v="1"/>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BDBDD3-34EB-4A34-82B5-A61AC7F6D717}"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7:B127" firstHeaderRow="1" firstDataRow="1" firstDataCol="1"/>
  <pivotFields count="14">
    <pivotField showAll="0"/>
    <pivotField showAll="0"/>
    <pivotField showAll="0"/>
    <pivotField axis="axisRow" showAll="0" sortType="descending">
      <items count="10">
        <item x="6"/>
        <item x="1"/>
        <item x="0"/>
        <item x="5"/>
        <item x="2"/>
        <item x="7"/>
        <item x="3"/>
        <item x="4"/>
        <item x="8"/>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items count="4">
        <item x="1"/>
        <item x="2"/>
        <item x="0"/>
        <item t="default"/>
      </items>
    </pivotField>
    <pivotField showAll="0"/>
    <pivotField showAll="0">
      <items count="3">
        <item x="0"/>
        <item x="1"/>
        <item t="default"/>
      </items>
    </pivotField>
    <pivotField showAll="0"/>
  </pivotFields>
  <rowFields count="1">
    <field x="3"/>
  </rowFields>
  <rowItems count="10">
    <i>
      <x v="1"/>
    </i>
    <i>
      <x v="2"/>
    </i>
    <i>
      <x v="4"/>
    </i>
    <i>
      <x v="7"/>
    </i>
    <i>
      <x v="6"/>
    </i>
    <i>
      <x v="5"/>
    </i>
    <i>
      <x v="3"/>
    </i>
    <i>
      <x/>
    </i>
    <i>
      <x v="8"/>
    </i>
    <i t="grand">
      <x/>
    </i>
  </rowItems>
  <colItems count="1">
    <i/>
  </colItems>
  <dataFields count="1">
    <dataField name="Max of Discount Percentage" fld="6"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E37058-58CB-4A07-B14B-39136B3F800B}"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8:B75" firstHeaderRow="1" firstDataRow="1" firstDataCol="1"/>
  <pivotFields count="14">
    <pivotField showAll="0"/>
    <pivotField showAll="0"/>
    <pivotField dataField="1" showAll="0"/>
    <pivotField showAll="0"/>
    <pivotField showAll="0"/>
    <pivotField showAll="0"/>
    <pivotField numFmtId="9" showAll="0"/>
    <pivotField axis="axisRow" showAll="0" sortType="descending">
      <items count="27">
        <item x="22"/>
        <item x="13"/>
        <item x="0"/>
        <item x="12"/>
        <item x="8"/>
        <item x="4"/>
        <item x="3"/>
        <item x="2"/>
        <item x="1"/>
        <item x="7"/>
        <item x="5"/>
        <item x="6"/>
        <item x="9"/>
        <item x="10"/>
        <item x="11"/>
        <item x="14"/>
        <item x="15"/>
        <item x="19"/>
        <item x="16"/>
        <item x="18"/>
        <item x="21"/>
        <item x="20"/>
        <item x="24"/>
        <item x="23"/>
        <item x="25"/>
        <item x="17"/>
        <item t="default"/>
      </items>
    </pivotField>
    <pivotField showAll="0"/>
    <pivotField showAll="0"/>
    <pivotField showAll="0"/>
    <pivotField showAll="0"/>
    <pivotField showAll="0"/>
    <pivotField showAll="0"/>
  </pivotFields>
  <rowFields count="1">
    <field x="7"/>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Short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0DDEAE-A76C-4087-A5C2-8A1D1577E3F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E13" firstHeaderRow="1" firstDataRow="1" firstDataCol="1"/>
  <pivotFields count="14">
    <pivotField showAll="0"/>
    <pivotField dataField="1" showAll="0"/>
    <pivotField showAll="0"/>
    <pivotField axis="axisRow" showAll="0">
      <items count="10">
        <item x="6"/>
        <item x="1"/>
        <item x="0"/>
        <item x="5"/>
        <item x="2"/>
        <item x="7"/>
        <item x="3"/>
        <item x="4"/>
        <item x="8"/>
        <item t="default"/>
      </items>
    </pivotField>
    <pivotField showAll="0"/>
    <pivotField showAll="0"/>
    <pivotField numFmtId="9"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Count of Product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3CC42A9-DA7E-4582-8B4C-4837665F2EAC}"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H1192" firstHeaderRow="1" firstDataRow="1" firstDataCol="1"/>
  <pivotFields count="14">
    <pivotField showAll="0"/>
    <pivotField showAll="0"/>
    <pivotField axis="axisRow" showAll="0" sortType="descending">
      <items count="1189">
        <item x="1168"/>
        <item x="1160"/>
        <item x="560"/>
        <item x="973"/>
        <item x="895"/>
        <item x="783"/>
        <item x="1106"/>
        <item x="1083"/>
        <item x="916"/>
        <item x="1071"/>
        <item x="1026"/>
        <item x="1077"/>
        <item x="1176"/>
        <item x="1093"/>
        <item x="1116"/>
        <item x="1095"/>
        <item x="992"/>
        <item x="1101"/>
        <item x="1041"/>
        <item x="908"/>
        <item x="164"/>
        <item x="126"/>
        <item x="116"/>
        <item x="105"/>
        <item x="180"/>
        <item x="368"/>
        <item x="518"/>
        <item x="1038"/>
        <item x="1043"/>
        <item x="477"/>
        <item x="425"/>
        <item x="332"/>
        <item x="601"/>
        <item x="570"/>
        <item x="985"/>
        <item x="667"/>
        <item x="945"/>
        <item x="250"/>
        <item x="887"/>
        <item x="436"/>
        <item x="358"/>
        <item x="853"/>
        <item x="1110"/>
        <item x="631"/>
        <item x="552"/>
        <item x="1124"/>
        <item x="524"/>
        <item x="535"/>
        <item x="328"/>
        <item x="587"/>
        <item x="989"/>
        <item x="831"/>
        <item x="1141"/>
        <item x="599"/>
        <item x="769"/>
        <item x="484"/>
        <item x="96"/>
        <item x="817"/>
        <item x="1100"/>
        <item x="543"/>
        <item x="1181"/>
        <item x="1086"/>
        <item x="1096"/>
        <item x="867"/>
        <item x="523"/>
        <item x="25"/>
        <item x="1037"/>
        <item x="684"/>
        <item x="516"/>
        <item x="656"/>
        <item x="56"/>
        <item x="444"/>
        <item x="486"/>
        <item x="1162"/>
        <item x="325"/>
        <item x="632"/>
        <item x="857"/>
        <item x="121"/>
        <item x="582"/>
        <item x="196"/>
        <item x="367"/>
        <item x="275"/>
        <item x="216"/>
        <item x="641"/>
        <item x="563"/>
        <item x="66"/>
        <item x="426"/>
        <item x="398"/>
        <item x="776"/>
        <item x="283"/>
        <item x="234"/>
        <item x="443"/>
        <item x="386"/>
        <item x="247"/>
        <item x="210"/>
        <item x="238"/>
        <item x="371"/>
        <item x="360"/>
        <item x="521"/>
        <item x="1057"/>
        <item x="281"/>
        <item x="545"/>
        <item x="947"/>
        <item x="1164"/>
        <item x="968"/>
        <item x="955"/>
        <item x="920"/>
        <item x="1122"/>
        <item x="439"/>
        <item x="330"/>
        <item x="819"/>
        <item x="701"/>
        <item x="1142"/>
        <item x="394"/>
        <item x="155"/>
        <item x="230"/>
        <item x="1024"/>
        <item x="597"/>
        <item x="742"/>
        <item x="78"/>
        <item x="67"/>
        <item x="372"/>
        <item x="1035"/>
        <item x="1042"/>
        <item x="797"/>
        <item x="142"/>
        <item x="1169"/>
        <item x="487"/>
        <item x="896"/>
        <item x="431"/>
        <item x="730"/>
        <item x="347"/>
        <item x="308"/>
        <item x="390"/>
        <item x="481"/>
        <item x="382"/>
        <item x="373"/>
        <item x="430"/>
        <item x="873"/>
        <item x="644"/>
        <item x="763"/>
        <item x="193"/>
        <item x="453"/>
        <item x="598"/>
        <item x="153"/>
        <item x="351"/>
        <item x="673"/>
        <item x="698"/>
        <item x="156"/>
        <item x="723"/>
        <item x="554"/>
        <item x="697"/>
        <item x="474"/>
        <item x="356"/>
        <item x="1028"/>
        <item x="980"/>
        <item x="811"/>
        <item x="614"/>
        <item x="604"/>
        <item x="237"/>
        <item x="379"/>
        <item x="400"/>
        <item x="416"/>
        <item x="31"/>
        <item x="24"/>
        <item x="72"/>
        <item x="346"/>
        <item x="790"/>
        <item x="54"/>
        <item x="55"/>
        <item x="177"/>
        <item x="1069"/>
        <item x="163"/>
        <item x="80"/>
        <item x="97"/>
        <item x="103"/>
        <item x="227"/>
        <item x="319"/>
        <item x="118"/>
        <item x="417"/>
        <item x="540"/>
        <item x="1016"/>
        <item x="588"/>
        <item x="905"/>
        <item x="28"/>
        <item x="38"/>
        <item x="195"/>
        <item x="69"/>
        <item x="40"/>
        <item x="77"/>
        <item x="208"/>
        <item x="207"/>
        <item x="285"/>
        <item x="520"/>
        <item x="113"/>
        <item x="619"/>
        <item x="829"/>
        <item x="476"/>
        <item x="147"/>
        <item x="138"/>
        <item x="30"/>
        <item x="423"/>
        <item x="932"/>
        <item x="385"/>
        <item x="630"/>
        <item x="802"/>
        <item x="864"/>
        <item x="159"/>
        <item x="88"/>
        <item x="201"/>
        <item x="263"/>
        <item x="348"/>
        <item x="860"/>
        <item x="203"/>
        <item x="468"/>
        <item x="422"/>
        <item x="36"/>
        <item x="112"/>
        <item x="211"/>
        <item x="150"/>
        <item x="580"/>
        <item x="741"/>
        <item x="734"/>
        <item x="1154"/>
        <item x="969"/>
        <item x="685"/>
        <item x="910"/>
        <item x="313"/>
        <item x="299"/>
        <item x="143"/>
        <item x="173"/>
        <item x="226"/>
        <item x="1175"/>
        <item x="736"/>
        <item x="1145"/>
        <item x="851"/>
        <item x="909"/>
        <item x="175"/>
        <item x="826"/>
        <item x="791"/>
        <item x="805"/>
        <item x="923"/>
        <item x="555"/>
        <item x="455"/>
        <item x="1092"/>
        <item x="1015"/>
        <item x="335"/>
        <item x="262"/>
        <item x="279"/>
        <item x="904"/>
        <item x="871"/>
        <item x="639"/>
        <item x="612"/>
        <item x="592"/>
        <item x="789"/>
        <item x="707"/>
        <item x="1111"/>
        <item x="549"/>
        <item x="1087"/>
        <item x="593"/>
        <item x="934"/>
        <item x="1005"/>
        <item x="1062"/>
        <item x="796"/>
        <item x="927"/>
        <item x="993"/>
        <item x="1060"/>
        <item x="1112"/>
        <item x="926"/>
        <item x="1126"/>
        <item x="882"/>
        <item x="591"/>
        <item x="258"/>
        <item x="961"/>
        <item x="937"/>
        <item x="102"/>
        <item x="558"/>
        <item x="854"/>
        <item x="1058"/>
        <item x="452"/>
        <item x="267"/>
        <item x="162"/>
        <item x="141"/>
        <item x="711"/>
        <item x="209"/>
        <item x="688"/>
        <item x="327"/>
        <item x="529"/>
        <item x="660"/>
        <item x="1010"/>
        <item x="1080"/>
        <item x="1070"/>
        <item x="228"/>
        <item x="583"/>
        <item x="413"/>
        <item x="232"/>
        <item x="977"/>
        <item x="71"/>
        <item x="464"/>
        <item x="182"/>
        <item x="952"/>
        <item x="852"/>
        <item x="760"/>
        <item x="381"/>
        <item x="1022"/>
        <item x="629"/>
        <item x="266"/>
        <item x="409"/>
        <item x="192"/>
        <item x="513"/>
        <item x="936"/>
        <item x="321"/>
        <item x="577"/>
        <item x="270"/>
        <item x="412"/>
        <item x="615"/>
        <item x="310"/>
        <item x="541"/>
        <item x="603"/>
        <item x="756"/>
        <item x="997"/>
        <item x="1125"/>
        <item x="1139"/>
        <item x="1059"/>
        <item x="494"/>
        <item x="602"/>
        <item x="338"/>
        <item x="953"/>
        <item x="1063"/>
        <item x="559"/>
        <item x="647"/>
        <item x="960"/>
        <item x="1044"/>
        <item x="869"/>
        <item x="544"/>
        <item x="779"/>
        <item x="800"/>
        <item x="1013"/>
        <item x="1046"/>
        <item x="1161"/>
        <item x="62"/>
        <item x="125"/>
        <item x="914"/>
        <item x="1039"/>
        <item x="298"/>
        <item x="297"/>
        <item x="282"/>
        <item x="878"/>
        <item x="1153"/>
        <item x="1147"/>
        <item x="659"/>
        <item x="451"/>
        <item x="718"/>
        <item x="1130"/>
        <item x="720"/>
        <item x="843"/>
        <item x="775"/>
        <item x="546"/>
        <item x="376"/>
        <item x="322"/>
        <item x="658"/>
        <item x="766"/>
        <item x="780"/>
        <item x="889"/>
        <item x="514"/>
        <item x="158"/>
        <item x="296"/>
        <item x="1118"/>
        <item x="1090"/>
        <item x="1114"/>
        <item x="788"/>
        <item x="1104"/>
        <item x="699"/>
        <item x="761"/>
        <item x="982"/>
        <item x="41"/>
        <item x="104"/>
        <item x="75"/>
        <item x="92"/>
        <item x="76"/>
        <item x="110"/>
        <item x="185"/>
        <item x="551"/>
        <item x="63"/>
        <item x="1088"/>
        <item x="822"/>
        <item x="757"/>
        <item x="646"/>
        <item x="897"/>
        <item x="792"/>
        <item x="821"/>
        <item x="898"/>
        <item x="752"/>
        <item x="767"/>
        <item x="965"/>
        <item x="1085"/>
        <item x="823"/>
        <item x="921"/>
        <item x="978"/>
        <item x="522"/>
        <item x="712"/>
        <item x="589"/>
        <item x="574"/>
        <item x="911"/>
        <item x="662"/>
        <item x="502"/>
        <item x="503"/>
        <item x="509"/>
        <item x="828"/>
        <item x="679"/>
        <item x="575"/>
        <item x="1138"/>
        <item x="810"/>
        <item x="402"/>
        <item x="818"/>
        <item x="695"/>
        <item x="1180"/>
        <item x="357"/>
        <item x="219"/>
        <item x="1143"/>
        <item x="530"/>
        <item x="572"/>
        <item x="364"/>
        <item x="840"/>
        <item x="621"/>
        <item x="665"/>
        <item x="403"/>
        <item x="387"/>
        <item x="750"/>
        <item x="726"/>
        <item x="214"/>
        <item x="624"/>
        <item x="469"/>
        <item x="434"/>
        <item x="931"/>
        <item x="1103"/>
        <item x="363"/>
        <item x="1008"/>
        <item x="478"/>
        <item x="941"/>
        <item x="1151"/>
        <item x="795"/>
        <item x="813"/>
        <item x="605"/>
        <item x="246"/>
        <item x="190"/>
        <item x="1146"/>
        <item x="1150"/>
        <item x="1023"/>
        <item x="710"/>
        <item x="264"/>
        <item x="951"/>
        <item x="700"/>
        <item x="702"/>
        <item x="650"/>
        <item x="179"/>
        <item x="361"/>
        <item x="877"/>
        <item x="793"/>
        <item x="569"/>
        <item x="848"/>
        <item x="461"/>
        <item x="622"/>
        <item x="178"/>
        <item x="611"/>
        <item x="884"/>
        <item x="595"/>
        <item x="333"/>
        <item x="539"/>
        <item x="341"/>
        <item x="106"/>
        <item x="472"/>
        <item x="879"/>
        <item x="883"/>
        <item x="1003"/>
        <item x="643"/>
        <item x="735"/>
        <item x="881"/>
        <item x="772"/>
        <item x="668"/>
        <item x="331"/>
        <item x="966"/>
        <item x="1074"/>
        <item x="1129"/>
        <item x="1089"/>
        <item x="305"/>
        <item x="337"/>
        <item x="454"/>
        <item x="1036"/>
        <item x="498"/>
        <item x="463"/>
        <item x="290"/>
        <item x="411"/>
        <item x="870"/>
        <item x="798"/>
        <item x="197"/>
        <item x="994"/>
        <item x="206"/>
        <item x="235"/>
        <item x="124"/>
        <item x="844"/>
        <item x="935"/>
        <item x="617"/>
        <item x="773"/>
        <item x="781"/>
        <item x="199"/>
        <item x="1017"/>
        <item x="974"/>
        <item x="942"/>
        <item x="1121"/>
        <item x="1031"/>
        <item x="60"/>
        <item x="20"/>
        <item x="35"/>
        <item x="43"/>
        <item x="53"/>
        <item x="74"/>
        <item x="804"/>
        <item x="876"/>
        <item x="663"/>
        <item x="93"/>
        <item x="198"/>
        <item x="181"/>
        <item x="359"/>
        <item x="117"/>
        <item x="87"/>
        <item x="841"/>
        <item x="988"/>
        <item x="1001"/>
        <item x="613"/>
        <item x="165"/>
        <item x="834"/>
        <item x="708"/>
        <item x="550"/>
        <item x="648"/>
        <item x="496"/>
        <item x="344"/>
        <item x="366"/>
        <item x="728"/>
        <item x="383"/>
        <item x="1004"/>
        <item x="890"/>
        <item x="407"/>
        <item x="657"/>
        <item x="1108"/>
        <item x="899"/>
        <item x="885"/>
        <item x="1183"/>
        <item x="919"/>
        <item x="174"/>
        <item x="533"/>
        <item x="571"/>
        <item x="806"/>
        <item x="807"/>
        <item x="1137"/>
        <item x="1179"/>
        <item x="1186"/>
        <item x="1172"/>
        <item x="1079"/>
        <item x="1178"/>
        <item x="229"/>
        <item x="188"/>
        <item x="200"/>
        <item x="874"/>
        <item x="917"/>
        <item x="740"/>
        <item x="1097"/>
        <item x="661"/>
        <item x="981"/>
        <item x="987"/>
        <item x="1149"/>
        <item x="892"/>
        <item x="1055"/>
        <item x="893"/>
        <item x="1109"/>
        <item x="777"/>
        <item x="1045"/>
        <item x="859"/>
        <item x="562"/>
        <item x="1132"/>
        <item x="1034"/>
        <item x="971"/>
        <item x="1094"/>
        <item x="751"/>
        <item x="1167"/>
        <item x="705"/>
        <item x="236"/>
        <item x="467"/>
        <item x="561"/>
        <item x="515"/>
        <item x="501"/>
        <item x="428"/>
        <item x="1047"/>
        <item x="95"/>
        <item x="224"/>
        <item x="169"/>
        <item x="86"/>
        <item x="900"/>
        <item x="915"/>
        <item x="626"/>
        <item x="924"/>
        <item x="1007"/>
        <item x="131"/>
        <item x="634"/>
        <item x="528"/>
        <item x="794"/>
        <item x="1174"/>
        <item x="803"/>
        <item x="362"/>
        <item x="754"/>
        <item x="370"/>
        <item x="1076"/>
        <item x="1128"/>
        <item x="1025"/>
        <item x="847"/>
        <item x="850"/>
        <item x="517"/>
        <item x="251"/>
        <item x="259"/>
        <item x="414"/>
        <item x="354"/>
        <item x="527"/>
        <item x="268"/>
        <item x="212"/>
        <item x="287"/>
        <item x="255"/>
        <item x="419"/>
        <item x="284"/>
        <item x="479"/>
        <item x="311"/>
        <item x="392"/>
        <item x="1012"/>
        <item x="958"/>
        <item x="875"/>
        <item x="1163"/>
        <item x="1133"/>
        <item x="1177"/>
        <item x="975"/>
        <item x="1051"/>
        <item x="642"/>
        <item x="427"/>
        <item x="1135"/>
        <item x="872"/>
        <item x="863"/>
        <item x="547"/>
        <item x="1056"/>
        <item x="420"/>
        <item x="483"/>
        <item x="1158"/>
        <item x="317"/>
        <item x="12"/>
        <item x="47"/>
        <item x="46"/>
        <item x="312"/>
        <item x="9"/>
        <item x="497"/>
        <item x="7"/>
        <item x="1159"/>
        <item x="716"/>
        <item x="83"/>
        <item x="16"/>
        <item x="261"/>
        <item x="590"/>
        <item x="45"/>
        <item x="490"/>
        <item x="205"/>
        <item x="553"/>
        <item x="891"/>
        <item x="315"/>
        <item x="816"/>
        <item x="686"/>
        <item x="722"/>
        <item x="418"/>
        <item x="573"/>
        <item x="637"/>
        <item x="849"/>
        <item x="440"/>
        <item x="329"/>
        <item x="406"/>
        <item x="306"/>
        <item x="465"/>
        <item x="1072"/>
        <item x="709"/>
        <item x="719"/>
        <item x="799"/>
        <item x="812"/>
        <item x="762"/>
        <item x="1185"/>
        <item x="1000"/>
        <item x="1098"/>
        <item x="939"/>
        <item x="666"/>
        <item x="294"/>
        <item x="293"/>
        <item x="485"/>
        <item x="37"/>
        <item x="355"/>
        <item x="160"/>
        <item x="59"/>
        <item x="217"/>
        <item x="336"/>
        <item x="90"/>
        <item x="100"/>
        <item x="300"/>
        <item x="320"/>
        <item x="257"/>
        <item x="1155"/>
        <item x="107"/>
        <item x="114"/>
        <item x="301"/>
        <item x="564"/>
        <item x="391"/>
        <item x="307"/>
        <item x="714"/>
        <item x="458"/>
        <item x="11"/>
        <item x="39"/>
        <item x="132"/>
        <item x="61"/>
        <item x="42"/>
        <item x="34"/>
        <item x="17"/>
        <item x="26"/>
        <item x="655"/>
        <item x="557"/>
        <item x="15"/>
        <item x="21"/>
        <item x="22"/>
        <item x="441"/>
        <item x="1107"/>
        <item x="1170"/>
        <item x="488"/>
        <item x="274"/>
        <item x="755"/>
        <item x="482"/>
        <item x="638"/>
        <item x="447"/>
        <item x="399"/>
        <item x="983"/>
        <item x="616"/>
        <item x="316"/>
        <item x="473"/>
        <item x="724"/>
        <item x="972"/>
        <item x="1053"/>
        <item x="1052"/>
        <item x="918"/>
        <item x="913"/>
        <item x="715"/>
        <item x="1019"/>
        <item x="1166"/>
        <item x="272"/>
        <item x="424"/>
        <item x="278"/>
        <item x="446"/>
        <item x="343"/>
        <item x="996"/>
        <item x="578"/>
        <item x="365"/>
        <item x="636"/>
        <item x="395"/>
        <item x="225"/>
        <item x="456"/>
        <item x="505"/>
        <item x="187"/>
        <item x="606"/>
        <item x="600"/>
        <item x="393"/>
        <item x="167"/>
        <item x="119"/>
        <item x="109"/>
        <item x="388"/>
        <item x="770"/>
        <item x="845"/>
        <item x="862"/>
        <item x="584"/>
        <item x="334"/>
        <item x="133"/>
        <item x="123"/>
        <item x="408"/>
        <item x="922"/>
        <item x="380"/>
        <item x="152"/>
        <item x="827"/>
        <item x="999"/>
        <item x="1020"/>
        <item x="703"/>
        <item x="733"/>
        <item x="865"/>
        <item x="1033"/>
        <item x="759"/>
        <item x="664"/>
        <item x="1123"/>
        <item x="1165"/>
        <item x="500"/>
        <item x="721"/>
        <item x="432"/>
        <item x="460"/>
        <item x="814"/>
        <item x="610"/>
        <item x="782"/>
        <item x="1049"/>
        <item x="979"/>
        <item x="681"/>
        <item x="991"/>
        <item x="1115"/>
        <item x="519"/>
        <item x="837"/>
        <item x="739"/>
        <item x="280"/>
        <item x="1018"/>
        <item x="534"/>
        <item x="830"/>
        <item x="948"/>
        <item x="903"/>
        <item x="168"/>
        <item x="753"/>
        <item x="314"/>
        <item x="842"/>
        <item x="507"/>
        <item x="183"/>
        <item x="82"/>
        <item x="186"/>
        <item x="326"/>
        <item x="239"/>
        <item x="166"/>
        <item x="415"/>
        <item x="260"/>
        <item x="531"/>
        <item x="596"/>
        <item x="265"/>
        <item x="949"/>
        <item x="746"/>
        <item x="653"/>
        <item x="1075"/>
        <item x="693"/>
        <item x="450"/>
        <item x="967"/>
        <item x="1032"/>
        <item x="532"/>
        <item x="1065"/>
        <item x="342"/>
        <item x="433"/>
        <item x="377"/>
        <item x="940"/>
        <item x="959"/>
        <item x="448"/>
        <item x="421"/>
        <item x="925"/>
        <item x="389"/>
        <item x="139"/>
        <item x="144"/>
        <item x="717"/>
        <item x="825"/>
        <item x="640"/>
        <item x="480"/>
        <item x="1021"/>
        <item x="256"/>
        <item x="318"/>
        <item x="1061"/>
        <item x="764"/>
        <item x="771"/>
        <item x="378"/>
        <item x="145"/>
        <item x="108"/>
        <item x="94"/>
        <item x="933"/>
        <item x="506"/>
        <item x="396"/>
        <item x="302"/>
        <item x="435"/>
        <item x="176"/>
        <item x="6"/>
        <item x="134"/>
        <item x="135"/>
        <item x="136"/>
        <item x="340"/>
        <item x="5"/>
        <item x="10"/>
        <item x="1"/>
        <item x="3"/>
        <item x="2"/>
        <item x="221"/>
        <item x="220"/>
        <item x="222"/>
        <item x="13"/>
        <item x="14"/>
        <item x="19"/>
        <item x="23"/>
        <item x="683"/>
        <item x="1187"/>
        <item x="682"/>
        <item x="1113"/>
        <item x="1102"/>
        <item x="240"/>
        <item x="537"/>
        <item x="727"/>
        <item x="628"/>
        <item x="938"/>
        <item x="489"/>
        <item x="567"/>
        <item x="1105"/>
        <item x="579"/>
        <item x="1117"/>
        <item x="784"/>
        <item x="568"/>
        <item x="405"/>
        <item x="680"/>
        <item x="1002"/>
        <item x="1050"/>
        <item x="689"/>
        <item x="976"/>
        <item x="1081"/>
        <item x="765"/>
        <item x="49"/>
        <item x="33"/>
        <item x="271"/>
        <item x="470"/>
        <item x="50"/>
        <item x="459"/>
        <item x="29"/>
        <item x="84"/>
        <item x="223"/>
        <item x="704"/>
        <item x="725"/>
        <item x="57"/>
        <item x="73"/>
        <item x="58"/>
        <item x="51"/>
        <item x="18"/>
        <item x="27"/>
        <item x="68"/>
        <item x="4"/>
        <item x="148"/>
        <item x="504"/>
        <item x="353"/>
        <item x="1082"/>
        <item x="8"/>
        <item x="127"/>
        <item x="244"/>
        <item x="52"/>
        <item x="149"/>
        <item x="151"/>
        <item x="85"/>
        <item x="140"/>
        <item x="309"/>
        <item x="129"/>
        <item x="248"/>
        <item x="99"/>
        <item x="349"/>
        <item x="774"/>
        <item x="475"/>
        <item x="89"/>
        <item x="44"/>
        <item x="115"/>
        <item x="768"/>
        <item x="836"/>
        <item x="1131"/>
        <item x="669"/>
        <item x="1091"/>
        <item x="1006"/>
        <item x="462"/>
        <item x="649"/>
        <item x="1054"/>
        <item x="1030"/>
        <item x="694"/>
        <item x="442"/>
        <item x="566"/>
        <item x="1014"/>
        <item x="743"/>
        <item x="635"/>
        <item x="1073"/>
        <item x="0"/>
        <item x="1099"/>
        <item x="625"/>
        <item x="758"/>
        <item x="1009"/>
        <item x="471"/>
        <item x="620"/>
        <item x="556"/>
        <item x="880"/>
        <item x="202"/>
        <item x="672"/>
        <item x="833"/>
        <item x="838"/>
        <item x="1119"/>
        <item x="839"/>
        <item x="809"/>
        <item x="861"/>
        <item x="946"/>
        <item x="324"/>
        <item x="886"/>
        <item x="808"/>
        <item x="1027"/>
        <item x="906"/>
        <item x="410"/>
        <item x="907"/>
        <item x="674"/>
        <item x="713"/>
        <item x="1148"/>
        <item x="835"/>
        <item x="249"/>
        <item x="404"/>
        <item x="254"/>
        <item x="286"/>
        <item x="536"/>
        <item x="1011"/>
        <item x="70"/>
        <item x="986"/>
        <item x="1066"/>
        <item x="737"/>
        <item x="855"/>
        <item x="172"/>
        <item x="888"/>
        <item x="1173"/>
        <item x="963"/>
        <item x="962"/>
        <item x="729"/>
        <item x="866"/>
        <item x="171"/>
        <item x="894"/>
        <item x="687"/>
        <item x="369"/>
        <item x="692"/>
        <item x="1144"/>
        <item x="438"/>
        <item x="868"/>
        <item x="801"/>
        <item x="79"/>
        <item x="137"/>
        <item x="508"/>
        <item x="1048"/>
        <item x="1171"/>
        <item x="189"/>
        <item x="304"/>
        <item x="912"/>
        <item x="957"/>
        <item x="930"/>
        <item x="1040"/>
        <item x="651"/>
        <item x="510"/>
        <item x="856"/>
        <item x="787"/>
        <item x="1067"/>
        <item x="677"/>
        <item x="242"/>
        <item x="269"/>
        <item x="213"/>
        <item x="243"/>
        <item x="253"/>
        <item x="128"/>
        <item x="81"/>
        <item x="122"/>
        <item x="111"/>
        <item x="429"/>
        <item x="98"/>
        <item x="64"/>
        <item x="48"/>
        <item x="241"/>
        <item x="303"/>
        <item x="288"/>
        <item x="191"/>
        <item x="120"/>
        <item x="91"/>
        <item x="691"/>
        <item x="1127"/>
        <item x="449"/>
        <item x="618"/>
        <item x="706"/>
        <item x="323"/>
        <item x="984"/>
        <item x="858"/>
        <item x="384"/>
        <item x="608"/>
        <item x="824"/>
        <item x="184"/>
        <item x="157"/>
        <item x="548"/>
        <item x="645"/>
        <item x="457"/>
        <item x="607"/>
        <item x="289"/>
        <item x="291"/>
        <item x="623"/>
        <item x="581"/>
        <item x="995"/>
        <item x="675"/>
        <item x="676"/>
        <item x="130"/>
        <item x="401"/>
        <item x="437"/>
        <item x="585"/>
        <item x="1184"/>
        <item x="970"/>
        <item x="846"/>
        <item x="738"/>
        <item x="273"/>
        <item x="204"/>
        <item x="633"/>
        <item x="832"/>
        <item x="1136"/>
        <item x="339"/>
        <item x="493"/>
        <item x="101"/>
        <item x="65"/>
        <item x="292"/>
        <item x="161"/>
        <item x="233"/>
        <item x="1084"/>
        <item x="1068"/>
        <item x="276"/>
        <item x="352"/>
        <item x="374"/>
        <item x="445"/>
        <item x="277"/>
        <item x="627"/>
        <item x="745"/>
        <item x="744"/>
        <item x="375"/>
        <item x="492"/>
        <item x="786"/>
        <item x="397"/>
        <item x="594"/>
        <item x="678"/>
        <item x="542"/>
        <item x="944"/>
        <item x="943"/>
        <item x="820"/>
        <item x="146"/>
        <item x="32"/>
        <item x="512"/>
        <item x="1182"/>
        <item x="1152"/>
        <item x="525"/>
        <item x="950"/>
        <item x="998"/>
        <item x="1029"/>
        <item x="815"/>
        <item x="778"/>
        <item x="956"/>
        <item x="1134"/>
        <item x="215"/>
        <item x="154"/>
        <item x="1064"/>
        <item x="345"/>
        <item x="218"/>
        <item x="170"/>
        <item x="732"/>
        <item x="964"/>
        <item x="1157"/>
        <item x="1156"/>
        <item x="511"/>
        <item x="785"/>
        <item x="526"/>
        <item x="690"/>
        <item x="671"/>
        <item x="696"/>
        <item x="565"/>
        <item x="902"/>
        <item x="954"/>
        <item x="466"/>
        <item x="231"/>
        <item x="654"/>
        <item x="491"/>
        <item x="652"/>
        <item x="731"/>
        <item x="245"/>
        <item x="495"/>
        <item x="901"/>
        <item x="576"/>
        <item x="194"/>
        <item x="295"/>
        <item x="538"/>
        <item x="990"/>
        <item x="499"/>
        <item x="609"/>
        <item x="586"/>
        <item x="747"/>
        <item x="252"/>
        <item x="350"/>
        <item x="670"/>
        <item x="1120"/>
        <item x="748"/>
        <item x="928"/>
        <item x="749"/>
        <item x="929"/>
        <item x="1078"/>
        <item x="114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dataField="1" showAll="0"/>
    <pivotField showAll="0"/>
    <pivotField showAll="0"/>
    <pivotField showAll="0"/>
    <pivotField showAll="0"/>
    <pivotField showAll="0"/>
  </pivotFields>
  <rowFields count="1">
    <field x="2"/>
  </rowFields>
  <rowItems count="1189">
    <i>
      <x v="65"/>
    </i>
    <i>
      <x v="85"/>
    </i>
    <i>
      <x v="168"/>
    </i>
    <i>
      <x v="881"/>
    </i>
    <i>
      <x v="520"/>
    </i>
    <i>
      <x v="176"/>
    </i>
    <i>
      <x v="169"/>
    </i>
    <i>
      <x v="174"/>
    </i>
    <i>
      <x v="879"/>
    </i>
    <i>
      <x v="880"/>
    </i>
    <i>
      <x v="108"/>
    </i>
    <i>
      <x v="920"/>
    </i>
    <i>
      <x v="89"/>
    </i>
    <i>
      <x v="173"/>
    </i>
    <i>
      <x v="782"/>
    </i>
    <i>
      <x v="948"/>
    </i>
    <i>
      <x v="708"/>
    </i>
    <i>
      <x v="707"/>
    </i>
    <i>
      <x v="938"/>
    </i>
    <i>
      <x v="200"/>
    </i>
    <i>
      <x v="94"/>
    </i>
    <i>
      <x v="70"/>
    </i>
    <i>
      <x v="940"/>
    </i>
    <i>
      <x v="187"/>
    </i>
    <i>
      <x v="943"/>
    </i>
    <i>
      <x v="191"/>
    </i>
    <i>
      <x v="695"/>
    </i>
    <i>
      <x v="163"/>
    </i>
    <i>
      <x v="1055"/>
    </i>
    <i>
      <x v="1063"/>
    </i>
    <i>
      <x v="1062"/>
    </i>
    <i>
      <x v="651"/>
    </i>
    <i>
      <x v="663"/>
    </i>
    <i>
      <x v="652"/>
    </i>
    <i>
      <x v="1057"/>
    </i>
    <i>
      <x v="93"/>
    </i>
    <i>
      <x v="184"/>
    </i>
    <i>
      <x v="921"/>
    </i>
    <i>
      <x v="164"/>
    </i>
    <i>
      <x v="698"/>
    </i>
    <i>
      <x v="946"/>
    </i>
    <i>
      <x v="777"/>
    </i>
    <i>
      <x v="375"/>
    </i>
    <i>
      <x v="1053"/>
    </i>
    <i>
      <x v="697"/>
    </i>
    <i>
      <x v="1114"/>
    </i>
    <i>
      <x v="1145"/>
    </i>
    <i>
      <x v="379"/>
    </i>
    <i>
      <x v="185"/>
    </i>
    <i>
      <x v="188"/>
    </i>
    <i>
      <x v="97"/>
    </i>
    <i>
      <x v="216"/>
    </i>
    <i>
      <x v="886"/>
    </i>
    <i>
      <x v="885"/>
    </i>
    <i>
      <x v="954"/>
    </i>
    <i>
      <x v="888"/>
    </i>
    <i>
      <x v="1061"/>
    </i>
    <i>
      <x v="190"/>
    </i>
    <i>
      <x v="660"/>
    </i>
    <i>
      <x v="1056"/>
    </i>
    <i>
      <x v="522"/>
    </i>
    <i>
      <x v="297"/>
    </i>
    <i>
      <x v="172"/>
    </i>
    <i>
      <x v="666"/>
    </i>
    <i>
      <x v="175"/>
    </i>
    <i>
      <x v="376"/>
    </i>
    <i>
      <x v="878"/>
    </i>
    <i>
      <x v="198"/>
    </i>
    <i>
      <x v="525"/>
    </i>
    <i>
      <x v="199"/>
    </i>
    <i>
      <x v="850"/>
    </i>
    <i>
      <x v="942"/>
    </i>
    <i>
      <x v="654"/>
    </i>
    <i>
      <x v="887"/>
    </i>
    <i>
      <x v="213"/>
    </i>
    <i>
      <x v="514"/>
    </i>
    <i>
      <x v="944"/>
    </i>
    <i>
      <x v="170"/>
    </i>
    <i>
      <x v="928"/>
    </i>
    <i>
      <x v="95"/>
    </i>
    <i>
      <x v="849"/>
    </i>
    <i>
      <x v="1129"/>
    </i>
    <i>
      <x v="863"/>
    </i>
    <i>
      <x v="721"/>
    </i>
    <i>
      <x v="377"/>
    </i>
    <i>
      <x v="947"/>
    </i>
    <i>
      <x v="79"/>
    </i>
    <i>
      <x v="219"/>
    </i>
    <i>
      <x v="1050"/>
    </i>
    <i>
      <x v="930"/>
    </i>
    <i>
      <x v="650"/>
    </i>
    <i>
      <x v="450"/>
    </i>
    <i>
      <x v="799"/>
    </i>
    <i>
      <x v="1161"/>
    </i>
    <i>
      <x v="463"/>
    </i>
    <i>
      <x v="513"/>
    </i>
    <i>
      <x v="524"/>
    </i>
    <i>
      <x v="820"/>
    </i>
    <i>
      <x v="162"/>
    </i>
    <i>
      <x v="617"/>
    </i>
    <i>
      <x v="72"/>
    </i>
    <i>
      <x v="159"/>
    </i>
    <i>
      <x v="1170"/>
    </i>
    <i>
      <x v="725"/>
    </i>
    <i>
      <x v="851"/>
    </i>
    <i>
      <x v="161"/>
    </i>
    <i>
      <x v="662"/>
    </i>
    <i>
      <x v="929"/>
    </i>
    <i>
      <x v="941"/>
    </i>
    <i>
      <x v="189"/>
    </i>
    <i>
      <x v="625"/>
    </i>
    <i>
      <x v="467"/>
    </i>
    <i>
      <x v="778"/>
    </i>
    <i>
      <x v="1012"/>
    </i>
    <i>
      <x v="178"/>
    </i>
    <i>
      <x v="521"/>
    </i>
    <i>
      <x v="722"/>
    </i>
    <i>
      <x v="383"/>
    </i>
    <i>
      <x v="952"/>
    </i>
    <i>
      <x v="953"/>
    </i>
    <i>
      <x v="846"/>
    </i>
    <i>
      <x v="1066"/>
    </i>
    <i>
      <x v="1049"/>
    </i>
    <i>
      <x v="1051"/>
    </i>
    <i>
      <x v="918"/>
    </i>
    <i>
      <x v="165"/>
    </i>
    <i>
      <x v="132"/>
    </i>
    <i>
      <x v="346"/>
    </i>
    <i>
      <x v="182"/>
    </i>
    <i>
      <x v="872"/>
    </i>
    <i>
      <x v="877"/>
    </i>
    <i>
      <x v="413"/>
    </i>
    <i>
      <x v="1076"/>
    </i>
    <i>
      <x v="659"/>
    </i>
    <i>
      <x v="160"/>
    </i>
    <i>
      <x v="602"/>
    </i>
    <i>
      <x v="821"/>
    </i>
    <i>
      <x v="499"/>
    </i>
    <i>
      <x v="995"/>
    </i>
    <i>
      <x v="90"/>
    </i>
    <i>
      <x v="715"/>
    </i>
    <i>
      <x v="380"/>
    </i>
    <i>
      <x v="937"/>
    </i>
    <i>
      <x v="144"/>
    </i>
    <i>
      <x v="194"/>
    </i>
    <i>
      <x v="351"/>
    </i>
    <i>
      <x v="92"/>
    </i>
    <i>
      <x v="981"/>
    </i>
    <i>
      <x v="803"/>
    </i>
    <i>
      <x v="830"/>
    </i>
    <i>
      <x v="770"/>
    </i>
    <i>
      <x v="701"/>
    </i>
    <i>
      <x v="702"/>
    </i>
    <i>
      <x v="515"/>
    </i>
    <i>
      <x v="177"/>
    </i>
    <i>
      <x v="925"/>
    </i>
    <i>
      <x v="761"/>
    </i>
    <i>
      <x v="862"/>
    </i>
    <i>
      <x v="100"/>
    </i>
    <i>
      <x v="1082"/>
    </i>
    <i>
      <x v="1040"/>
    </i>
    <i>
      <x v="1075"/>
    </i>
    <i>
      <x v="135"/>
    </i>
    <i>
      <x v="87"/>
    </i>
    <i>
      <x v="227"/>
    </i>
    <i>
      <x v="1119"/>
    </i>
    <i>
      <x v="1142"/>
    </i>
    <i>
      <x v="1052"/>
    </i>
    <i>
      <x v="624"/>
    </i>
    <i>
      <x v="549"/>
    </i>
    <i>
      <x v="1167"/>
    </i>
    <i>
      <x v="308"/>
    </i>
    <i>
      <x v="186"/>
    </i>
    <i>
      <x v="870"/>
    </i>
    <i>
      <x v="307"/>
    </i>
    <i>
      <x v="365"/>
    </i>
    <i>
      <x v="727"/>
    </i>
    <i>
      <x v="726"/>
    </i>
    <i>
      <x v="817"/>
    </i>
    <i>
      <x v="326"/>
    </i>
    <i>
      <x v="935"/>
    </i>
    <i>
      <x v="919"/>
    </i>
    <i>
      <x v="616"/>
    </i>
    <i>
      <x v="825"/>
    </i>
    <i>
      <x v="378"/>
    </i>
    <i>
      <x v="46"/>
    </i>
    <i>
      <x v="786"/>
    </i>
    <i>
      <x v="865"/>
    </i>
    <i>
      <x v="498"/>
    </i>
    <i>
      <x v="668"/>
    </i>
    <i>
      <x v="56"/>
    </i>
    <i>
      <x v="945"/>
    </i>
    <i>
      <x v="91"/>
    </i>
    <i>
      <x v="344"/>
    </i>
    <i>
      <x v="345"/>
    </i>
    <i>
      <x v="471"/>
    </i>
    <i>
      <x v="306"/>
    </i>
    <i>
      <x v="728"/>
    </i>
    <i>
      <x v="81"/>
    </i>
    <i>
      <x v="125"/>
    </i>
    <i>
      <x v="842"/>
    </i>
    <i>
      <x v="516"/>
    </i>
    <i>
      <x v="208"/>
    </i>
    <i>
      <x v="389"/>
    </i>
    <i>
      <x v="390"/>
    </i>
    <i>
      <x v="329"/>
    </i>
    <i>
      <x v="932"/>
    </i>
    <i>
      <x v="1178"/>
    </i>
    <i>
      <x v="1171"/>
    </i>
    <i>
      <x v="324"/>
    </i>
    <i>
      <x v="1019"/>
    </i>
    <i>
      <x v="96"/>
    </i>
    <i>
      <x v="739"/>
    </i>
    <i>
      <x v="768"/>
    </i>
    <i>
      <x v="714"/>
    </i>
    <i>
      <x v="299"/>
    </i>
    <i>
      <x v="195"/>
    </i>
    <i>
      <x v="740"/>
    </i>
    <i>
      <x v="847"/>
    </i>
    <i>
      <x v="217"/>
    </i>
    <i>
      <x v="649"/>
    </i>
    <i>
      <x v="587"/>
    </i>
    <i>
      <x v="627"/>
    </i>
    <i>
      <x v="406"/>
    </i>
    <i>
      <x v="871"/>
    </i>
    <i>
      <x v="229"/>
    </i>
    <i>
      <x v="497"/>
    </i>
    <i>
      <x v="80"/>
    </i>
    <i>
      <x v="1128"/>
    </i>
    <i>
      <x v="596"/>
    </i>
    <i>
      <x v="990"/>
    </i>
    <i>
      <x v="1047"/>
    </i>
    <i>
      <x v="407"/>
    </i>
    <i>
      <x v="1118"/>
    </i>
    <i>
      <x v="1112"/>
    </i>
    <i>
      <x v="1111"/>
    </i>
    <i>
      <x v="1110"/>
    </i>
    <i>
      <x v="137"/>
    </i>
    <i>
      <x v="1054"/>
    </i>
    <i>
      <x v="977"/>
    </i>
    <i>
      <x v="418"/>
    </i>
    <i>
      <x v="131"/>
    </i>
    <i>
      <x v="469"/>
    </i>
    <i>
      <x v="1048"/>
    </i>
    <i>
      <x v="399"/>
    </i>
    <i>
      <x v="623"/>
    </i>
    <i>
      <x v="1059"/>
    </i>
    <i>
      <x v="1060"/>
    </i>
    <i>
      <x v="316"/>
    </i>
    <i>
      <x v="1039"/>
    </i>
    <i>
      <x v="655"/>
    </i>
    <i>
      <x v="148"/>
    </i>
    <i>
      <x v="1157"/>
    </i>
    <i>
      <x v="455"/>
    </i>
    <i>
      <x v="614"/>
    </i>
    <i>
      <x v="705"/>
    </i>
    <i>
      <x v="314"/>
    </i>
    <i>
      <x v="656"/>
    </i>
    <i>
      <x v="47"/>
    </i>
    <i>
      <x v="230"/>
    </i>
    <i>
      <x v="197"/>
    </i>
    <i>
      <x v="179"/>
    </i>
    <i>
      <x v="153"/>
    </i>
    <i>
      <x v="237"/>
    </i>
    <i>
      <x v="618"/>
    </i>
    <i>
      <x v="894"/>
    </i>
    <i>
      <x v="512"/>
    </i>
    <i>
      <x v="410"/>
    </i>
    <i>
      <x v="647"/>
    </i>
    <i>
      <x v="732"/>
    </i>
    <i>
      <x v="359"/>
    </i>
    <i>
      <x v="939"/>
    </i>
    <i>
      <x v="1099"/>
    </i>
    <i>
      <x v="1124"/>
    </i>
    <i>
      <x v="927"/>
    </i>
    <i>
      <x v="926"/>
    </i>
    <i>
      <x v="64"/>
    </i>
    <i>
      <x v="74"/>
    </i>
    <i>
      <x v="680"/>
    </i>
    <i>
      <x v="386"/>
    </i>
    <i>
      <x v="551"/>
    </i>
    <i>
      <x v="796"/>
    </i>
    <i>
      <x v="152"/>
    </i>
    <i>
      <x v="120"/>
    </i>
    <i>
      <x v="736"/>
    </i>
    <i>
      <x v="192"/>
    </i>
    <i>
      <x v="841"/>
    </i>
    <i>
      <x v="1172"/>
    </i>
    <i>
      <x v="769"/>
    </i>
    <i>
      <x v="330"/>
    </i>
    <i>
      <x v="779"/>
    </i>
    <i>
      <x v="629"/>
    </i>
    <i>
      <x v="809"/>
    </i>
    <i>
      <x v="1151"/>
    </i>
    <i>
      <x v="676"/>
    </i>
    <i>
      <x v="426"/>
    </i>
    <i>
      <x v="806"/>
    </i>
    <i>
      <x v="358"/>
    </i>
    <i>
      <x v="317"/>
    </i>
    <i>
      <x v="1058"/>
    </i>
    <i>
      <x v="1079"/>
    </i>
    <i>
      <x v="622"/>
    </i>
    <i>
      <x v="1007"/>
    </i>
    <i>
      <x v="653"/>
    </i>
    <i>
      <x v="370"/>
    </i>
    <i>
      <x v="867"/>
    </i>
    <i>
      <x v="115"/>
    </i>
    <i>
      <x v="961"/>
    </i>
    <i>
      <x v="826"/>
    </i>
    <i>
      <x v="760"/>
    </i>
    <i>
      <x v="286"/>
    </i>
    <i>
      <x v="1160"/>
    </i>
    <i>
      <x v="436"/>
    </i>
    <i>
      <x v="492"/>
    </i>
    <i>
      <x v="409"/>
    </i>
    <i>
      <x v="704"/>
    </i>
    <i>
      <x v="311"/>
    </i>
    <i>
      <x v="824"/>
    </i>
    <i>
      <x v="401"/>
    </i>
    <i>
      <x v="523"/>
    </i>
    <i>
      <x v="218"/>
    </i>
    <i>
      <x v="292"/>
    </i>
    <i>
      <x v="5"/>
    </i>
    <i>
      <x v="781"/>
    </i>
    <i>
      <x v="1121"/>
    </i>
    <i>
      <x v="693"/>
    </i>
    <i>
      <x v="672"/>
    </i>
    <i>
      <x v="98"/>
    </i>
    <i>
      <x v="1077"/>
    </i>
    <i>
      <x v="282"/>
    </i>
    <i>
      <x v="313"/>
    </i>
    <i>
      <x v="40"/>
    </i>
    <i>
      <x v="767"/>
    </i>
    <i>
      <x v="709"/>
    </i>
    <i>
      <x v="869"/>
    </i>
    <i>
      <x v="914"/>
    </i>
    <i>
      <x v="915"/>
    </i>
    <i>
      <x v="32"/>
    </i>
    <i>
      <x v="33"/>
    </i>
    <i>
      <x v="536"/>
    </i>
    <i>
      <x v="800"/>
    </i>
    <i>
      <x v="737"/>
    </i>
    <i>
      <x v="822"/>
    </i>
    <i>
      <x v="537"/>
    </i>
    <i>
      <x v="352"/>
    </i>
    <i>
      <x v="731"/>
    </i>
    <i>
      <x v="621"/>
    </i>
    <i>
      <x v="506"/>
    </i>
    <i>
      <x v="402"/>
    </i>
    <i>
      <x v="1107"/>
    </i>
    <i>
      <x v="827"/>
    </i>
    <i>
      <x v="1089"/>
    </i>
    <i>
      <x v="1088"/>
    </i>
    <i>
      <x v="864"/>
    </i>
    <i>
      <x v="843"/>
    </i>
    <i>
      <x v="868"/>
    </i>
    <i>
      <x v="287"/>
    </i>
    <i>
      <x v="1044"/>
    </i>
    <i>
      <x v="1113"/>
    </i>
    <i>
      <x v="211"/>
    </i>
    <i>
      <x v="270"/>
    </i>
    <i>
      <x v="734"/>
    </i>
    <i>
      <x v="640"/>
    </i>
    <i>
      <x v="978"/>
    </i>
    <i>
      <x v="209"/>
    </i>
    <i>
      <x v="1072"/>
    </i>
    <i>
      <x v="231"/>
    </i>
    <i>
      <x v="78"/>
    </i>
    <i>
      <x v="874"/>
    </i>
    <i>
      <x v="875"/>
    </i>
    <i>
      <x v="873"/>
    </i>
    <i>
      <x v="1046"/>
    </i>
    <i>
      <x v="692"/>
    </i>
    <i>
      <x v="626"/>
    </i>
    <i>
      <x v="180"/>
    </i>
    <i>
      <x v="141"/>
    </i>
    <i>
      <x v="417"/>
    </i>
    <i>
      <x v="248"/>
    </i>
    <i>
      <x v="252"/>
    </i>
    <i>
      <x v="59"/>
    </i>
    <i>
      <x v="408"/>
    </i>
    <i>
      <x v="114"/>
    </i>
    <i>
      <x v="82"/>
    </i>
    <i>
      <x v="430"/>
    </i>
    <i>
      <x v="642"/>
    </i>
    <i>
      <x v="815"/>
    </i>
    <i>
      <x v="1162"/>
    </i>
    <i>
      <x v="712"/>
    </i>
    <i>
      <x v="325"/>
    </i>
    <i>
      <x v="207"/>
    </i>
    <i>
      <x v="542"/>
    </i>
    <i>
      <x v="414"/>
    </i>
    <i>
      <x v="1141"/>
    </i>
    <i>
      <x v="48"/>
    </i>
    <i>
      <x v="119"/>
    </i>
    <i>
      <x v="1081"/>
    </i>
    <i>
      <x v="491"/>
    </i>
    <i>
      <x v="1144"/>
    </i>
    <i>
      <x v="1022"/>
    </i>
    <i>
      <x v="716"/>
    </i>
    <i>
      <x v="166"/>
    </i>
    <i>
      <x v="836"/>
    </i>
    <i>
      <x v="228"/>
    </i>
    <i>
      <x v="102"/>
    </i>
    <i>
      <x v="586"/>
    </i>
    <i>
      <x v="1106"/>
    </i>
    <i>
      <x v="69"/>
    </i>
    <i>
      <x v="84"/>
    </i>
    <i>
      <x v="967"/>
    </i>
    <i>
      <x v="620"/>
    </i>
    <i>
      <x v="1174"/>
    </i>
    <i>
      <x v="1179"/>
    </i>
    <i>
      <x v="264"/>
    </i>
    <i>
      <x v="630"/>
    </i>
    <i>
      <x v="562"/>
    </i>
    <i>
      <x v="619"/>
    </i>
    <i>
      <x v="341"/>
    </i>
    <i>
      <x v="797"/>
    </i>
    <i>
      <x v="530"/>
    </i>
    <i>
      <x v="696"/>
    </i>
    <i>
      <x v="284"/>
    </i>
    <i>
      <x v="281"/>
    </i>
    <i>
      <x v="567"/>
    </i>
    <i>
      <x v="699"/>
    </i>
    <i>
      <x v="404"/>
    </i>
    <i>
      <x v="239"/>
    </i>
    <i>
      <x v="519"/>
    </i>
    <i>
      <x v="776"/>
    </i>
    <i>
      <x v="129"/>
    </i>
    <i>
      <x v="764"/>
    </i>
    <i>
      <x v="438"/>
    </i>
    <i>
      <x v="1180"/>
    </i>
    <i>
      <x v="210"/>
    </i>
    <i>
      <x v="240"/>
    </i>
    <i>
      <x v="1155"/>
    </i>
    <i>
      <x v="385"/>
    </i>
    <i>
      <x v="387"/>
    </i>
    <i>
      <x v="133"/>
    </i>
    <i>
      <x v="271"/>
    </i>
    <i>
      <x v="997"/>
    </i>
    <i>
      <x v="127"/>
    </i>
    <i>
      <x v="338"/>
    </i>
    <i>
      <x v="895"/>
    </i>
    <i>
      <x v="309"/>
    </i>
    <i>
      <x v="1163"/>
    </i>
    <i>
      <x v="381"/>
    </i>
    <i>
      <x v="294"/>
    </i>
    <i>
      <x v="470"/>
    </i>
    <i>
      <x v="268"/>
    </i>
    <i>
      <x v="917"/>
    </i>
    <i>
      <x v="724"/>
    </i>
    <i>
      <x v="39"/>
    </i>
    <i>
      <x v="931"/>
    </i>
    <i>
      <x v="272"/>
    </i>
    <i>
      <x v="578"/>
    </i>
    <i>
      <x v="75"/>
    </i>
    <i>
      <x v="303"/>
    </i>
    <i>
      <x v="354"/>
    </i>
    <i>
      <x v="255"/>
    </i>
    <i>
      <x v="794"/>
    </i>
    <i>
      <x v="71"/>
    </i>
    <i>
      <x v="1154"/>
    </i>
    <i>
      <x v="113"/>
    </i>
    <i>
      <x v="835"/>
    </i>
    <i>
      <x v="511"/>
    </i>
    <i>
      <x v="130"/>
    </i>
    <i>
      <x v="854"/>
    </i>
    <i>
      <x v="791"/>
    </i>
    <i>
      <x v="247"/>
    </i>
    <i>
      <x v="468"/>
    </i>
    <i>
      <x v="495"/>
    </i>
    <i>
      <x v="489"/>
    </i>
    <i>
      <x v="372"/>
    </i>
    <i>
      <x v="432"/>
    </i>
    <i>
      <x v="610"/>
    </i>
    <i>
      <x v="858"/>
    </i>
    <i>
      <x v="754"/>
    </i>
    <i>
      <x v="201"/>
    </i>
    <i>
      <x v="565"/>
    </i>
    <i>
      <x v="1004"/>
    </i>
    <i>
      <x v="882"/>
    </i>
    <i>
      <x v="883"/>
    </i>
    <i>
      <x v="884"/>
    </i>
    <i>
      <x v="433"/>
    </i>
    <i>
      <x v="543"/>
    </i>
    <i>
      <x v="220"/>
    </i>
    <i>
      <x v="1116"/>
    </i>
    <i>
      <x v="121"/>
    </i>
    <i>
      <x v="762"/>
    </i>
    <i>
      <x v="1025"/>
    </i>
    <i>
      <x v="293"/>
    </i>
    <i>
      <x v="1176"/>
    </i>
    <i>
      <x v="934"/>
    </i>
    <i>
      <x v="4"/>
    </i>
    <i>
      <x v="983"/>
    </i>
    <i>
      <x v="1153"/>
    </i>
    <i>
      <x v="251"/>
    </i>
    <i>
      <x v="951"/>
    </i>
    <i>
      <x v="718"/>
    </i>
    <i>
      <x v="257"/>
    </i>
    <i>
      <x v="1003"/>
    </i>
    <i>
      <x v="628"/>
    </i>
    <i>
      <x v="1087"/>
    </i>
    <i>
      <x v="766"/>
    </i>
    <i>
      <x v="466"/>
    </i>
    <i>
      <x v="773"/>
    </i>
    <i>
      <x v="454"/>
    </i>
    <i>
      <x v="703"/>
    </i>
    <i>
      <x v="422"/>
    </i>
    <i>
      <x v="461"/>
    </i>
    <i>
      <x v="203"/>
    </i>
    <i>
      <x v="823"/>
    </i>
    <i>
      <x v="833"/>
    </i>
    <i>
      <x v="798"/>
    </i>
    <i>
      <x v="24"/>
    </i>
    <i>
      <x v="1073"/>
    </i>
    <i>
      <x v="720"/>
    </i>
    <i>
      <x v="719"/>
    </i>
    <i>
      <x v="1164"/>
    </i>
    <i>
      <x v="315"/>
    </i>
    <i>
      <x v="1033"/>
    </i>
    <i>
      <x v="1028"/>
    </i>
    <i>
      <x v="861"/>
    </i>
    <i>
      <x v="1001"/>
    </i>
    <i>
      <x v="68"/>
    </i>
    <i>
      <x v="260"/>
    </i>
    <i>
      <x v="134"/>
    </i>
    <i>
      <x v="279"/>
    </i>
    <i>
      <x v="405"/>
    </i>
    <i>
      <x v="421"/>
    </i>
    <i>
      <x v="535"/>
    </i>
    <i>
      <x v="23"/>
    </i>
    <i>
      <x v="588"/>
    </i>
    <i>
      <x v="1115"/>
    </i>
    <i>
      <x v="1069"/>
    </i>
    <i>
      <x v="784"/>
    </i>
    <i>
      <x v="312"/>
    </i>
    <i>
      <x v="735"/>
    </i>
    <i>
      <x v="487"/>
    </i>
    <i>
      <x v="400"/>
    </i>
    <i>
      <x v="828"/>
    </i>
    <i>
      <x v="972"/>
    </i>
    <i>
      <x v="357"/>
    </i>
    <i>
      <x v="26"/>
    </i>
    <i>
      <x v="1097"/>
    </i>
    <i>
      <x v="238"/>
    </i>
    <i>
      <x v="86"/>
    </i>
    <i>
      <x v="1096"/>
    </i>
    <i>
      <x v="700"/>
    </i>
    <i>
      <x v="989"/>
    </i>
    <i>
      <x v="266"/>
    </i>
    <i>
      <x v="639"/>
    </i>
    <i>
      <x v="253"/>
    </i>
    <i>
      <x v="905"/>
    </i>
    <i>
      <x v="900"/>
    </i>
    <i>
      <x v="742"/>
    </i>
    <i>
      <x v="899"/>
    </i>
    <i>
      <x v="485"/>
    </i>
    <i>
      <x v="106"/>
    </i>
    <i>
      <x v="196"/>
    </i>
    <i>
      <x v="340"/>
    </i>
    <i>
      <x v="608"/>
    </i>
    <i>
      <x v="1090"/>
    </i>
    <i>
      <x v="1175"/>
    </i>
    <i>
      <x v="490"/>
    </i>
    <i>
      <x v="1041"/>
    </i>
    <i>
      <x v="295"/>
    </i>
    <i>
      <x v="1067"/>
    </i>
    <i>
      <x v="288"/>
    </i>
    <i>
      <x v="1168"/>
    </i>
    <i>
      <x v="116"/>
    </i>
    <i>
      <x v="145"/>
    </i>
    <i>
      <x v="335"/>
    </i>
    <i>
      <x v="336"/>
    </i>
    <i>
      <x v="795"/>
    </i>
    <i>
      <x v="462"/>
    </i>
    <i>
      <x v="261"/>
    </i>
    <i>
      <x v="711"/>
    </i>
    <i>
      <x v="1091"/>
    </i>
    <i>
      <x v="393"/>
    </i>
    <i>
      <x v="1080"/>
    </i>
    <i>
      <x v="958"/>
    </i>
    <i>
      <x v="897"/>
    </i>
    <i>
      <x v="241"/>
    </i>
    <i>
      <x v="568"/>
    </i>
    <i>
      <x v="933"/>
    </i>
    <i>
      <x v="979"/>
    </i>
    <i>
      <x v="334"/>
    </i>
    <i>
      <x v="53"/>
    </i>
    <i>
      <x v="459"/>
    </i>
    <i>
      <x v="533"/>
    </i>
    <i>
      <x v="22"/>
    </i>
    <i>
      <x v="21"/>
    </i>
    <i>
      <x v="20"/>
    </i>
    <i>
      <x v="790"/>
    </i>
    <i>
      <x v="677"/>
    </i>
    <i>
      <x v="396"/>
    </i>
    <i>
      <x v="590"/>
    </i>
    <i>
      <x v="124"/>
    </i>
    <i>
      <x v="1084"/>
    </i>
    <i>
      <x v="816"/>
    </i>
    <i>
      <x v="453"/>
    </i>
    <i>
      <x v="1166"/>
    </i>
    <i>
      <x v="906"/>
    </i>
    <i>
      <x v="254"/>
    </i>
    <i>
      <x v="502"/>
    </i>
    <i>
      <x v="922"/>
    </i>
    <i>
      <x v="604"/>
    </i>
    <i>
      <x v="143"/>
    </i>
    <i>
      <x v="876"/>
    </i>
    <i>
      <x v="366"/>
    </i>
    <i>
      <x v="749"/>
    </i>
    <i>
      <x v="233"/>
    </i>
    <i>
      <x v="757"/>
    </i>
    <i>
      <x v="775"/>
    </i>
    <i>
      <x v="553"/>
    </i>
    <i>
      <x v="1068"/>
    </i>
    <i>
      <x v="646"/>
    </i>
    <i>
      <x v="456"/>
    </i>
    <i>
      <x v="425"/>
    </i>
    <i>
      <x v="751"/>
    </i>
    <i>
      <x v="305"/>
    </i>
    <i>
      <x v="819"/>
    </i>
    <i>
      <x v="111"/>
    </i>
    <i>
      <x v="589"/>
    </i>
    <i>
      <x v="19"/>
    </i>
    <i>
      <x v="661"/>
    </i>
    <i>
      <x v="1083"/>
    </i>
    <i>
      <x v="449"/>
    </i>
    <i>
      <x v="1105"/>
    </i>
    <i>
      <x v="55"/>
    </i>
    <i>
      <x v="505"/>
    </i>
    <i>
      <x v="259"/>
    </i>
    <i>
      <x v="986"/>
    </i>
    <i>
      <x v="832"/>
    </i>
    <i>
      <x v="29"/>
    </i>
    <i>
      <x v="275"/>
    </i>
    <i>
      <x v="678"/>
    </i>
    <i>
      <x v="741"/>
    </i>
    <i>
      <x v="250"/>
    </i>
    <i>
      <x v="747"/>
    </i>
    <i>
      <x v="2"/>
    </i>
    <i>
      <x v="318"/>
    </i>
    <i>
      <x v="246"/>
    </i>
    <i>
      <x v="1122"/>
    </i>
    <i>
      <x v="855"/>
    </i>
    <i>
      <x v="49"/>
    </i>
    <i>
      <x v="1104"/>
    </i>
    <i>
      <x v="1103"/>
    </i>
    <i>
      <x v="136"/>
    </i>
    <i>
      <x v="998"/>
    </i>
    <i>
      <x v="83"/>
    </i>
    <i>
      <x v="31"/>
    </i>
    <i>
      <x v="759"/>
    </i>
    <i>
      <x v="811"/>
    </i>
    <i>
      <x v="902"/>
    </i>
    <i>
      <x v="674"/>
    </i>
    <i>
      <x v="77"/>
    </i>
    <i>
      <x v="694"/>
    </i>
    <i>
      <x v="683"/>
    </i>
    <i>
      <x v="585"/>
    </i>
    <i>
      <x v="1152"/>
    </i>
    <i>
      <x v="465"/>
    </i>
    <i>
      <x v="763"/>
    </i>
    <i>
      <x v="214"/>
    </i>
    <i>
      <x v="464"/>
    </i>
    <i>
      <x v="149"/>
    </i>
    <i>
      <x v="1026"/>
    </i>
    <i>
      <x v="910"/>
    </i>
    <i>
      <x v="283"/>
    </i>
    <i>
      <x v="361"/>
    </i>
    <i>
      <x v="30"/>
    </i>
    <i>
      <x v="1010"/>
    </i>
    <i>
      <x v="593"/>
    </i>
    <i>
      <x v="110"/>
    </i>
    <i>
      <x v="458"/>
    </i>
    <i>
      <x v="808"/>
    </i>
    <i>
      <x v="852"/>
    </i>
    <i>
      <x v="857"/>
    </i>
    <i>
      <x v="355"/>
    </i>
    <i>
      <x v="486"/>
    </i>
    <i>
      <x v="263"/>
    </i>
    <i>
      <x v="1027"/>
    </i>
    <i>
      <x v="758"/>
    </i>
    <i>
      <x v="101"/>
    </i>
    <i>
      <x v="1034"/>
    </i>
    <i>
      <x v="969"/>
    </i>
    <i>
      <x v="745"/>
    </i>
    <i>
      <x v="717"/>
    </i>
    <i>
      <x v="853"/>
    </i>
    <i>
      <x v="109"/>
    </i>
    <i>
      <x v="744"/>
    </i>
    <i>
      <x v="550"/>
    </i>
    <i>
      <x v="1017"/>
    </i>
    <i>
      <x v="1159"/>
    </i>
    <i>
      <x v="1130"/>
    </i>
    <i>
      <x v="913"/>
    </i>
    <i>
      <x v="755"/>
    </i>
    <i>
      <x v="679"/>
    </i>
    <i>
      <x v="987"/>
    </i>
    <i>
      <x v="1029"/>
    </i>
    <i>
      <x v="193"/>
    </i>
    <i>
      <x v="441"/>
    </i>
    <i>
      <x v="35"/>
    </i>
    <i>
      <x v="1146"/>
    </i>
    <i>
      <x v="350"/>
    </i>
    <i>
      <x v="1021"/>
    </i>
    <i>
      <x v="320"/>
    </i>
    <i>
      <x v="534"/>
    </i>
    <i>
      <x v="771"/>
    </i>
    <i>
      <x v="1165"/>
    </i>
    <i>
      <x v="1117"/>
    </i>
    <i>
      <x v="472"/>
    </i>
    <i>
      <x v="980"/>
    </i>
    <i>
      <x v="481"/>
    </i>
    <i>
      <x v="1002"/>
    </i>
    <i>
      <x v="748"/>
    </i>
    <i>
      <x v="1093"/>
    </i>
    <i>
      <x v="420"/>
    </i>
    <i>
      <x v="673"/>
    </i>
    <i>
      <x v="1182"/>
    </i>
    <i>
      <x v="1184"/>
    </i>
    <i>
      <x v="968"/>
    </i>
    <i>
      <x v="363"/>
    </i>
    <i>
      <x v="1074"/>
    </i>
    <i>
      <x v="265"/>
    </i>
    <i>
      <x v="571"/>
    </i>
    <i>
      <x v="916"/>
    </i>
    <i>
      <x v="147"/>
    </i>
    <i>
      <x v="818"/>
    </i>
    <i>
      <x v="242"/>
    </i>
    <i>
      <x v="452"/>
    </i>
    <i>
      <x v="356"/>
    </i>
    <i>
      <x v="280"/>
    </i>
    <i>
      <x v="243"/>
    </i>
    <i>
      <x v="665"/>
    </i>
    <i>
      <x v="392"/>
    </i>
    <i>
      <x v="575"/>
    </i>
    <i>
      <x v="765"/>
    </i>
    <i>
      <x v="298"/>
    </i>
    <i>
      <x v="746"/>
    </i>
    <i>
      <x v="1158"/>
    </i>
    <i>
      <x v="670"/>
    </i>
    <i>
      <x v="904"/>
    </i>
    <i>
      <x v="996"/>
    </i>
    <i>
      <x v="994"/>
    </i>
    <i>
      <x v="785"/>
    </i>
    <i>
      <x v="140"/>
    </i>
    <i>
      <x v="333"/>
    </i>
    <i>
      <x v="249"/>
    </i>
    <i>
      <x v="204"/>
    </i>
    <i>
      <x v="713"/>
    </i>
    <i>
      <x v="583"/>
    </i>
    <i>
      <x v="347"/>
    </i>
    <i>
      <x v="500"/>
    </i>
    <i>
      <x v="962"/>
    </i>
    <i>
      <x v="460"/>
    </i>
    <i>
      <x v="682"/>
    </i>
    <i>
      <x v="37"/>
    </i>
    <i>
      <x v="1123"/>
    </i>
    <i>
      <x v="1000"/>
    </i>
    <i>
      <x v="974"/>
    </i>
    <i>
      <x v="684"/>
    </i>
    <i>
      <x v="222"/>
    </i>
    <i>
      <x v="51"/>
    </i>
    <i>
      <x v="476"/>
    </i>
    <i>
      <x v="57"/>
    </i>
    <i>
      <x v="970"/>
    </i>
    <i>
      <x v="225"/>
    </i>
    <i>
      <x v="848"/>
    </i>
    <i>
      <x v="391"/>
    </i>
    <i>
      <x v="388"/>
    </i>
    <i>
      <x v="772"/>
    </i>
    <i>
      <x v="807"/>
    </i>
    <i>
      <x v="984"/>
    </i>
    <i>
      <x v="150"/>
    </i>
    <i>
      <x v="331"/>
    </i>
    <i>
      <x v="992"/>
    </i>
    <i>
      <x v="1133"/>
    </i>
    <i>
      <x v="151"/>
    </i>
    <i>
      <x v="753"/>
    </i>
    <i>
      <x v="25"/>
    </i>
    <i>
      <x v="439"/>
    </i>
    <i>
      <x v="669"/>
    </i>
    <i>
      <x v="215"/>
    </i>
    <i>
      <x v="1173"/>
    </i>
    <i>
      <x v="752"/>
    </i>
    <i>
      <x v="637"/>
    </i>
    <i>
      <x v="1183"/>
    </i>
    <i>
      <x v="743"/>
    </i>
    <i>
      <x v="1169"/>
    </i>
    <i>
      <x v="988"/>
    </i>
    <i>
      <x v="157"/>
    </i>
    <i>
      <x v="644"/>
    </i>
    <i>
      <x v="532"/>
    </i>
    <i>
      <x v="276"/>
    </i>
    <i>
      <x v="1018"/>
    </i>
    <i>
      <x v="603"/>
    </i>
    <i>
      <x v="671"/>
    </i>
    <i>
      <x v="99"/>
    </i>
    <i>
      <x v="599"/>
    </i>
    <i>
      <x v="982"/>
    </i>
    <i>
      <x v="1008"/>
    </i>
    <i>
      <x v="105"/>
    </i>
    <i>
      <x v="1156"/>
    </i>
    <i>
      <x v="812"/>
    </i>
    <i>
      <x v="658"/>
    </i>
    <i>
      <x v="475"/>
    </i>
    <i>
      <x v="427"/>
    </i>
    <i>
      <x v="538"/>
    </i>
    <i>
      <x v="373"/>
    </i>
    <i>
      <x v="539"/>
    </i>
    <i>
      <x v="804"/>
    </i>
    <i>
      <x v="139"/>
    </i>
    <i>
      <x v="561"/>
    </i>
    <i>
      <x v="1023"/>
    </i>
    <i>
      <x v="633"/>
    </i>
    <i>
      <x v="319"/>
    </i>
    <i>
      <x v="896"/>
    </i>
    <i>
      <x v="262"/>
    </i>
    <i>
      <x v="607"/>
    </i>
    <i>
      <x v="1147"/>
    </i>
    <i>
      <x v="1095"/>
    </i>
    <i>
      <x v="829"/>
    </i>
    <i>
      <x v="613"/>
    </i>
    <i>
      <x v="1045"/>
    </i>
    <i>
      <x v="504"/>
    </i>
    <i>
      <x v="508"/>
    </i>
    <i>
      <x v="710"/>
    </i>
    <i>
      <x v="813"/>
    </i>
    <i>
      <x v="518"/>
    </i>
    <i>
      <x v="503"/>
    </i>
    <i>
      <x v="277"/>
    </i>
    <i>
      <x v="1086"/>
    </i>
    <i>
      <x v="221"/>
    </i>
    <i>
      <x v="445"/>
    </i>
    <i>
      <x v="1011"/>
    </i>
    <i>
      <x v="528"/>
    </i>
    <i>
      <x v="577"/>
    </i>
    <i>
      <x v="205"/>
    </i>
    <i>
      <x v="560"/>
    </i>
    <i>
      <x v="802"/>
    </i>
    <i>
      <x v="965"/>
    </i>
    <i>
      <x v="975"/>
    </i>
    <i>
      <x v="156"/>
    </i>
    <i>
      <x v="738"/>
    </i>
    <i>
      <x v="563"/>
    </i>
    <i>
      <x v="1005"/>
    </i>
    <i>
      <x v="1138"/>
    </i>
    <i>
      <x v="158"/>
    </i>
    <i>
      <x v="50"/>
    </i>
    <i>
      <x v="337"/>
    </i>
    <i>
      <x v="664"/>
    </i>
    <i>
      <x v="594"/>
    </i>
    <i>
      <x v="595"/>
    </i>
    <i>
      <x v="860"/>
    </i>
    <i>
      <x v="224"/>
    </i>
    <i>
      <x v="424"/>
    </i>
    <i>
      <x v="667"/>
    </i>
    <i>
      <x v="1020"/>
    </i>
    <i>
      <x v="573"/>
    </i>
    <i>
      <x v="1126"/>
    </i>
    <i>
      <x v="507"/>
    </i>
    <i>
      <x v="1098"/>
    </i>
    <i>
      <x v="889"/>
    </i>
    <i>
      <x v="480"/>
    </i>
    <i>
      <x v="269"/>
    </i>
    <i>
      <x v="444"/>
    </i>
    <i>
      <x v="1036"/>
    </i>
    <i>
      <x v="814"/>
    </i>
    <i>
      <x v="1070"/>
    </i>
    <i>
      <x v="609"/>
    </i>
    <i>
      <x v="1120"/>
    </i>
    <i>
      <x v="364"/>
    </i>
    <i>
      <x v="1177"/>
    </i>
    <i>
      <x v="1127"/>
    </i>
    <i>
      <x v="212"/>
    </i>
    <i>
      <x v="605"/>
    </i>
    <i>
      <x v="976"/>
    </i>
    <i>
      <x v="1078"/>
    </i>
    <i>
      <x v="548"/>
    </i>
    <i>
      <x v="891"/>
    </i>
    <i>
      <x v="1134"/>
    </i>
    <i>
      <x v="397"/>
    </i>
    <i>
      <x v="403"/>
    </i>
    <i>
      <x v="690"/>
    </i>
    <i>
      <x v="67"/>
    </i>
    <i>
      <x v="1064"/>
    </i>
    <i>
      <x v="632"/>
    </i>
    <i>
      <x v="845"/>
    </i>
    <i>
      <x v="844"/>
    </i>
    <i>
      <x v="600"/>
    </i>
    <i>
      <x v="1009"/>
    </i>
    <i>
      <x v="54"/>
    </i>
    <i>
      <x v="552"/>
    </i>
    <i>
      <x v="235"/>
    </i>
    <i>
      <x v="831"/>
    </i>
    <i>
      <x v="154"/>
    </i>
    <i>
      <x v="479"/>
    </i>
    <i>
      <x v="501"/>
    </i>
    <i>
      <x v="76"/>
    </i>
    <i>
      <x v="1071"/>
    </i>
    <i>
      <x v="310"/>
    </i>
    <i>
      <x v="44"/>
    </i>
    <i>
      <x v="142"/>
    </i>
    <i>
      <x v="448"/>
    </i>
    <i>
      <x v="643"/>
    </i>
    <i>
      <x v="1101"/>
    </i>
    <i>
      <x v="362"/>
    </i>
    <i>
      <x v="368"/>
    </i>
    <i>
      <x v="774"/>
    </i>
    <i>
      <x v="1185"/>
    </i>
    <i>
      <x v="301"/>
    </i>
    <i>
      <x v="443"/>
    </i>
    <i>
      <x v="342"/>
    </i>
    <i>
      <x v="300"/>
    </i>
    <i>
      <x v="473"/>
    </i>
    <i>
      <x v="327"/>
    </i>
    <i>
      <x v="104"/>
    </i>
    <i>
      <x v="907"/>
    </i>
    <i>
      <x v="991"/>
    </i>
    <i>
      <x v="966"/>
    </i>
    <i>
      <x v="801"/>
    </i>
    <i>
      <x v="38"/>
    </i>
    <i>
      <x v="285"/>
    </i>
    <i>
      <x v="302"/>
    </i>
    <i>
      <x v="273"/>
    </i>
    <i>
      <x v="1015"/>
    </i>
    <i>
      <x v="1016"/>
    </i>
    <i>
      <x v="526"/>
    </i>
    <i>
      <x v="691"/>
    </i>
    <i>
      <x v="412"/>
    </i>
    <i>
      <x v="581"/>
    </i>
    <i>
      <x v="1038"/>
    </i>
    <i>
      <x v="128"/>
    </i>
    <i>
      <x v="88"/>
    </i>
    <i>
      <x v="146"/>
    </i>
    <i>
      <x v="1137"/>
    </i>
    <i>
      <x v="382"/>
    </i>
    <i>
      <x v="296"/>
    </i>
    <i>
      <x v="723"/>
    </i>
    <i>
      <x v="360"/>
    </i>
    <i>
      <x v="686"/>
    </i>
    <i>
      <x v="789"/>
    </i>
    <i>
      <x v="936"/>
    </i>
    <i>
      <x v="477"/>
    </i>
    <i>
      <x v="122"/>
    </i>
    <i>
      <x v="859"/>
    </i>
    <i>
      <x v="964"/>
    </i>
    <i>
      <x v="494"/>
    </i>
    <i>
      <x v="1042"/>
    </i>
    <i>
      <x v="167"/>
    </i>
    <i>
      <x v="898"/>
    </i>
    <i>
      <x v="428"/>
    </i>
    <i>
      <x v="367"/>
    </i>
    <i>
      <x v="1035"/>
    </i>
    <i>
      <x v="398"/>
    </i>
    <i>
      <x v="107"/>
    </i>
    <i>
      <x v="517"/>
    </i>
    <i>
      <x v="63"/>
    </i>
    <i>
      <x v="688"/>
    </i>
    <i>
      <x v="963"/>
    </i>
    <i>
      <x v="415"/>
    </i>
    <i>
      <x v="908"/>
    </i>
    <i>
      <x v="226"/>
    </i>
    <i>
      <x v="569"/>
    </i>
    <i>
      <x v="960"/>
    </i>
    <i>
      <x v="911"/>
    </i>
    <i>
      <x v="733"/>
    </i>
    <i>
      <x v="1094"/>
    </i>
    <i>
      <x v="8"/>
    </i>
    <i>
      <x v="923"/>
    </i>
    <i>
      <x v="949"/>
    </i>
    <i>
      <x v="478"/>
    </i>
    <i>
      <x v="429"/>
    </i>
    <i>
      <x v="34"/>
    </i>
    <i>
      <x v="332"/>
    </i>
    <i>
      <x v="597"/>
    </i>
    <i>
      <x v="527"/>
    </i>
    <i>
      <x v="840"/>
    </i>
    <i>
      <x v="839"/>
    </i>
    <i>
      <x v="43"/>
    </i>
    <i>
      <x v="1037"/>
    </i>
    <i>
      <x v="592"/>
    </i>
    <i>
      <x v="304"/>
    </i>
    <i>
      <x v="274"/>
    </i>
    <i>
      <x v="10"/>
    </i>
    <i>
      <x v="993"/>
    </i>
    <i>
      <x v="323"/>
    </i>
    <i>
      <x v="1125"/>
    </i>
    <i>
      <x v="544"/>
    </i>
    <i>
      <x v="321"/>
    </i>
    <i>
      <x v="971"/>
    </i>
    <i>
      <x v="482"/>
    </i>
    <i>
      <x v="138"/>
    </i>
    <i>
      <x v="631"/>
    </i>
    <i>
      <x v="838"/>
    </i>
    <i>
      <x v="1013"/>
    </i>
    <i>
      <x v="1030"/>
    </i>
    <i>
      <x v="202"/>
    </i>
    <i>
      <x v="529"/>
    </i>
    <i>
      <x v="484"/>
    </i>
    <i>
      <x v="442"/>
    </i>
    <i>
      <x v="545"/>
    </i>
    <i>
      <x v="541"/>
    </i>
    <i>
      <x v="1006"/>
    </i>
    <i>
      <x v="18"/>
    </i>
    <i>
      <x v="451"/>
    </i>
    <i>
      <x v="580"/>
    </i>
    <i>
      <x v="123"/>
    </i>
    <i>
      <x v="783"/>
    </i>
    <i>
      <x v="256"/>
    </i>
    <i>
      <x v="267"/>
    </i>
    <i>
      <x v="1148"/>
    </i>
    <i>
      <x v="3"/>
    </i>
    <i>
      <x v="457"/>
    </i>
    <i>
      <x v="236"/>
    </i>
    <i>
      <x v="66"/>
    </i>
    <i>
      <x v="423"/>
    </i>
    <i>
      <x v="155"/>
    </i>
    <i>
      <x v="598"/>
    </i>
    <i>
      <x v="223"/>
    </i>
    <i>
      <x v="328"/>
    </i>
    <i>
      <x v="437"/>
    </i>
    <i>
      <x v="576"/>
    </i>
    <i>
      <x v="322"/>
    </i>
    <i>
      <x v="675"/>
    </i>
    <i>
      <x v="181"/>
    </i>
    <i>
      <x v="810"/>
    </i>
    <i>
      <x v="1136"/>
    </i>
    <i>
      <x v="546"/>
    </i>
    <i>
      <x v="566"/>
    </i>
    <i>
      <x v="493"/>
    </i>
    <i>
      <x v="591"/>
    </i>
    <i>
      <x v="9"/>
    </i>
    <i>
      <x v="431"/>
    </i>
    <i>
      <x v="258"/>
    </i>
    <i>
      <x v="973"/>
    </i>
    <i>
      <x v="245"/>
    </i>
    <i>
      <x v="1135"/>
    </i>
    <i>
      <x v="183"/>
    </i>
    <i>
      <x v="572"/>
    </i>
    <i>
      <x v="540"/>
    </i>
    <i>
      <x v="434"/>
    </i>
    <i>
      <x v="729"/>
    </i>
    <i>
      <x v="955"/>
    </i>
    <i>
      <x v="1043"/>
    </i>
    <i>
      <x v="278"/>
    </i>
    <i>
      <x v="601"/>
    </i>
    <i>
      <x v="371"/>
    </i>
    <i>
      <x v="41"/>
    </i>
    <i>
      <x v="834"/>
    </i>
    <i>
      <x v="117"/>
    </i>
    <i>
      <x v="638"/>
    </i>
    <i>
      <x v="924"/>
    </i>
    <i>
      <x v="13"/>
    </i>
    <i>
      <x v="1139"/>
    </i>
    <i>
      <x v="564"/>
    </i>
    <i>
      <x v="787"/>
    </i>
    <i>
      <x v="394"/>
    </i>
    <i>
      <x v="856"/>
    </i>
    <i>
      <x v="411"/>
    </i>
    <i>
      <x v="574"/>
    </i>
    <i>
      <x v="11"/>
    </i>
    <i>
      <x v="496"/>
    </i>
    <i>
      <x v="892"/>
    </i>
    <i>
      <x v="1109"/>
    </i>
    <i>
      <x v="339"/>
    </i>
    <i>
      <x v="685"/>
    </i>
    <i>
      <x v="289"/>
    </i>
    <i>
      <x v="611"/>
    </i>
    <i>
      <x v="1186"/>
    </i>
    <i>
      <x v="16"/>
    </i>
    <i>
      <x v="866"/>
    </i>
    <i>
      <x v="558"/>
    </i>
    <i>
      <x v="17"/>
    </i>
    <i>
      <x v="582"/>
    </i>
    <i>
      <x v="348"/>
    </i>
    <i>
      <x v="1102"/>
    </i>
    <i>
      <x v="171"/>
    </i>
    <i>
      <x v="645"/>
    </i>
    <i>
      <x v="641"/>
    </i>
    <i>
      <x v="343"/>
    </i>
    <i>
      <x v="14"/>
    </i>
    <i>
      <x v="1085"/>
    </i>
    <i>
      <x v="483"/>
    </i>
    <i>
      <x v="28"/>
    </i>
    <i>
      <x v="15"/>
    </i>
    <i>
      <x v="837"/>
    </i>
    <i>
      <x v="756"/>
    </i>
    <i>
      <x v="45"/>
    </i>
    <i>
      <x v="956"/>
    </i>
    <i>
      <x v="36"/>
    </i>
    <i>
      <x v="488"/>
    </i>
    <i>
      <x v="689"/>
    </i>
    <i>
      <x v="509"/>
    </i>
    <i>
      <x v="909"/>
    </i>
    <i>
      <x v="474"/>
    </i>
    <i>
      <x v="369"/>
    </i>
    <i>
      <x v="912"/>
    </i>
    <i>
      <x v="531"/>
    </i>
    <i>
      <x v="957"/>
    </i>
    <i>
      <x v="780"/>
    </i>
    <i>
      <x v="52"/>
    </i>
    <i>
      <x v="27"/>
    </i>
    <i>
      <x v="805"/>
    </i>
    <i>
      <x v="792"/>
    </i>
    <i>
      <x v="950"/>
    </i>
    <i>
      <x v="788"/>
    </i>
    <i>
      <x v="612"/>
    </i>
    <i>
      <x v="118"/>
    </i>
    <i>
      <x v="1149"/>
    </i>
    <i>
      <x v="1024"/>
    </i>
    <i>
      <x v="510"/>
    </i>
    <i>
      <x v="58"/>
    </i>
    <i>
      <x v="6"/>
    </i>
    <i>
      <x v="985"/>
    </i>
    <i>
      <x v="61"/>
    </i>
    <i>
      <x v="681"/>
    </i>
    <i>
      <x v="1181"/>
    </i>
    <i>
      <x v="384"/>
    </i>
    <i>
      <x v="349"/>
    </i>
    <i>
      <x v="7"/>
    </i>
    <i>
      <x v="1140"/>
    </i>
    <i>
      <x v="615"/>
    </i>
    <i>
      <x v="555"/>
    </i>
    <i>
      <x v="62"/>
    </i>
    <i>
      <x v="290"/>
    </i>
    <i>
      <x v="112"/>
    </i>
    <i>
      <x v="959"/>
    </i>
    <i>
      <x v="579"/>
    </i>
    <i>
      <x v="570"/>
    </i>
    <i>
      <x v="657"/>
    </i>
    <i>
      <x v="1100"/>
    </i>
    <i>
      <x v="206"/>
    </i>
    <i>
      <x v="435"/>
    </i>
    <i>
      <x v="999"/>
    </i>
    <i>
      <x v="234"/>
    </i>
    <i>
      <x v="374"/>
    </i>
    <i>
      <x v="901"/>
    </i>
    <i>
      <x v="635"/>
    </i>
    <i>
      <x v="1031"/>
    </i>
    <i>
      <x v="395"/>
    </i>
    <i>
      <x v="291"/>
    </i>
    <i>
      <x v="244"/>
    </i>
    <i>
      <x v="103"/>
    </i>
    <i>
      <x v="42"/>
    </i>
    <i>
      <x v="1187"/>
    </i>
    <i>
      <x v="903"/>
    </i>
    <i>
      <x v="447"/>
    </i>
    <i>
      <x v="1065"/>
    </i>
    <i>
      <x v="1132"/>
    </i>
    <i>
      <x v="584"/>
    </i>
    <i>
      <x v="554"/>
    </i>
    <i>
      <x v="706"/>
    </i>
    <i>
      <x v="893"/>
    </i>
    <i>
      <x v="126"/>
    </i>
    <i>
      <x v="353"/>
    </i>
    <i>
      <x v="730"/>
    </i>
    <i>
      <x v="1143"/>
    </i>
    <i>
      <x v="1032"/>
    </i>
    <i>
      <x v="419"/>
    </i>
    <i>
      <x v="1150"/>
    </i>
    <i>
      <x v="416"/>
    </i>
    <i>
      <x v="440"/>
    </i>
    <i>
      <x v="634"/>
    </i>
    <i>
      <x v="73"/>
    </i>
    <i>
      <x v="557"/>
    </i>
    <i>
      <x v="446"/>
    </i>
    <i>
      <x v="793"/>
    </i>
    <i>
      <x v="1"/>
    </i>
    <i>
      <x v="60"/>
    </i>
    <i>
      <x v="750"/>
    </i>
    <i>
      <x v="1131"/>
    </i>
    <i>
      <x v="12"/>
    </i>
    <i>
      <x/>
    </i>
    <i>
      <x v="648"/>
    </i>
    <i>
      <x v="559"/>
    </i>
    <i>
      <x v="1108"/>
    </i>
    <i>
      <x v="556"/>
    </i>
    <i>
      <x v="232"/>
    </i>
    <i>
      <x v="1014"/>
    </i>
    <i>
      <x v="1092"/>
    </i>
    <i>
      <x v="636"/>
    </i>
    <i>
      <x v="606"/>
    </i>
    <i>
      <x v="687"/>
    </i>
    <i>
      <x v="547"/>
    </i>
    <i>
      <x v="890"/>
    </i>
    <i t="grand">
      <x/>
    </i>
  </rowItems>
  <colItems count="1">
    <i/>
  </colItems>
  <dataFields count="1">
    <dataField name="Sum of Rating 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77AEB-3E6A-4FA5-8AA3-0032378AB28B}"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4:B107" firstHeaderRow="1" firstDataRow="1" firstDataCol="1"/>
  <pivotFields count="14">
    <pivotField showAll="0"/>
    <pivotField showAll="0"/>
    <pivotField dataField="1" showAll="0"/>
    <pivotField showAll="0">
      <items count="10">
        <item x="6"/>
        <item x="1"/>
        <item x="0"/>
        <item x="5"/>
        <item x="2"/>
        <item x="7"/>
        <item x="3"/>
        <item x="4"/>
        <item x="8"/>
        <item t="default"/>
      </items>
    </pivotField>
    <pivotField showAll="0"/>
    <pivotField showAll="0"/>
    <pivotField numFmtId="9" showAll="0"/>
    <pivotField showAll="0"/>
    <pivotField showAll="0"/>
    <pivotField showAll="0"/>
    <pivotField showAll="0">
      <items count="4">
        <item x="1"/>
        <item x="2"/>
        <item x="0"/>
        <item t="default"/>
      </items>
    </pivotField>
    <pivotField showAll="0"/>
    <pivotField axis="axisRow" showAll="0">
      <items count="3">
        <item x="0"/>
        <item x="1"/>
        <item t="default"/>
      </items>
    </pivotField>
    <pivotField showAll="0"/>
  </pivotFields>
  <rowFields count="1">
    <field x="12"/>
  </rowFields>
  <rowItems count="3">
    <i>
      <x/>
    </i>
    <i>
      <x v="1"/>
    </i>
    <i t="grand">
      <x/>
    </i>
  </rowItems>
  <colItems count="1">
    <i/>
  </colItems>
  <dataFields count="1">
    <dataField name="Count of Short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C1FC78-B7EB-4460-B378-6BE72E32E8C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14">
    <pivotField showAll="0"/>
    <pivotField showAll="0"/>
    <pivotField showAll="0"/>
    <pivotField axis="axisRow" showAll="0">
      <items count="10">
        <item x="6"/>
        <item x="1"/>
        <item x="0"/>
        <item x="5"/>
        <item x="2"/>
        <item x="7"/>
        <item x="3"/>
        <item x="4"/>
        <item x="8"/>
        <item t="default"/>
      </items>
    </pivotField>
    <pivotField showAll="0"/>
    <pivotField showAll="0"/>
    <pivotField dataField="1" numFmtId="9"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Average of Discount Percentage"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B1AEA5-03CA-498A-B3CB-29716B5D298F}"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2:B45" firstHeaderRow="1" firstDataRow="1" firstDataCol="1"/>
  <pivotFields count="14">
    <pivotField showAll="0"/>
    <pivotField showAll="0"/>
    <pivotField dataField="1" showAll="0"/>
    <pivotField showAll="0"/>
    <pivotField showAll="0"/>
    <pivotField showAll="0"/>
    <pivotField numFmtId="9" showAll="0"/>
    <pivotField showAll="0"/>
    <pivotField showAll="0"/>
    <pivotField showAll="0"/>
    <pivotField showAll="0"/>
    <pivotField axis="axisRow" showAll="0">
      <items count="3">
        <item x="0"/>
        <item x="1"/>
        <item t="default"/>
      </items>
    </pivotField>
    <pivotField showAll="0"/>
    <pivotField showAll="0"/>
  </pivotFields>
  <rowFields count="1">
    <field x="11"/>
  </rowFields>
  <rowItems count="3">
    <i>
      <x/>
    </i>
    <i>
      <x v="1"/>
    </i>
    <i t="grand">
      <x/>
    </i>
  </rowItems>
  <colItems count="1">
    <i/>
  </colItems>
  <dataFields count="1">
    <dataField name="Count of Short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80C862-8A4F-42C5-A298-B1655CAF7DAF}"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91:B95" firstHeaderRow="1" firstDataRow="1" firstDataCol="1"/>
  <pivotFields count="14">
    <pivotField showAll="0"/>
    <pivotField showAll="0"/>
    <pivotField dataField="1" showAll="0"/>
    <pivotField showAll="0">
      <items count="10">
        <item x="6"/>
        <item x="1"/>
        <item x="0"/>
        <item x="5"/>
        <item x="2"/>
        <item x="7"/>
        <item x="3"/>
        <item x="4"/>
        <item x="8"/>
        <item t="default"/>
      </items>
    </pivotField>
    <pivotField showAll="0"/>
    <pivotField showAll="0"/>
    <pivotField numFmtId="9" showAll="0"/>
    <pivotField showAll="0"/>
    <pivotField showAll="0"/>
    <pivotField showAll="0"/>
    <pivotField axis="axisRow" showAll="0">
      <items count="4">
        <item x="1"/>
        <item x="2"/>
        <item x="0"/>
        <item t="default"/>
      </items>
    </pivotField>
    <pivotField showAll="0"/>
    <pivotField showAll="0"/>
    <pivotField showAll="0"/>
  </pivotFields>
  <rowFields count="1">
    <field x="10"/>
  </rowFields>
  <rowItems count="4">
    <i>
      <x/>
    </i>
    <i>
      <x v="1"/>
    </i>
    <i>
      <x v="2"/>
    </i>
    <i t="grand">
      <x/>
    </i>
  </rowItems>
  <colItems count="1">
    <i/>
  </colItems>
  <dataFields count="1">
    <dataField name="Count of Short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9BBDC5-1716-4C5D-951D-D5CC6A8663D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9:C39" firstHeaderRow="0" firstDataRow="1" firstDataCol="1"/>
  <pivotFields count="14">
    <pivotField showAll="0"/>
    <pivotField showAll="0"/>
    <pivotField showAll="0"/>
    <pivotField axis="axisRow" showAll="0">
      <items count="10">
        <item x="6"/>
        <item x="1"/>
        <item x="0"/>
        <item x="5"/>
        <item x="2"/>
        <item x="7"/>
        <item x="3"/>
        <item x="4"/>
        <item x="8"/>
        <item t="default"/>
      </items>
    </pivotField>
    <pivotField dataField="1" showAll="0"/>
    <pivotField dataField="1" showAll="0"/>
    <pivotField numFmtId="9" showAll="0"/>
    <pivotField showAll="0"/>
    <pivotField showAll="0"/>
    <pivotField showAll="0"/>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2">
    <i>
      <x/>
    </i>
    <i i="1">
      <x v="1"/>
    </i>
  </colItems>
  <dataFields count="2">
    <dataField name="Average of Discounted Price" fld="4" subtotal="average" baseField="0" baseItem="0"/>
    <dataField name="Average of Actual Pric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E8DA7A-B46A-4036-B3CF-8EE52C18352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6:E1205" firstHeaderRow="1" firstDataRow="1" firstDataCol="1"/>
  <pivotFields count="14">
    <pivotField showAll="0"/>
    <pivotField showAll="0"/>
    <pivotField axis="axisRow" showAll="0" sortType="descending">
      <items count="1189">
        <item x="1168"/>
        <item x="1160"/>
        <item x="560"/>
        <item x="973"/>
        <item x="895"/>
        <item x="783"/>
        <item x="1106"/>
        <item x="1083"/>
        <item x="916"/>
        <item x="1071"/>
        <item x="1026"/>
        <item x="1077"/>
        <item x="1176"/>
        <item x="1093"/>
        <item x="1116"/>
        <item x="1095"/>
        <item x="992"/>
        <item x="1101"/>
        <item x="1041"/>
        <item x="908"/>
        <item x="164"/>
        <item x="126"/>
        <item x="116"/>
        <item x="105"/>
        <item x="180"/>
        <item x="368"/>
        <item x="518"/>
        <item x="1038"/>
        <item x="1043"/>
        <item x="477"/>
        <item x="425"/>
        <item x="332"/>
        <item x="601"/>
        <item x="570"/>
        <item x="985"/>
        <item x="667"/>
        <item x="945"/>
        <item x="250"/>
        <item x="887"/>
        <item x="436"/>
        <item x="358"/>
        <item x="853"/>
        <item x="1110"/>
        <item x="631"/>
        <item x="552"/>
        <item x="1124"/>
        <item x="524"/>
        <item x="535"/>
        <item x="328"/>
        <item x="587"/>
        <item x="989"/>
        <item x="831"/>
        <item x="1141"/>
        <item x="599"/>
        <item x="769"/>
        <item x="484"/>
        <item x="96"/>
        <item x="817"/>
        <item x="1100"/>
        <item x="543"/>
        <item x="1181"/>
        <item x="1086"/>
        <item x="1096"/>
        <item x="867"/>
        <item x="523"/>
        <item x="25"/>
        <item x="1037"/>
        <item x="684"/>
        <item x="516"/>
        <item x="656"/>
        <item x="56"/>
        <item x="444"/>
        <item x="486"/>
        <item x="1162"/>
        <item x="325"/>
        <item x="632"/>
        <item x="857"/>
        <item x="121"/>
        <item x="582"/>
        <item x="196"/>
        <item x="367"/>
        <item x="275"/>
        <item x="216"/>
        <item x="641"/>
        <item x="563"/>
        <item x="66"/>
        <item x="426"/>
        <item x="398"/>
        <item x="776"/>
        <item x="283"/>
        <item x="234"/>
        <item x="443"/>
        <item x="386"/>
        <item x="247"/>
        <item x="210"/>
        <item x="238"/>
        <item x="371"/>
        <item x="360"/>
        <item x="521"/>
        <item x="1057"/>
        <item x="281"/>
        <item x="545"/>
        <item x="947"/>
        <item x="1164"/>
        <item x="968"/>
        <item x="955"/>
        <item x="920"/>
        <item x="1122"/>
        <item x="439"/>
        <item x="330"/>
        <item x="819"/>
        <item x="701"/>
        <item x="1142"/>
        <item x="394"/>
        <item x="155"/>
        <item x="230"/>
        <item x="1024"/>
        <item x="597"/>
        <item x="742"/>
        <item x="78"/>
        <item x="67"/>
        <item x="372"/>
        <item x="1035"/>
        <item x="1042"/>
        <item x="797"/>
        <item x="142"/>
        <item x="1169"/>
        <item x="487"/>
        <item x="896"/>
        <item x="431"/>
        <item x="730"/>
        <item x="347"/>
        <item x="308"/>
        <item x="390"/>
        <item x="481"/>
        <item x="382"/>
        <item x="373"/>
        <item x="430"/>
        <item x="873"/>
        <item x="644"/>
        <item x="763"/>
        <item x="193"/>
        <item x="453"/>
        <item x="598"/>
        <item x="153"/>
        <item x="351"/>
        <item x="673"/>
        <item x="698"/>
        <item x="156"/>
        <item x="723"/>
        <item x="554"/>
        <item x="697"/>
        <item x="474"/>
        <item x="356"/>
        <item x="1028"/>
        <item x="980"/>
        <item x="811"/>
        <item x="614"/>
        <item x="604"/>
        <item x="237"/>
        <item x="379"/>
        <item x="400"/>
        <item x="416"/>
        <item x="31"/>
        <item x="24"/>
        <item x="72"/>
        <item x="346"/>
        <item x="790"/>
        <item x="54"/>
        <item x="55"/>
        <item x="177"/>
        <item x="1069"/>
        <item x="163"/>
        <item x="80"/>
        <item x="97"/>
        <item x="103"/>
        <item x="227"/>
        <item x="319"/>
        <item x="118"/>
        <item x="417"/>
        <item x="540"/>
        <item x="1016"/>
        <item x="588"/>
        <item x="905"/>
        <item x="28"/>
        <item x="38"/>
        <item x="195"/>
        <item x="69"/>
        <item x="40"/>
        <item x="77"/>
        <item x="208"/>
        <item x="207"/>
        <item x="285"/>
        <item x="520"/>
        <item x="113"/>
        <item x="619"/>
        <item x="829"/>
        <item x="476"/>
        <item x="147"/>
        <item x="138"/>
        <item x="30"/>
        <item x="423"/>
        <item x="932"/>
        <item x="385"/>
        <item x="630"/>
        <item x="802"/>
        <item x="864"/>
        <item x="159"/>
        <item x="88"/>
        <item x="201"/>
        <item x="263"/>
        <item x="348"/>
        <item x="860"/>
        <item x="203"/>
        <item x="468"/>
        <item x="422"/>
        <item x="36"/>
        <item x="112"/>
        <item x="211"/>
        <item x="150"/>
        <item x="580"/>
        <item x="741"/>
        <item x="734"/>
        <item x="1154"/>
        <item x="969"/>
        <item x="685"/>
        <item x="910"/>
        <item x="313"/>
        <item x="299"/>
        <item x="143"/>
        <item x="173"/>
        <item x="226"/>
        <item x="1175"/>
        <item x="736"/>
        <item x="1145"/>
        <item x="851"/>
        <item x="909"/>
        <item x="175"/>
        <item x="826"/>
        <item x="791"/>
        <item x="805"/>
        <item x="923"/>
        <item x="555"/>
        <item x="455"/>
        <item x="1092"/>
        <item x="1015"/>
        <item x="335"/>
        <item x="262"/>
        <item x="279"/>
        <item x="904"/>
        <item x="871"/>
        <item x="639"/>
        <item x="612"/>
        <item x="592"/>
        <item x="789"/>
        <item x="707"/>
        <item x="1111"/>
        <item x="549"/>
        <item x="1087"/>
        <item x="593"/>
        <item x="934"/>
        <item x="1005"/>
        <item x="1062"/>
        <item x="796"/>
        <item x="927"/>
        <item x="993"/>
        <item x="1060"/>
        <item x="1112"/>
        <item x="926"/>
        <item x="1126"/>
        <item x="882"/>
        <item x="591"/>
        <item x="258"/>
        <item x="961"/>
        <item x="937"/>
        <item x="102"/>
        <item x="558"/>
        <item x="854"/>
        <item x="1058"/>
        <item x="452"/>
        <item x="267"/>
        <item x="162"/>
        <item x="141"/>
        <item x="711"/>
        <item x="209"/>
        <item x="688"/>
        <item x="327"/>
        <item x="529"/>
        <item x="660"/>
        <item x="1010"/>
        <item x="1080"/>
        <item x="1070"/>
        <item x="228"/>
        <item x="583"/>
        <item x="413"/>
        <item x="232"/>
        <item x="977"/>
        <item x="71"/>
        <item x="464"/>
        <item x="182"/>
        <item x="952"/>
        <item x="852"/>
        <item x="760"/>
        <item x="381"/>
        <item x="1022"/>
        <item x="629"/>
        <item x="266"/>
        <item x="409"/>
        <item x="192"/>
        <item x="513"/>
        <item x="936"/>
        <item x="321"/>
        <item x="577"/>
        <item x="270"/>
        <item x="412"/>
        <item x="615"/>
        <item x="310"/>
        <item x="541"/>
        <item x="603"/>
        <item x="756"/>
        <item x="997"/>
        <item x="1125"/>
        <item x="1139"/>
        <item x="1059"/>
        <item x="494"/>
        <item x="602"/>
        <item x="338"/>
        <item x="953"/>
        <item x="1063"/>
        <item x="559"/>
        <item x="647"/>
        <item x="960"/>
        <item x="1044"/>
        <item x="869"/>
        <item x="544"/>
        <item x="779"/>
        <item x="800"/>
        <item x="1013"/>
        <item x="1046"/>
        <item x="1161"/>
        <item x="62"/>
        <item x="125"/>
        <item x="914"/>
        <item x="1039"/>
        <item x="298"/>
        <item x="297"/>
        <item x="282"/>
        <item x="878"/>
        <item x="1153"/>
        <item x="1147"/>
        <item x="659"/>
        <item x="451"/>
        <item x="718"/>
        <item x="1130"/>
        <item x="720"/>
        <item x="843"/>
        <item x="775"/>
        <item x="546"/>
        <item x="376"/>
        <item x="322"/>
        <item x="658"/>
        <item x="766"/>
        <item x="780"/>
        <item x="889"/>
        <item x="514"/>
        <item x="158"/>
        <item x="296"/>
        <item x="1118"/>
        <item x="1090"/>
        <item x="1114"/>
        <item x="788"/>
        <item x="1104"/>
        <item x="699"/>
        <item x="761"/>
        <item x="982"/>
        <item x="41"/>
        <item x="104"/>
        <item x="75"/>
        <item x="92"/>
        <item x="76"/>
        <item x="110"/>
        <item x="185"/>
        <item x="551"/>
        <item x="63"/>
        <item x="1088"/>
        <item x="822"/>
        <item x="757"/>
        <item x="646"/>
        <item x="897"/>
        <item x="792"/>
        <item x="821"/>
        <item x="898"/>
        <item x="752"/>
        <item x="767"/>
        <item x="965"/>
        <item x="1085"/>
        <item x="823"/>
        <item x="921"/>
        <item x="978"/>
        <item x="522"/>
        <item x="712"/>
        <item x="589"/>
        <item x="574"/>
        <item x="911"/>
        <item x="662"/>
        <item x="502"/>
        <item x="503"/>
        <item x="509"/>
        <item x="828"/>
        <item x="679"/>
        <item x="575"/>
        <item x="1138"/>
        <item x="810"/>
        <item x="402"/>
        <item x="818"/>
        <item x="695"/>
        <item x="1180"/>
        <item x="357"/>
        <item x="219"/>
        <item x="1143"/>
        <item x="530"/>
        <item x="572"/>
        <item x="364"/>
        <item x="840"/>
        <item x="621"/>
        <item x="665"/>
        <item x="403"/>
        <item x="387"/>
        <item x="750"/>
        <item x="726"/>
        <item x="214"/>
        <item x="624"/>
        <item x="469"/>
        <item x="434"/>
        <item x="931"/>
        <item x="1103"/>
        <item x="363"/>
        <item x="1008"/>
        <item x="478"/>
        <item x="941"/>
        <item x="1151"/>
        <item x="795"/>
        <item x="813"/>
        <item x="605"/>
        <item x="246"/>
        <item x="190"/>
        <item x="1146"/>
        <item x="1150"/>
        <item x="1023"/>
        <item x="710"/>
        <item x="264"/>
        <item x="951"/>
        <item x="700"/>
        <item x="702"/>
        <item x="650"/>
        <item x="179"/>
        <item x="361"/>
        <item x="877"/>
        <item x="793"/>
        <item x="569"/>
        <item x="848"/>
        <item x="461"/>
        <item x="622"/>
        <item x="178"/>
        <item x="611"/>
        <item x="884"/>
        <item x="595"/>
        <item x="333"/>
        <item x="539"/>
        <item x="341"/>
        <item x="106"/>
        <item x="472"/>
        <item x="879"/>
        <item x="883"/>
        <item x="1003"/>
        <item x="643"/>
        <item x="735"/>
        <item x="881"/>
        <item x="772"/>
        <item x="668"/>
        <item x="331"/>
        <item x="966"/>
        <item x="1074"/>
        <item x="1129"/>
        <item x="1089"/>
        <item x="305"/>
        <item x="337"/>
        <item x="454"/>
        <item x="1036"/>
        <item x="498"/>
        <item x="463"/>
        <item x="290"/>
        <item x="411"/>
        <item x="870"/>
        <item x="798"/>
        <item x="197"/>
        <item x="994"/>
        <item x="206"/>
        <item x="235"/>
        <item x="124"/>
        <item x="844"/>
        <item x="935"/>
        <item x="617"/>
        <item x="773"/>
        <item x="781"/>
        <item x="199"/>
        <item x="1017"/>
        <item x="974"/>
        <item x="942"/>
        <item x="1121"/>
        <item x="1031"/>
        <item x="60"/>
        <item x="20"/>
        <item x="35"/>
        <item x="43"/>
        <item x="53"/>
        <item x="74"/>
        <item x="804"/>
        <item x="876"/>
        <item x="663"/>
        <item x="93"/>
        <item x="198"/>
        <item x="181"/>
        <item x="359"/>
        <item x="117"/>
        <item x="87"/>
        <item x="841"/>
        <item x="988"/>
        <item x="1001"/>
        <item x="613"/>
        <item x="165"/>
        <item x="834"/>
        <item x="708"/>
        <item x="550"/>
        <item x="648"/>
        <item x="496"/>
        <item x="344"/>
        <item x="366"/>
        <item x="728"/>
        <item x="383"/>
        <item x="1004"/>
        <item x="890"/>
        <item x="407"/>
        <item x="657"/>
        <item x="1108"/>
        <item x="899"/>
        <item x="885"/>
        <item x="1183"/>
        <item x="919"/>
        <item x="174"/>
        <item x="533"/>
        <item x="571"/>
        <item x="806"/>
        <item x="807"/>
        <item x="1137"/>
        <item x="1179"/>
        <item x="1186"/>
        <item x="1172"/>
        <item x="1079"/>
        <item x="1178"/>
        <item x="229"/>
        <item x="188"/>
        <item x="200"/>
        <item x="874"/>
        <item x="917"/>
        <item x="740"/>
        <item x="1097"/>
        <item x="661"/>
        <item x="981"/>
        <item x="987"/>
        <item x="1149"/>
        <item x="892"/>
        <item x="1055"/>
        <item x="893"/>
        <item x="1109"/>
        <item x="777"/>
        <item x="1045"/>
        <item x="859"/>
        <item x="562"/>
        <item x="1132"/>
        <item x="1034"/>
        <item x="971"/>
        <item x="1094"/>
        <item x="751"/>
        <item x="1167"/>
        <item x="705"/>
        <item x="236"/>
        <item x="467"/>
        <item x="561"/>
        <item x="515"/>
        <item x="501"/>
        <item x="428"/>
        <item x="1047"/>
        <item x="95"/>
        <item x="224"/>
        <item x="169"/>
        <item x="86"/>
        <item x="900"/>
        <item x="915"/>
        <item x="626"/>
        <item x="924"/>
        <item x="1007"/>
        <item x="131"/>
        <item x="634"/>
        <item x="528"/>
        <item x="794"/>
        <item x="1174"/>
        <item x="803"/>
        <item x="362"/>
        <item x="754"/>
        <item x="370"/>
        <item x="1076"/>
        <item x="1128"/>
        <item x="1025"/>
        <item x="847"/>
        <item x="850"/>
        <item x="517"/>
        <item x="251"/>
        <item x="259"/>
        <item x="414"/>
        <item x="354"/>
        <item x="527"/>
        <item x="268"/>
        <item x="212"/>
        <item x="287"/>
        <item x="255"/>
        <item x="419"/>
        <item x="284"/>
        <item x="479"/>
        <item x="311"/>
        <item x="392"/>
        <item x="1012"/>
        <item x="958"/>
        <item x="875"/>
        <item x="1163"/>
        <item x="1133"/>
        <item x="1177"/>
        <item x="975"/>
        <item x="1051"/>
        <item x="642"/>
        <item x="427"/>
        <item x="1135"/>
        <item x="872"/>
        <item x="863"/>
        <item x="547"/>
        <item x="1056"/>
        <item x="420"/>
        <item x="483"/>
        <item x="1158"/>
        <item x="317"/>
        <item x="12"/>
        <item x="47"/>
        <item x="46"/>
        <item x="312"/>
        <item x="9"/>
        <item x="497"/>
        <item x="7"/>
        <item x="1159"/>
        <item x="716"/>
        <item x="83"/>
        <item x="16"/>
        <item x="261"/>
        <item x="590"/>
        <item x="45"/>
        <item x="490"/>
        <item x="205"/>
        <item x="553"/>
        <item x="891"/>
        <item x="315"/>
        <item x="816"/>
        <item x="686"/>
        <item x="722"/>
        <item x="418"/>
        <item x="573"/>
        <item x="637"/>
        <item x="849"/>
        <item x="440"/>
        <item x="329"/>
        <item x="406"/>
        <item x="306"/>
        <item x="465"/>
        <item x="1072"/>
        <item x="709"/>
        <item x="719"/>
        <item x="799"/>
        <item x="812"/>
        <item x="762"/>
        <item x="1185"/>
        <item x="1000"/>
        <item x="1098"/>
        <item x="939"/>
        <item x="666"/>
        <item x="294"/>
        <item x="293"/>
        <item x="485"/>
        <item x="37"/>
        <item x="355"/>
        <item x="160"/>
        <item x="59"/>
        <item x="217"/>
        <item x="336"/>
        <item x="90"/>
        <item x="100"/>
        <item x="300"/>
        <item x="320"/>
        <item x="257"/>
        <item x="1155"/>
        <item x="107"/>
        <item x="114"/>
        <item x="301"/>
        <item x="564"/>
        <item x="391"/>
        <item x="307"/>
        <item x="714"/>
        <item x="458"/>
        <item x="11"/>
        <item x="39"/>
        <item x="132"/>
        <item x="61"/>
        <item x="42"/>
        <item x="34"/>
        <item x="17"/>
        <item x="26"/>
        <item x="655"/>
        <item x="557"/>
        <item x="15"/>
        <item x="21"/>
        <item x="22"/>
        <item x="441"/>
        <item x="1107"/>
        <item x="1170"/>
        <item x="488"/>
        <item x="274"/>
        <item x="755"/>
        <item x="482"/>
        <item x="638"/>
        <item x="447"/>
        <item x="399"/>
        <item x="983"/>
        <item x="616"/>
        <item x="316"/>
        <item x="473"/>
        <item x="724"/>
        <item x="972"/>
        <item x="1053"/>
        <item x="1052"/>
        <item x="918"/>
        <item x="913"/>
        <item x="715"/>
        <item x="1019"/>
        <item x="1166"/>
        <item x="272"/>
        <item x="424"/>
        <item x="278"/>
        <item x="446"/>
        <item x="343"/>
        <item x="996"/>
        <item x="578"/>
        <item x="365"/>
        <item x="636"/>
        <item x="395"/>
        <item x="225"/>
        <item x="456"/>
        <item x="505"/>
        <item x="187"/>
        <item x="606"/>
        <item x="600"/>
        <item x="393"/>
        <item x="167"/>
        <item x="119"/>
        <item x="109"/>
        <item x="388"/>
        <item x="770"/>
        <item x="845"/>
        <item x="862"/>
        <item x="584"/>
        <item x="334"/>
        <item x="133"/>
        <item x="123"/>
        <item x="408"/>
        <item x="922"/>
        <item x="380"/>
        <item x="152"/>
        <item x="827"/>
        <item x="999"/>
        <item x="1020"/>
        <item x="703"/>
        <item x="733"/>
        <item x="865"/>
        <item x="1033"/>
        <item x="759"/>
        <item x="664"/>
        <item x="1123"/>
        <item x="1165"/>
        <item x="500"/>
        <item x="721"/>
        <item x="432"/>
        <item x="460"/>
        <item x="814"/>
        <item x="610"/>
        <item x="782"/>
        <item x="1049"/>
        <item x="979"/>
        <item x="681"/>
        <item x="991"/>
        <item x="1115"/>
        <item x="519"/>
        <item x="837"/>
        <item x="739"/>
        <item x="280"/>
        <item x="1018"/>
        <item x="534"/>
        <item x="830"/>
        <item x="948"/>
        <item x="903"/>
        <item x="168"/>
        <item x="753"/>
        <item x="314"/>
        <item x="842"/>
        <item x="507"/>
        <item x="183"/>
        <item x="82"/>
        <item x="186"/>
        <item x="326"/>
        <item x="239"/>
        <item x="166"/>
        <item x="415"/>
        <item x="260"/>
        <item x="531"/>
        <item x="596"/>
        <item x="265"/>
        <item x="949"/>
        <item x="746"/>
        <item x="653"/>
        <item x="1075"/>
        <item x="693"/>
        <item x="450"/>
        <item x="967"/>
        <item x="1032"/>
        <item x="532"/>
        <item x="1065"/>
        <item x="342"/>
        <item x="433"/>
        <item x="377"/>
        <item x="940"/>
        <item x="959"/>
        <item x="448"/>
        <item x="421"/>
        <item x="925"/>
        <item x="389"/>
        <item x="139"/>
        <item x="144"/>
        <item x="717"/>
        <item x="825"/>
        <item x="640"/>
        <item x="480"/>
        <item x="1021"/>
        <item x="256"/>
        <item x="318"/>
        <item x="1061"/>
        <item x="764"/>
        <item x="771"/>
        <item x="378"/>
        <item x="145"/>
        <item x="108"/>
        <item x="94"/>
        <item x="933"/>
        <item x="506"/>
        <item x="396"/>
        <item x="302"/>
        <item x="435"/>
        <item x="176"/>
        <item x="6"/>
        <item x="134"/>
        <item x="135"/>
        <item x="136"/>
        <item x="340"/>
        <item x="5"/>
        <item x="10"/>
        <item x="1"/>
        <item x="3"/>
        <item x="2"/>
        <item x="221"/>
        <item x="220"/>
        <item x="222"/>
        <item x="13"/>
        <item x="14"/>
        <item x="19"/>
        <item x="23"/>
        <item x="683"/>
        <item x="1187"/>
        <item x="682"/>
        <item x="1113"/>
        <item x="1102"/>
        <item x="240"/>
        <item x="537"/>
        <item x="727"/>
        <item x="628"/>
        <item x="938"/>
        <item x="489"/>
        <item x="567"/>
        <item x="1105"/>
        <item x="579"/>
        <item x="1117"/>
        <item x="784"/>
        <item x="568"/>
        <item x="405"/>
        <item x="680"/>
        <item x="1002"/>
        <item x="1050"/>
        <item x="689"/>
        <item x="976"/>
        <item x="1081"/>
        <item x="765"/>
        <item x="49"/>
        <item x="33"/>
        <item x="271"/>
        <item x="470"/>
        <item x="50"/>
        <item x="459"/>
        <item x="29"/>
        <item x="84"/>
        <item x="223"/>
        <item x="704"/>
        <item x="725"/>
        <item x="57"/>
        <item x="73"/>
        <item x="58"/>
        <item x="51"/>
        <item x="18"/>
        <item x="27"/>
        <item x="68"/>
        <item x="4"/>
        <item x="148"/>
        <item x="504"/>
        <item x="353"/>
        <item x="1082"/>
        <item x="8"/>
        <item x="127"/>
        <item x="244"/>
        <item x="52"/>
        <item x="149"/>
        <item x="151"/>
        <item x="85"/>
        <item x="140"/>
        <item x="309"/>
        <item x="129"/>
        <item x="248"/>
        <item x="99"/>
        <item x="349"/>
        <item x="774"/>
        <item x="475"/>
        <item x="89"/>
        <item x="44"/>
        <item x="115"/>
        <item x="768"/>
        <item x="836"/>
        <item x="1131"/>
        <item x="669"/>
        <item x="1091"/>
        <item x="1006"/>
        <item x="462"/>
        <item x="649"/>
        <item x="1054"/>
        <item x="1030"/>
        <item x="694"/>
        <item x="442"/>
        <item x="566"/>
        <item x="1014"/>
        <item x="743"/>
        <item x="635"/>
        <item x="1073"/>
        <item x="0"/>
        <item x="1099"/>
        <item x="625"/>
        <item x="758"/>
        <item x="1009"/>
        <item x="471"/>
        <item x="620"/>
        <item x="556"/>
        <item x="880"/>
        <item x="202"/>
        <item x="672"/>
        <item x="833"/>
        <item x="838"/>
        <item x="1119"/>
        <item x="839"/>
        <item x="809"/>
        <item x="861"/>
        <item x="946"/>
        <item x="324"/>
        <item x="886"/>
        <item x="808"/>
        <item x="1027"/>
        <item x="906"/>
        <item x="410"/>
        <item x="907"/>
        <item x="674"/>
        <item x="713"/>
        <item x="1148"/>
        <item x="835"/>
        <item x="249"/>
        <item x="404"/>
        <item x="254"/>
        <item x="286"/>
        <item x="536"/>
        <item x="1011"/>
        <item x="70"/>
        <item x="986"/>
        <item x="1066"/>
        <item x="737"/>
        <item x="855"/>
        <item x="172"/>
        <item x="888"/>
        <item x="1173"/>
        <item x="963"/>
        <item x="962"/>
        <item x="729"/>
        <item x="866"/>
        <item x="171"/>
        <item x="894"/>
        <item x="687"/>
        <item x="369"/>
        <item x="692"/>
        <item x="1144"/>
        <item x="438"/>
        <item x="868"/>
        <item x="801"/>
        <item x="79"/>
        <item x="137"/>
        <item x="508"/>
        <item x="1048"/>
        <item x="1171"/>
        <item x="189"/>
        <item x="304"/>
        <item x="912"/>
        <item x="957"/>
        <item x="930"/>
        <item x="1040"/>
        <item x="651"/>
        <item x="510"/>
        <item x="856"/>
        <item x="787"/>
        <item x="1067"/>
        <item x="677"/>
        <item x="242"/>
        <item x="269"/>
        <item x="213"/>
        <item x="243"/>
        <item x="253"/>
        <item x="128"/>
        <item x="81"/>
        <item x="122"/>
        <item x="111"/>
        <item x="429"/>
        <item x="98"/>
        <item x="64"/>
        <item x="48"/>
        <item x="241"/>
        <item x="303"/>
        <item x="288"/>
        <item x="191"/>
        <item x="120"/>
        <item x="91"/>
        <item x="691"/>
        <item x="1127"/>
        <item x="449"/>
        <item x="618"/>
        <item x="706"/>
        <item x="323"/>
        <item x="984"/>
        <item x="858"/>
        <item x="384"/>
        <item x="608"/>
        <item x="824"/>
        <item x="184"/>
        <item x="157"/>
        <item x="548"/>
        <item x="645"/>
        <item x="457"/>
        <item x="607"/>
        <item x="289"/>
        <item x="291"/>
        <item x="623"/>
        <item x="581"/>
        <item x="995"/>
        <item x="675"/>
        <item x="676"/>
        <item x="130"/>
        <item x="401"/>
        <item x="437"/>
        <item x="585"/>
        <item x="1184"/>
        <item x="970"/>
        <item x="846"/>
        <item x="738"/>
        <item x="273"/>
        <item x="204"/>
        <item x="633"/>
        <item x="832"/>
        <item x="1136"/>
        <item x="339"/>
        <item x="493"/>
        <item x="101"/>
        <item x="65"/>
        <item x="292"/>
        <item x="161"/>
        <item x="233"/>
        <item x="1084"/>
        <item x="1068"/>
        <item x="276"/>
        <item x="352"/>
        <item x="374"/>
        <item x="445"/>
        <item x="277"/>
        <item x="627"/>
        <item x="745"/>
        <item x="744"/>
        <item x="375"/>
        <item x="492"/>
        <item x="786"/>
        <item x="397"/>
        <item x="594"/>
        <item x="678"/>
        <item x="542"/>
        <item x="944"/>
        <item x="943"/>
        <item x="820"/>
        <item x="146"/>
        <item x="32"/>
        <item x="512"/>
        <item x="1182"/>
        <item x="1152"/>
        <item x="525"/>
        <item x="950"/>
        <item x="998"/>
        <item x="1029"/>
        <item x="815"/>
        <item x="778"/>
        <item x="956"/>
        <item x="1134"/>
        <item x="215"/>
        <item x="154"/>
        <item x="1064"/>
        <item x="345"/>
        <item x="218"/>
        <item x="170"/>
        <item x="732"/>
        <item x="964"/>
        <item x="1157"/>
        <item x="1156"/>
        <item x="511"/>
        <item x="785"/>
        <item x="526"/>
        <item x="690"/>
        <item x="671"/>
        <item x="696"/>
        <item x="565"/>
        <item x="902"/>
        <item x="954"/>
        <item x="466"/>
        <item x="231"/>
        <item x="654"/>
        <item x="491"/>
        <item x="652"/>
        <item x="731"/>
        <item x="245"/>
        <item x="495"/>
        <item x="901"/>
        <item x="576"/>
        <item x="194"/>
        <item x="295"/>
        <item x="538"/>
        <item x="990"/>
        <item x="499"/>
        <item x="609"/>
        <item x="586"/>
        <item x="747"/>
        <item x="252"/>
        <item x="350"/>
        <item x="670"/>
        <item x="1120"/>
        <item x="748"/>
        <item x="928"/>
        <item x="749"/>
        <item x="929"/>
        <item x="1078"/>
        <item x="114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dataField="1" showAll="0"/>
    <pivotField showAll="0"/>
    <pivotField showAll="0"/>
    <pivotField showAll="0"/>
    <pivotField showAll="0"/>
    <pivotField showAll="0"/>
    <pivotField showAll="0"/>
  </pivotFields>
  <rowFields count="1">
    <field x="2"/>
  </rowFields>
  <rowItems count="1189">
    <i>
      <x v="1014"/>
    </i>
    <i>
      <x v="890"/>
    </i>
    <i>
      <x v="73"/>
    </i>
    <i>
      <x v="1012"/>
    </i>
    <i>
      <x v="730"/>
    </i>
    <i>
      <x v="505"/>
    </i>
    <i>
      <x v="972"/>
    </i>
    <i>
      <x v="1187"/>
    </i>
    <i>
      <x v="682"/>
    </i>
    <i>
      <x v="373"/>
    </i>
    <i>
      <x v="242"/>
    </i>
    <i>
      <x v="981"/>
    </i>
    <i>
      <x v="1100"/>
    </i>
    <i>
      <x v="1002"/>
    </i>
    <i>
      <x v="1125"/>
    </i>
    <i>
      <x v="1146"/>
    </i>
    <i>
      <x v="1001"/>
    </i>
    <i>
      <x v="648"/>
    </i>
    <i>
      <x v="870"/>
    </i>
    <i>
      <x v="612"/>
    </i>
    <i>
      <x v="620"/>
    </i>
    <i>
      <x v="626"/>
    </i>
    <i>
      <x v="630"/>
    </i>
    <i>
      <x v="481"/>
    </i>
    <i>
      <x v="2"/>
    </i>
    <i>
      <x v="118"/>
    </i>
    <i>
      <x v="1059"/>
    </i>
    <i>
      <x v="1108"/>
    </i>
    <i>
      <x v="1068"/>
    </i>
    <i>
      <x v="904"/>
    </i>
    <i>
      <x v="953"/>
    </i>
    <i>
      <x v="1000"/>
    </i>
    <i>
      <x v="1060"/>
    </i>
    <i>
      <x v="939"/>
    </i>
    <i>
      <x v="951"/>
    </i>
    <i>
      <x v="940"/>
    </i>
    <i>
      <x v="952"/>
    </i>
    <i>
      <x v="1003"/>
    </i>
    <i>
      <x v="1005"/>
    </i>
    <i>
      <x v="1006"/>
    </i>
    <i>
      <x v="625"/>
    </i>
    <i>
      <x v="754"/>
    </i>
    <i>
      <x v="622"/>
    </i>
    <i>
      <x v="619"/>
    </i>
    <i>
      <x v="866"/>
    </i>
    <i>
      <x v="706"/>
    </i>
    <i>
      <x v="729"/>
    </i>
    <i>
      <x v="889"/>
    </i>
    <i>
      <x v="299"/>
    </i>
    <i>
      <x v="414"/>
    </i>
    <i>
      <x v="400"/>
    </i>
    <i>
      <x v="329"/>
    </i>
    <i>
      <x v="307"/>
    </i>
    <i>
      <x v="297"/>
    </i>
    <i>
      <x v="330"/>
    </i>
    <i>
      <x v="395"/>
    </i>
    <i>
      <x v="333"/>
    </i>
    <i>
      <x v="402"/>
    </i>
    <i>
      <x v="344"/>
    </i>
    <i>
      <x v="418"/>
    </i>
    <i>
      <x v="345"/>
    </i>
    <i>
      <x v="446"/>
    </i>
    <i>
      <x v="358"/>
    </i>
    <i>
      <x v="486"/>
    </i>
    <i>
      <x v="550"/>
    </i>
    <i>
      <x v="303"/>
    </i>
    <i>
      <x v="569"/>
    </i>
    <i>
      <x v="574"/>
    </i>
    <i>
      <x v="393"/>
    </i>
    <i>
      <x v="589"/>
    </i>
    <i>
      <x v="255"/>
    </i>
    <i>
      <x v="238"/>
    </i>
    <i>
      <x v="154"/>
    </i>
    <i>
      <x v="93"/>
    </i>
    <i>
      <x v="47"/>
    </i>
    <i>
      <x v="94"/>
    </i>
    <i>
      <x v="153"/>
    </i>
    <i>
      <x v="95"/>
    </i>
    <i>
      <x v="235"/>
    </i>
    <i>
      <x v="117"/>
    </i>
    <i>
      <x v="240"/>
    </i>
    <i>
      <x v="261"/>
    </i>
    <i>
      <x v="253"/>
    </i>
    <i>
      <x v="262"/>
    </i>
    <i>
      <x v="76"/>
    </i>
    <i>
      <x/>
    </i>
    <i>
      <x v="274"/>
    </i>
    <i>
      <x v="270"/>
    </i>
    <i>
      <x v="1004"/>
    </i>
    <i>
      <x v="642"/>
    </i>
    <i>
      <x v="1052"/>
    </i>
    <i>
      <x v="1041"/>
    </i>
    <i>
      <x v="937"/>
    </i>
    <i>
      <x v="947"/>
    </i>
    <i>
      <x v="946"/>
    </i>
    <i>
      <x v="948"/>
    </i>
    <i>
      <x v="1074"/>
    </i>
    <i>
      <x v="967"/>
    </i>
    <i>
      <x v="1128"/>
    </i>
    <i>
      <x v="917"/>
    </i>
    <i>
      <x v="1046"/>
    </i>
    <i>
      <x v="1047"/>
    </i>
    <i>
      <x v="1048"/>
    </i>
    <i>
      <x v="1049"/>
    </i>
    <i>
      <x v="1129"/>
    </i>
    <i>
      <x v="934"/>
    </i>
    <i>
      <x v="1147"/>
    </i>
    <i>
      <x v="1096"/>
    </i>
    <i>
      <x v="1172"/>
    </i>
    <i>
      <x v="1107"/>
    </i>
    <i>
      <x v="1186"/>
    </i>
    <i>
      <x v="1035"/>
    </i>
    <i>
      <x v="1130"/>
    </i>
    <i>
      <x v="755"/>
    </i>
    <i>
      <x v="793"/>
    </i>
    <i>
      <x v="764"/>
    </i>
    <i>
      <x v="769"/>
    </i>
    <i>
      <x v="662"/>
    </i>
    <i>
      <x v="854"/>
    </i>
    <i>
      <x v="617"/>
    </i>
    <i>
      <x v="759"/>
    </i>
    <i>
      <x v="598"/>
    </i>
    <i>
      <x v="765"/>
    </i>
    <i>
      <x v="739"/>
    </i>
    <i>
      <x v="773"/>
    </i>
    <i>
      <x v="740"/>
    </i>
    <i>
      <x v="839"/>
    </i>
    <i>
      <x v="624"/>
    </i>
    <i>
      <x v="752"/>
    </i>
    <i>
      <x v="623"/>
    </i>
    <i>
      <x v="428"/>
    </i>
    <i>
      <x v="501"/>
    </i>
    <i>
      <x v="331"/>
    </i>
    <i>
      <x v="354"/>
    </i>
    <i>
      <x v="340"/>
    </i>
    <i>
      <x v="359"/>
    </i>
    <i>
      <x v="458"/>
    </i>
    <i>
      <x v="367"/>
    </i>
    <i>
      <x v="487"/>
    </i>
    <i>
      <x v="371"/>
    </i>
    <i>
      <x v="334"/>
    </i>
    <i>
      <x v="372"/>
    </i>
    <i>
      <x v="309"/>
    </i>
    <i>
      <x v="319"/>
    </i>
    <i>
      <x v="587"/>
    </i>
    <i>
      <x v="374"/>
    </i>
    <i>
      <x v="470"/>
    </i>
    <i>
      <x v="382"/>
    </i>
    <i>
      <x v="332"/>
    </i>
    <i>
      <x v="320"/>
    </i>
    <i>
      <x v="491"/>
    </i>
    <i>
      <x v="322"/>
    </i>
    <i>
      <x v="512"/>
    </i>
    <i>
      <x v="588"/>
    </i>
    <i>
      <x v="561"/>
    </i>
    <i>
      <x v="590"/>
    </i>
    <i>
      <x v="572"/>
    </i>
    <i>
      <x v="326"/>
    </i>
    <i>
      <x v="585"/>
    </i>
    <i>
      <x v="427"/>
    </i>
    <i>
      <x v="311"/>
    </i>
    <i>
      <x v="221"/>
    </i>
    <i>
      <x v="254"/>
    </i>
    <i>
      <x v="87"/>
    </i>
    <i>
      <x v="65"/>
    </i>
    <i>
      <x v="96"/>
    </i>
    <i>
      <x v="37"/>
    </i>
    <i>
      <x v="85"/>
    </i>
    <i>
      <x v="264"/>
    </i>
    <i>
      <x v="252"/>
    </i>
    <i>
      <x v="75"/>
    </i>
    <i>
      <x v="260"/>
    </i>
    <i>
      <x v="150"/>
    </i>
    <i>
      <x v="64"/>
    </i>
    <i>
      <x v="152"/>
    </i>
    <i>
      <x v="80"/>
    </i>
    <i>
      <x v="4"/>
    </i>
    <i>
      <x v="239"/>
    </i>
    <i>
      <x v="79"/>
    </i>
    <i>
      <x v="92"/>
    </i>
    <i>
      <x v="155"/>
    </i>
    <i>
      <x v="57"/>
    </i>
    <i>
      <x v="160"/>
    </i>
    <i>
      <x v="59"/>
    </i>
    <i>
      <x v="161"/>
    </i>
    <i>
      <x v="60"/>
    </i>
    <i>
      <x v="201"/>
    </i>
    <i>
      <x v="263"/>
    </i>
    <i>
      <x v="202"/>
    </i>
    <i>
      <x v="207"/>
    </i>
    <i>
      <x v="134"/>
    </i>
    <i>
      <x v="275"/>
    </i>
    <i>
      <x v="91"/>
    </i>
    <i>
      <x v="46"/>
    </i>
    <i>
      <x v="1083"/>
    </i>
    <i>
      <x v="1050"/>
    </i>
    <i>
      <x v="938"/>
    </i>
    <i>
      <x v="943"/>
    </i>
    <i>
      <x v="988"/>
    </i>
    <i>
      <x v="921"/>
    </i>
    <i>
      <x v="916"/>
    </i>
    <i>
      <x v="1181"/>
    </i>
    <i>
      <x v="901"/>
    </i>
    <i>
      <x v="1011"/>
    </i>
    <i>
      <x v="1054"/>
    </i>
    <i>
      <x v="1015"/>
    </i>
    <i>
      <x v="936"/>
    </i>
    <i>
      <x v="1016"/>
    </i>
    <i>
      <x v="995"/>
    </i>
    <i>
      <x v="1017"/>
    </i>
    <i>
      <x v="1104"/>
    </i>
    <i>
      <x v="1018"/>
    </i>
    <i>
      <x v="1117"/>
    </i>
    <i>
      <x v="1019"/>
    </i>
    <i>
      <x v="920"/>
    </i>
    <i>
      <x v="944"/>
    </i>
    <i>
      <x v="985"/>
    </i>
    <i>
      <x v="1138"/>
    </i>
    <i>
      <x v="933"/>
    </i>
    <i>
      <x v="949"/>
    </i>
    <i>
      <x v="1061"/>
    </i>
    <i>
      <x v="906"/>
    </i>
    <i>
      <x v="990"/>
    </i>
    <i>
      <x v="908"/>
    </i>
    <i>
      <x v="1088"/>
    </i>
    <i>
      <x v="914"/>
    </i>
    <i>
      <x v="1097"/>
    </i>
    <i>
      <x v="1037"/>
    </i>
    <i>
      <x v="1103"/>
    </i>
    <i>
      <x v="945"/>
    </i>
    <i>
      <x v="942"/>
    </i>
    <i>
      <x v="1045"/>
    </i>
    <i>
      <x v="1115"/>
    </i>
    <i>
      <x v="969"/>
    </i>
    <i>
      <x v="1120"/>
    </i>
    <i>
      <x v="894"/>
    </i>
    <i>
      <x v="918"/>
    </i>
    <i>
      <x v="915"/>
    </i>
    <i>
      <x v="982"/>
    </i>
    <i>
      <x v="1022"/>
    </i>
    <i>
      <x v="899"/>
    </i>
    <i>
      <x v="1023"/>
    </i>
    <i>
      <x v="1171"/>
    </i>
    <i>
      <x v="1183"/>
    </i>
    <i>
      <x v="941"/>
    </i>
    <i>
      <x v="1185"/>
    </i>
    <i>
      <x v="1025"/>
    </i>
    <i>
      <x v="771"/>
    </i>
    <i>
      <x v="668"/>
    </i>
    <i>
      <x v="807"/>
    </i>
    <i>
      <x v="671"/>
    </i>
    <i>
      <x v="658"/>
    </i>
    <i>
      <x v="675"/>
    </i>
    <i>
      <x v="790"/>
    </i>
    <i>
      <x v="615"/>
    </i>
    <i>
      <x v="816"/>
    </i>
    <i>
      <x v="685"/>
    </i>
    <i>
      <x v="761"/>
    </i>
    <i>
      <x v="618"/>
    </i>
    <i>
      <x v="766"/>
    </i>
    <i>
      <x v="717"/>
    </i>
    <i>
      <x v="785"/>
    </i>
    <i>
      <x v="722"/>
    </i>
    <i>
      <x v="800"/>
    </i>
    <i>
      <x v="595"/>
    </i>
    <i>
      <x v="811"/>
    </i>
    <i>
      <x v="614"/>
    </i>
    <i>
      <x v="664"/>
    </i>
    <i>
      <x v="599"/>
    </i>
    <i>
      <x v="760"/>
    </i>
    <i>
      <x v="731"/>
    </i>
    <i>
      <x v="762"/>
    </i>
    <i>
      <x v="616"/>
    </i>
    <i>
      <x v="659"/>
    </i>
    <i>
      <x v="649"/>
    </i>
    <i>
      <x v="661"/>
    </i>
    <i>
      <x v="860"/>
    </i>
    <i>
      <x v="628"/>
    </i>
    <i>
      <x v="867"/>
    </i>
    <i>
      <x v="789"/>
    </i>
    <i>
      <x v="651"/>
    </i>
    <i>
      <x v="663"/>
    </i>
    <i>
      <x v="746"/>
    </i>
    <i>
      <x v="803"/>
    </i>
    <i>
      <x v="652"/>
    </i>
    <i>
      <x v="809"/>
    </i>
    <i>
      <x v="753"/>
    </i>
    <i>
      <x v="814"/>
    </i>
    <i>
      <x v="611"/>
    </i>
    <i>
      <x v="836"/>
    </i>
    <i>
      <x v="653"/>
    </i>
    <i>
      <x v="666"/>
    </i>
    <i>
      <x v="757"/>
    </i>
    <i>
      <x v="656"/>
    </i>
    <i>
      <x v="594"/>
    </i>
    <i>
      <x v="869"/>
    </i>
    <i>
      <x v="744"/>
    </i>
    <i>
      <x v="596"/>
    </i>
    <i>
      <x v="745"/>
    </i>
    <i>
      <x v="724"/>
    </i>
    <i>
      <x v="742"/>
    </i>
    <i>
      <x v="563"/>
    </i>
    <i>
      <x v="325"/>
    </i>
    <i>
      <x v="411"/>
    </i>
    <i>
      <x v="430"/>
    </i>
    <i>
      <x v="549"/>
    </i>
    <i>
      <x v="383"/>
    </i>
    <i>
      <x v="368"/>
    </i>
    <i>
      <x v="438"/>
    </i>
    <i>
      <x v="298"/>
    </i>
    <i>
      <x v="305"/>
    </i>
    <i>
      <x v="519"/>
    </i>
    <i>
      <x v="306"/>
    </i>
    <i>
      <x v="556"/>
    </i>
    <i>
      <x v="452"/>
    </i>
    <i>
      <x v="422"/>
    </i>
    <i>
      <x v="457"/>
    </i>
    <i>
      <x v="500"/>
    </i>
    <i>
      <x v="370"/>
    </i>
    <i>
      <x v="503"/>
    </i>
    <i>
      <x v="459"/>
    </i>
    <i>
      <x v="511"/>
    </i>
    <i>
      <x v="460"/>
    </i>
    <i>
      <x v="516"/>
    </i>
    <i>
      <x v="467"/>
    </i>
    <i>
      <x v="524"/>
    </i>
    <i>
      <x v="321"/>
    </i>
    <i>
      <x v="363"/>
    </i>
    <i>
      <x v="478"/>
    </i>
    <i>
      <x v="357"/>
    </i>
    <i>
      <x v="398"/>
    </i>
    <i>
      <x v="421"/>
    </i>
    <i>
      <x v="312"/>
    </i>
    <i>
      <x v="379"/>
    </i>
    <i>
      <x v="347"/>
    </i>
    <i>
      <x v="593"/>
    </i>
    <i>
      <x v="324"/>
    </i>
    <i>
      <x v="436"/>
    </i>
    <i>
      <x v="401"/>
    </i>
    <i>
      <x v="32"/>
    </i>
    <i>
      <x v="236"/>
    </i>
    <i>
      <x v="220"/>
    </i>
    <i>
      <x v="127"/>
    </i>
    <i>
      <x v="42"/>
    </i>
    <i>
      <x v="20"/>
    </i>
    <i>
      <x v="203"/>
    </i>
    <i>
      <x v="21"/>
    </i>
    <i>
      <x v="234"/>
    </i>
    <i>
      <x v="296"/>
    </i>
    <i>
      <x v="12"/>
    </i>
    <i>
      <x v="22"/>
    </i>
    <i>
      <x v="125"/>
    </i>
    <i>
      <x v="23"/>
    </i>
    <i>
      <x v="33"/>
    </i>
    <i>
      <x v="24"/>
    </i>
    <i>
      <x v="78"/>
    </i>
    <i>
      <x v="68"/>
    </i>
    <i>
      <x v="223"/>
    </i>
    <i>
      <x v="69"/>
    </i>
    <i>
      <x v="36"/>
    </i>
    <i>
      <x v="72"/>
    </i>
    <i>
      <x v="84"/>
    </i>
    <i>
      <x v="162"/>
    </i>
    <i>
      <x v="116"/>
    </i>
    <i>
      <x v="177"/>
    </i>
    <i>
      <x v="43"/>
    </i>
    <i>
      <x v="44"/>
    </i>
    <i>
      <x v="197"/>
    </i>
    <i>
      <x v="179"/>
    </i>
    <i>
      <x v="266"/>
    </i>
    <i>
      <x v="1119"/>
    </i>
    <i>
      <x v="654"/>
    </i>
    <i>
      <x v="417"/>
    </i>
    <i>
      <x v="111"/>
    </i>
    <i>
      <x v="49"/>
    </i>
    <i>
      <x v="660"/>
    </i>
    <i>
      <x v="1051"/>
    </i>
    <i>
      <x v="1112"/>
    </i>
    <i>
      <x v="1166"/>
    </i>
    <i>
      <x v="1063"/>
    </i>
    <i>
      <x v="991"/>
    </i>
    <i>
      <x v="1065"/>
    </i>
    <i>
      <x v="957"/>
    </i>
    <i>
      <x v="1028"/>
    </i>
    <i>
      <x v="968"/>
    </i>
    <i>
      <x v="1069"/>
    </i>
    <i>
      <x v="1114"/>
    </i>
    <i>
      <x v="1029"/>
    </i>
    <i>
      <x v="993"/>
    </i>
    <i>
      <x v="1081"/>
    </i>
    <i>
      <x v="1021"/>
    </i>
    <i>
      <x v="1032"/>
    </i>
    <i>
      <x v="1056"/>
    </i>
    <i>
      <x v="1084"/>
    </i>
    <i>
      <x v="932"/>
    </i>
    <i>
      <x v="911"/>
    </i>
    <i>
      <x v="1111"/>
    </i>
    <i>
      <x v="1093"/>
    </i>
    <i>
      <x v="1113"/>
    </i>
    <i>
      <x v="935"/>
    </i>
    <i>
      <x v="956"/>
    </i>
    <i>
      <x v="907"/>
    </i>
    <i>
      <x v="1062"/>
    </i>
    <i>
      <x v="1118"/>
    </i>
    <i>
      <x v="1098"/>
    </i>
    <i>
      <x v="1123"/>
    </i>
    <i>
      <x v="1099"/>
    </i>
    <i>
      <x v="1126"/>
    </i>
    <i>
      <x v="1040"/>
    </i>
    <i>
      <x v="1053"/>
    </i>
    <i>
      <x v="984"/>
    </i>
    <i>
      <x v="1055"/>
    </i>
    <i>
      <x v="923"/>
    </i>
    <i>
      <x v="1057"/>
    </i>
    <i>
      <x v="1105"/>
    </i>
    <i>
      <x v="1058"/>
    </i>
    <i>
      <x v="924"/>
    </i>
    <i>
      <x v="1178"/>
    </i>
    <i>
      <x v="989"/>
    </i>
    <i>
      <x v="919"/>
    </i>
    <i>
      <x v="1110"/>
    </i>
    <i>
      <x v="1027"/>
    </i>
    <i>
      <x v="798"/>
    </i>
    <i>
      <x v="673"/>
    </i>
    <i>
      <x v="713"/>
    </i>
    <i>
      <x v="823"/>
    </i>
    <i>
      <x v="715"/>
    </i>
    <i>
      <x v="871"/>
    </i>
    <i>
      <x v="716"/>
    </i>
    <i>
      <x v="780"/>
    </i>
    <i>
      <x v="718"/>
    </i>
    <i>
      <x v="629"/>
    </i>
    <i>
      <x v="721"/>
    </i>
    <i>
      <x v="830"/>
    </i>
    <i>
      <x v="725"/>
    </i>
    <i>
      <x v="689"/>
    </i>
    <i>
      <x v="726"/>
    </i>
    <i>
      <x v="877"/>
    </i>
    <i>
      <x v="727"/>
    </i>
    <i>
      <x v="775"/>
    </i>
    <i>
      <x v="734"/>
    </i>
    <i>
      <x v="795"/>
    </i>
    <i>
      <x v="735"/>
    </i>
    <i>
      <x v="667"/>
    </i>
    <i>
      <x v="736"/>
    </i>
    <i>
      <x v="808"/>
    </i>
    <i>
      <x v="741"/>
    </i>
    <i>
      <x v="828"/>
    </i>
    <i>
      <x v="743"/>
    </i>
    <i>
      <x v="832"/>
    </i>
    <i>
      <x v="650"/>
    </i>
    <i>
      <x v="857"/>
    </i>
    <i>
      <x v="858"/>
    </i>
    <i>
      <x v="864"/>
    </i>
    <i>
      <x v="677"/>
    </i>
    <i>
      <x v="655"/>
    </i>
    <i>
      <x v="872"/>
    </i>
    <i>
      <x v="767"/>
    </i>
    <i>
      <x v="878"/>
    </i>
    <i>
      <x v="770"/>
    </i>
    <i>
      <x v="683"/>
    </i>
    <i>
      <x v="576"/>
    </i>
    <i>
      <x v="554"/>
    </i>
    <i>
      <x v="530"/>
    </i>
    <i>
      <x v="364"/>
    </i>
    <i>
      <x v="415"/>
    </i>
    <i>
      <x v="480"/>
    </i>
    <i>
      <x v="468"/>
    </i>
    <i>
      <x v="424"/>
    </i>
    <i>
      <x v="407"/>
    </i>
    <i>
      <x v="425"/>
    </i>
    <i>
      <x v="560"/>
    </i>
    <i>
      <x v="426"/>
    </i>
    <i>
      <x v="462"/>
    </i>
    <i>
      <x v="490"/>
    </i>
    <i>
      <x v="579"/>
    </i>
    <i>
      <x v="308"/>
    </i>
    <i>
      <x v="380"/>
    </i>
    <i>
      <x v="492"/>
    </i>
    <i>
      <x v="536"/>
    </i>
    <i>
      <x v="499"/>
    </i>
    <i>
      <x v="453"/>
    </i>
    <i>
      <x v="327"/>
    </i>
    <i>
      <x v="376"/>
    </i>
    <i>
      <x v="328"/>
    </i>
    <i>
      <x v="377"/>
    </i>
    <i>
      <x v="304"/>
    </i>
    <i>
      <x v="378"/>
    </i>
    <i>
      <x v="433"/>
    </i>
    <i>
      <x v="463"/>
    </i>
    <i>
      <x v="399"/>
    </i>
    <i>
      <x v="577"/>
    </i>
    <i>
      <x v="437"/>
    </i>
    <i>
      <x v="315"/>
    </i>
    <i>
      <x v="335"/>
    </i>
    <i>
      <x v="469"/>
    </i>
    <i>
      <x v="336"/>
    </i>
    <i>
      <x v="474"/>
    </i>
    <i>
      <x v="339"/>
    </i>
    <i>
      <x v="429"/>
    </i>
    <i>
      <x v="137"/>
    </i>
    <i>
      <x v="90"/>
    </i>
    <i>
      <x v="38"/>
    </i>
    <i>
      <x v="114"/>
    </i>
    <i>
      <x v="176"/>
    </i>
    <i>
      <x v="267"/>
    </i>
    <i>
      <x v="170"/>
    </i>
    <i>
      <x v="277"/>
    </i>
    <i>
      <x v="88"/>
    </i>
    <i>
      <x v="132"/>
    </i>
    <i>
      <x v="257"/>
    </i>
    <i>
      <x v="205"/>
    </i>
    <i>
      <x v="113"/>
    </i>
    <i>
      <x v="206"/>
    </i>
    <i>
      <x v="82"/>
    </i>
    <i>
      <x v="71"/>
    </i>
    <i>
      <x v="171"/>
    </i>
    <i>
      <x v="157"/>
    </i>
    <i>
      <x v="250"/>
    </i>
    <i>
      <x v="35"/>
    </i>
    <i>
      <x v="89"/>
    </i>
    <i>
      <x v="159"/>
    </i>
    <i>
      <x v="175"/>
    </i>
    <i>
      <x v="227"/>
    </i>
    <i>
      <x v="259"/>
    </i>
    <i>
      <x v="233"/>
    </i>
    <i>
      <x v="56"/>
    </i>
    <i>
      <x v="190"/>
    </i>
    <i>
      <x v="104"/>
    </i>
    <i>
      <x v="13"/>
    </i>
    <i>
      <x v="265"/>
    </i>
    <i>
      <x v="25"/>
    </i>
    <i>
      <x v="191"/>
    </i>
    <i>
      <x v="268"/>
    </i>
    <i>
      <x v="193"/>
    </i>
    <i>
      <x v="109"/>
    </i>
    <i>
      <x v="194"/>
    </i>
    <i>
      <x v="129"/>
    </i>
    <i>
      <x v="131"/>
    </i>
    <i>
      <x v="144"/>
    </i>
    <i>
      <x v="1116"/>
    </i>
    <i>
      <x v="97"/>
    </i>
    <i>
      <x v="375"/>
    </i>
    <i>
      <x v="1106"/>
    </i>
    <i>
      <x v="471"/>
    </i>
    <i>
      <x v="799"/>
    </i>
    <i>
      <x v="1030"/>
    </i>
    <i>
      <x v="130"/>
    </i>
    <i>
      <x v="200"/>
    </i>
    <i>
      <x v="70"/>
    </i>
    <i>
      <x v="930"/>
    </i>
    <i>
      <x v="1102"/>
    </i>
    <i>
      <x v="898"/>
    </i>
    <i>
      <x v="1033"/>
    </i>
    <i>
      <x v="975"/>
    </i>
    <i>
      <x v="900"/>
    </i>
    <i>
      <x v="962"/>
    </i>
    <i>
      <x v="926"/>
    </i>
    <i>
      <x v="1150"/>
    </i>
    <i>
      <x v="927"/>
    </i>
    <i>
      <x v="997"/>
    </i>
    <i>
      <x v="897"/>
    </i>
    <i>
      <x v="998"/>
    </i>
    <i>
      <x v="954"/>
    </i>
    <i>
      <x v="925"/>
    </i>
    <i>
      <x v="1038"/>
    </i>
    <i>
      <x v="1134"/>
    </i>
    <i>
      <x v="1095"/>
    </i>
    <i>
      <x v="1139"/>
    </i>
    <i>
      <x v="1145"/>
    </i>
    <i>
      <x v="955"/>
    </i>
    <i>
      <x v="994"/>
    </i>
    <i>
      <x v="987"/>
    </i>
    <i>
      <x v="1165"/>
    </i>
    <i>
      <x v="1078"/>
    </i>
    <i>
      <x v="996"/>
    </i>
    <i>
      <x v="895"/>
    </i>
    <i>
      <x v="1175"/>
    </i>
    <i>
      <x v="1082"/>
    </i>
    <i>
      <x v="1179"/>
    </i>
    <i>
      <x v="928"/>
    </i>
    <i>
      <x v="1182"/>
    </i>
    <i>
      <x v="929"/>
    </i>
    <i>
      <x v="1184"/>
    </i>
    <i>
      <x v="1087"/>
    </i>
    <i>
      <x v="958"/>
    </i>
    <i>
      <x v="1036"/>
    </i>
    <i>
      <x v="674"/>
    </i>
    <i>
      <x v="699"/>
    </i>
    <i>
      <x v="705"/>
    </i>
    <i>
      <x v="782"/>
    </i>
    <i>
      <x v="748"/>
    </i>
    <i>
      <x v="784"/>
    </i>
    <i>
      <x v="703"/>
    </i>
    <i>
      <x v="886"/>
    </i>
    <i>
      <x v="640"/>
    </i>
    <i>
      <x v="627"/>
    </i>
    <i>
      <x v="825"/>
    </i>
    <i>
      <x v="888"/>
    </i>
    <i>
      <x v="749"/>
    </i>
    <i>
      <x v="794"/>
    </i>
    <i>
      <x v="856"/>
    </i>
    <i>
      <x v="700"/>
    </i>
    <i>
      <x v="676"/>
    </i>
    <i>
      <x v="797"/>
    </i>
    <i>
      <x v="768"/>
    </i>
    <i>
      <x v="701"/>
    </i>
    <i>
      <x v="879"/>
    </i>
    <i>
      <x v="881"/>
    </i>
    <i>
      <x v="732"/>
    </i>
    <i>
      <x v="719"/>
    </i>
    <i>
      <x v="613"/>
    </i>
    <i>
      <x v="645"/>
    </i>
    <i>
      <x v="801"/>
    </i>
    <i>
      <x v="831"/>
    </i>
    <i>
      <x v="802"/>
    </i>
    <i>
      <x v="751"/>
    </i>
    <i>
      <x v="737"/>
    </i>
    <i>
      <x v="855"/>
    </i>
    <i>
      <x v="804"/>
    </i>
    <i>
      <x v="720"/>
    </i>
    <i>
      <x v="806"/>
    </i>
    <i>
      <x v="859"/>
    </i>
    <i>
      <x v="738"/>
    </i>
    <i>
      <x v="863"/>
    </i>
    <i>
      <x v="702"/>
    </i>
    <i>
      <x v="711"/>
    </i>
    <i>
      <x v="810"/>
    </i>
    <i>
      <x v="712"/>
    </i>
    <i>
      <x v="812"/>
    </i>
    <i>
      <x v="772"/>
    </i>
    <i>
      <x v="813"/>
    </i>
    <i>
      <x v="880"/>
    </i>
    <i>
      <x v="815"/>
    </i>
    <i>
      <x v="885"/>
    </i>
    <i>
      <x v="672"/>
    </i>
    <i>
      <x v="819"/>
    </i>
    <i>
      <x v="665"/>
    </i>
    <i>
      <x v="337"/>
    </i>
    <i>
      <x v="551"/>
    </i>
    <i>
      <x v="580"/>
    </i>
    <i>
      <x v="404"/>
    </i>
    <i>
      <x v="557"/>
    </i>
    <i>
      <x v="504"/>
    </i>
    <i>
      <x v="444"/>
    </i>
    <i>
      <x v="406"/>
    </i>
    <i>
      <x v="497"/>
    </i>
    <i>
      <x v="316"/>
    </i>
    <i>
      <x v="403"/>
    </i>
    <i>
      <x v="408"/>
    </i>
    <i>
      <x v="348"/>
    </i>
    <i>
      <x v="514"/>
    </i>
    <i>
      <x v="485"/>
    </i>
    <i>
      <x v="515"/>
    </i>
    <i>
      <x v="578"/>
    </i>
    <i>
      <x v="465"/>
    </i>
    <i>
      <x v="586"/>
    </i>
    <i>
      <x v="392"/>
    </i>
    <i>
      <x v="313"/>
    </i>
    <i>
      <x v="520"/>
    </i>
    <i>
      <x v="553"/>
    </i>
    <i>
      <x v="521"/>
    </i>
    <i>
      <x v="475"/>
    </i>
    <i>
      <x v="431"/>
    </i>
    <i>
      <x v="558"/>
    </i>
    <i>
      <x v="527"/>
    </i>
    <i>
      <x v="479"/>
    </i>
    <i>
      <x v="412"/>
    </i>
    <i>
      <x v="439"/>
    </i>
    <i>
      <x v="533"/>
    </i>
    <i>
      <x v="442"/>
    </i>
    <i>
      <x v="535"/>
    </i>
    <i>
      <x v="489"/>
    </i>
    <i>
      <x v="434"/>
    </i>
    <i>
      <x v="317"/>
    </i>
    <i>
      <x v="539"/>
    </i>
    <i>
      <x v="419"/>
    </i>
    <i>
      <x v="543"/>
    </i>
    <i>
      <x v="323"/>
    </i>
    <i>
      <x v="544"/>
    </i>
    <i>
      <x v="498"/>
    </i>
    <i>
      <x v="310"/>
    </i>
    <i>
      <x v="502"/>
    </i>
    <i>
      <x v="473"/>
    </i>
    <i>
      <x v="445"/>
    </i>
    <i>
      <x v="185"/>
    </i>
    <i>
      <x v="291"/>
    </i>
    <i>
      <x v="135"/>
    </i>
    <i>
      <x v="142"/>
    </i>
    <i>
      <x v="195"/>
    </i>
    <i>
      <x v="143"/>
    </i>
    <i>
      <x v="269"/>
    </i>
    <i>
      <x v="101"/>
    </i>
    <i>
      <x v="281"/>
    </i>
    <i>
      <x v="34"/>
    </i>
    <i>
      <x v="174"/>
    </i>
    <i>
      <x v="149"/>
    </i>
    <i>
      <x v="183"/>
    </i>
    <i>
      <x v="105"/>
    </i>
    <i>
      <x v="188"/>
    </i>
    <i>
      <x v="107"/>
    </i>
    <i>
      <x v="271"/>
    </i>
    <i>
      <x v="86"/>
    </i>
    <i>
      <x v="100"/>
    </i>
    <i>
      <x v="28"/>
    </i>
    <i>
      <x v="287"/>
    </i>
    <i>
      <x v="225"/>
    </i>
    <i>
      <x v="293"/>
    </i>
    <i>
      <x v="256"/>
    </i>
    <i>
      <x v="141"/>
    </i>
    <i>
      <x v="196"/>
    </i>
    <i>
      <x v="180"/>
    </i>
    <i>
      <x v="31"/>
    </i>
    <i>
      <x v="133"/>
    </i>
    <i>
      <x v="63"/>
    </i>
    <i>
      <x v="182"/>
    </i>
    <i>
      <x v="3"/>
    </i>
    <i>
      <x v="184"/>
    </i>
    <i>
      <x v="19"/>
    </i>
    <i>
      <x v="187"/>
    </i>
    <i>
      <x v="66"/>
    </i>
    <i>
      <x v="189"/>
    </i>
    <i>
      <x v="39"/>
    </i>
    <i>
      <x v="99"/>
    </i>
    <i>
      <x v="168"/>
    </i>
    <i>
      <x v="272"/>
    </i>
    <i>
      <x v="169"/>
    </i>
    <i>
      <x v="192"/>
    </i>
    <i>
      <x v="241"/>
    </i>
    <i>
      <x v="280"/>
    </i>
    <i>
      <x v="81"/>
    </i>
    <i>
      <x v="282"/>
    </i>
    <i>
      <x v="41"/>
    </i>
    <i>
      <x v="288"/>
    </i>
    <i>
      <x v="251"/>
    </i>
    <i>
      <x v="292"/>
    </i>
    <i>
      <x v="172"/>
    </i>
    <i>
      <x v="139"/>
    </i>
    <i>
      <x v="173"/>
    </i>
    <i>
      <x v="148"/>
    </i>
    <i>
      <x v="562"/>
    </i>
    <i>
      <x v="568"/>
    </i>
    <i>
      <x v="249"/>
    </i>
    <i>
      <x v="965"/>
    </i>
    <i>
      <x v="1143"/>
    </i>
    <i>
      <x v="1077"/>
    </i>
    <i>
      <x v="1101"/>
    </i>
    <i>
      <x v="1168"/>
    </i>
    <i>
      <x v="1020"/>
    </i>
    <i>
      <x v="1075"/>
    </i>
    <i>
      <x v="992"/>
    </i>
    <i>
      <x v="910"/>
    </i>
    <i>
      <x v="971"/>
    </i>
    <i>
      <x v="913"/>
    </i>
    <i>
      <x v="905"/>
    </i>
    <i>
      <x v="1176"/>
    </i>
    <i>
      <x v="922"/>
    </i>
    <i>
      <x v="961"/>
    </i>
    <i>
      <x v="976"/>
    </i>
    <i>
      <x v="1076"/>
    </i>
    <i>
      <x v="1109"/>
    </i>
    <i>
      <x v="1132"/>
    </i>
    <i>
      <x v="979"/>
    </i>
    <i>
      <x v="1080"/>
    </i>
    <i>
      <x v="980"/>
    </i>
    <i>
      <x v="1144"/>
    </i>
    <i>
      <x v="1067"/>
    </i>
    <i>
      <x v="1153"/>
    </i>
    <i>
      <x v="1070"/>
    </i>
    <i>
      <x v="1090"/>
    </i>
    <i>
      <x v="1071"/>
    </i>
    <i>
      <x v="896"/>
    </i>
    <i>
      <x v="1122"/>
    </i>
    <i>
      <x v="1073"/>
    </i>
    <i>
      <x v="1007"/>
    </i>
    <i>
      <x v="852"/>
    </i>
    <i>
      <x v="695"/>
    </i>
    <i>
      <x v="874"/>
    </i>
    <i>
      <x v="697"/>
    </i>
    <i>
      <x v="883"/>
    </i>
    <i>
      <x v="714"/>
    </i>
    <i>
      <x v="707"/>
    </i>
    <i>
      <x v="621"/>
    </i>
    <i>
      <x v="708"/>
    </i>
    <i>
      <x v="608"/>
    </i>
    <i>
      <x v="837"/>
    </i>
    <i>
      <x v="796"/>
    </i>
    <i>
      <x v="758"/>
    </i>
    <i>
      <x v="698"/>
    </i>
    <i>
      <x v="747"/>
    </i>
    <i>
      <x v="861"/>
    </i>
    <i>
      <x v="873"/>
    </i>
    <i>
      <x v="862"/>
    </i>
    <i>
      <x v="875"/>
    </i>
    <i>
      <x v="728"/>
    </i>
    <i>
      <x v="690"/>
    </i>
    <i>
      <x v="686"/>
    </i>
    <i>
      <x v="756"/>
    </i>
    <i>
      <x v="865"/>
    </i>
    <i>
      <x v="882"/>
    </i>
    <i>
      <x v="824"/>
    </i>
    <i>
      <x v="884"/>
    </i>
    <i>
      <x v="868"/>
    </i>
    <i>
      <x v="842"/>
    </i>
    <i>
      <x v="679"/>
    </i>
    <i>
      <x v="680"/>
    </i>
    <i>
      <x v="786"/>
    </i>
    <i>
      <x v="537"/>
    </i>
    <i>
      <x v="476"/>
    </i>
    <i>
      <x v="385"/>
    </i>
    <i>
      <x v="369"/>
    </i>
    <i>
      <x v="386"/>
    </i>
    <i>
      <x v="449"/>
    </i>
    <i>
      <x v="387"/>
    </i>
    <i>
      <x v="454"/>
    </i>
    <i>
      <x v="389"/>
    </i>
    <i>
      <x v="566"/>
    </i>
    <i>
      <x v="432"/>
    </i>
    <i>
      <x v="573"/>
    </i>
    <i>
      <x v="390"/>
    </i>
    <i>
      <x v="591"/>
    </i>
    <i>
      <x v="435"/>
    </i>
    <i>
      <x v="356"/>
    </i>
    <i>
      <x v="360"/>
    </i>
    <i>
      <x v="538"/>
    </i>
    <i>
      <x v="508"/>
    </i>
    <i>
      <x v="555"/>
    </i>
    <i>
      <x v="361"/>
    </i>
    <i>
      <x v="381"/>
    </i>
    <i>
      <x v="461"/>
    </i>
    <i>
      <x v="513"/>
    </i>
    <i>
      <x v="567"/>
    </i>
    <i>
      <x v="441"/>
    </i>
    <i>
      <x v="571"/>
    </i>
    <i>
      <x v="518"/>
    </i>
    <i>
      <x v="350"/>
    </i>
    <i>
      <x v="526"/>
    </i>
    <i>
      <x v="318"/>
    </i>
    <i>
      <x v="302"/>
    </i>
    <i>
      <x v="528"/>
    </i>
    <i>
      <x v="450"/>
    </i>
    <i>
      <x v="102"/>
    </i>
    <i>
      <x v="279"/>
    </i>
    <i>
      <x v="108"/>
    </i>
    <i>
      <x v="204"/>
    </i>
    <i>
      <x v="286"/>
    </i>
    <i>
      <x v="219"/>
    </i>
    <i>
      <x v="106"/>
    </i>
    <i>
      <x v="55"/>
    </i>
    <i>
      <x v="273"/>
    </i>
    <i>
      <x v="140"/>
    </i>
    <i>
      <x v="283"/>
    </i>
    <i>
      <x v="30"/>
    </i>
    <i>
      <x v="83"/>
    </i>
    <i>
      <x v="226"/>
    </i>
    <i>
      <x v="258"/>
    </i>
    <i>
      <x v="58"/>
    </i>
    <i>
      <x v="40"/>
    </i>
    <i>
      <x v="230"/>
    </i>
    <i>
      <x v="110"/>
    </i>
    <i>
      <x v="145"/>
    </i>
    <i>
      <x v="112"/>
    </i>
    <i>
      <x v="146"/>
    </i>
    <i>
      <x v="178"/>
    </i>
    <i>
      <x v="237"/>
    </i>
    <i>
      <x v="284"/>
    </i>
    <i>
      <x v="186"/>
    </i>
    <i>
      <x v="45"/>
    </i>
    <i>
      <x v="289"/>
    </i>
    <i>
      <x v="119"/>
    </i>
    <i>
      <x v="295"/>
    </i>
    <i>
      <x v="98"/>
    </i>
    <i>
      <x v="62"/>
    </i>
    <i>
      <x v="977"/>
    </i>
    <i>
      <x v="1164"/>
    </i>
    <i>
      <x v="1151"/>
    </i>
    <i>
      <x v="970"/>
    </i>
    <i>
      <x v="1013"/>
    </i>
    <i>
      <x v="1079"/>
    </i>
    <i>
      <x v="909"/>
    </i>
    <i>
      <x v="1064"/>
    </i>
    <i>
      <x v="1156"/>
    </i>
    <i>
      <x v="1142"/>
    </i>
    <i>
      <x v="1044"/>
    </i>
    <i>
      <x v="1009"/>
    </i>
    <i>
      <x v="1094"/>
    </i>
    <i>
      <x v="978"/>
    </i>
    <i>
      <x v="931"/>
    </i>
    <i>
      <x v="1149"/>
    </i>
    <i>
      <x v="1043"/>
    </i>
    <i>
      <x v="1161"/>
    </i>
    <i>
      <x v="887"/>
    </i>
    <i>
      <x v="643"/>
    </i>
    <i>
      <x v="777"/>
    </i>
    <i>
      <x v="607"/>
    </i>
    <i>
      <x v="696"/>
    </i>
    <i>
      <x v="763"/>
    </i>
    <i>
      <x v="848"/>
    </i>
    <i>
      <x v="817"/>
    </i>
    <i>
      <x v="641"/>
    </i>
    <i>
      <x v="820"/>
    </i>
    <i>
      <x v="678"/>
    </i>
    <i>
      <x v="821"/>
    </i>
    <i>
      <x v="637"/>
    </i>
    <i>
      <x v="657"/>
    </i>
    <i>
      <x v="847"/>
    </i>
    <i>
      <x v="733"/>
    </i>
    <i>
      <x v="851"/>
    </i>
    <i>
      <x v="692"/>
    </i>
    <i>
      <x v="779"/>
    </i>
    <i>
      <x v="609"/>
    </i>
    <i>
      <x v="781"/>
    </i>
    <i>
      <x v="694"/>
    </i>
    <i>
      <x v="787"/>
    </i>
    <i>
      <x v="635"/>
    </i>
    <i>
      <x v="791"/>
    </i>
    <i>
      <x v="704"/>
    </i>
    <i>
      <x v="876"/>
    </i>
    <i>
      <x v="844"/>
    </i>
    <i>
      <x v="709"/>
    </i>
    <i>
      <x v="845"/>
    </i>
    <i>
      <x v="846"/>
    </i>
    <i>
      <x v="849"/>
    </i>
    <i>
      <x v="341"/>
    </i>
    <i>
      <x v="592"/>
    </i>
    <i>
      <x v="413"/>
    </i>
    <i>
      <x v="443"/>
    </i>
    <i>
      <x v="493"/>
    </i>
    <i>
      <x v="522"/>
    </i>
    <i>
      <x v="570"/>
    </i>
    <i>
      <x v="523"/>
    </i>
    <i>
      <x v="352"/>
    </i>
    <i>
      <x v="495"/>
    </i>
    <i>
      <x v="365"/>
    </i>
    <i>
      <x v="531"/>
    </i>
    <i>
      <x v="391"/>
    </i>
    <i>
      <x v="532"/>
    </i>
    <i>
      <x v="507"/>
    </i>
    <i>
      <x v="448"/>
    </i>
    <i>
      <x v="394"/>
    </i>
    <i>
      <x v="534"/>
    </i>
    <i>
      <x v="581"/>
    </i>
    <i>
      <x v="388"/>
    </i>
    <i>
      <x v="477"/>
    </i>
    <i>
      <x v="314"/>
    </i>
    <i>
      <x v="451"/>
    </i>
    <i>
      <x v="346"/>
    </i>
    <i>
      <x v="294"/>
    </i>
    <i>
      <x v="26"/>
    </i>
    <i>
      <x v="11"/>
    </i>
    <i>
      <x v="228"/>
    </i>
    <i>
      <x v="5"/>
    </i>
    <i>
      <x v="229"/>
    </i>
    <i>
      <x v="211"/>
    </i>
    <i>
      <x v="231"/>
    </i>
    <i>
      <x v="278"/>
    </i>
    <i>
      <x v="199"/>
    </i>
    <i>
      <x v="285"/>
    </i>
    <i>
      <x v="147"/>
    </i>
    <i>
      <x v="120"/>
    </i>
    <i>
      <x v="17"/>
    </i>
    <i>
      <x v="210"/>
    </i>
    <i>
      <x v="243"/>
    </i>
    <i>
      <x v="212"/>
    </i>
    <i>
      <x v="245"/>
    </i>
    <i>
      <x v="213"/>
    </i>
    <i>
      <x v="247"/>
    </i>
    <i>
      <x v="115"/>
    </i>
    <i>
      <x v="156"/>
    </i>
    <i>
      <x v="124"/>
    </i>
    <i>
      <x v="67"/>
    </i>
    <i>
      <x v="181"/>
    </i>
    <i>
      <x v="136"/>
    </i>
    <i>
      <x v="77"/>
    </i>
    <i>
      <x v="103"/>
    </i>
    <i>
      <x v="164"/>
    </i>
    <i>
      <x v="165"/>
    </i>
    <i>
      <x v="833"/>
    </i>
    <i>
      <x v="986"/>
    </i>
    <i>
      <x v="529"/>
    </i>
    <i>
      <x v="973"/>
    </i>
    <i>
      <x v="1086"/>
    </i>
    <i>
      <x v="1127"/>
    </i>
    <i>
      <x v="960"/>
    </i>
    <i>
      <x v="1072"/>
    </i>
    <i>
      <x v="1170"/>
    </i>
    <i>
      <x v="1177"/>
    </i>
    <i>
      <x v="912"/>
    </i>
    <i>
      <x v="891"/>
    </i>
    <i>
      <x v="1159"/>
    </i>
    <i>
      <x v="1133"/>
    </i>
    <i>
      <x v="1121"/>
    </i>
    <i>
      <x v="1174"/>
    </i>
    <i>
      <x v="1085"/>
    </i>
    <i>
      <x v="983"/>
    </i>
    <i>
      <x v="1135"/>
    </i>
    <i>
      <x v="1034"/>
    </i>
    <i>
      <x v="723"/>
    </i>
    <i>
      <x v="840"/>
    </i>
    <i>
      <x v="604"/>
    </i>
    <i>
      <x v="639"/>
    </i>
    <i>
      <x v="834"/>
    </i>
    <i>
      <x v="633"/>
    </i>
    <i>
      <x v="647"/>
    </i>
    <i>
      <x v="826"/>
    </i>
    <i>
      <x v="605"/>
    </i>
    <i>
      <x v="776"/>
    </i>
    <i>
      <x v="822"/>
    </i>
    <i>
      <x v="788"/>
    </i>
    <i>
      <x v="853"/>
    </i>
    <i>
      <x v="644"/>
    </i>
    <i>
      <x v="778"/>
    </i>
    <i>
      <x v="610"/>
    </i>
    <i>
      <x v="606"/>
    </i>
    <i>
      <x v="603"/>
    </i>
    <i>
      <x v="670"/>
    </i>
    <i>
      <x v="805"/>
    </i>
    <i>
      <x v="602"/>
    </i>
    <i>
      <x v="632"/>
    </i>
    <i>
      <x v="693"/>
    </i>
    <i>
      <x v="818"/>
    </i>
    <i>
      <x v="355"/>
    </i>
    <i>
      <x v="541"/>
    </i>
    <i>
      <x v="540"/>
    </i>
    <i>
      <x v="366"/>
    </i>
    <i>
      <x v="583"/>
    </i>
    <i>
      <x v="423"/>
    </i>
    <i>
      <x v="564"/>
    </i>
    <i>
      <x v="300"/>
    </i>
    <i>
      <x v="342"/>
    </i>
    <i>
      <x v="510"/>
    </i>
    <i>
      <x v="343"/>
    </i>
    <i>
      <x v="351"/>
    </i>
    <i>
      <x v="447"/>
    </i>
    <i>
      <x v="420"/>
    </i>
    <i>
      <x v="488"/>
    </i>
    <i>
      <x v="338"/>
    </i>
    <i>
      <x v="494"/>
    </i>
    <i>
      <x v="27"/>
    </i>
    <i>
      <x v="290"/>
    </i>
    <i>
      <x v="246"/>
    </i>
    <i>
      <x v="216"/>
    </i>
    <i>
      <x v="276"/>
    </i>
    <i>
      <x v="48"/>
    </i>
    <i>
      <x v="163"/>
    </i>
    <i>
      <x v="198"/>
    </i>
    <i>
      <x v="222"/>
    </i>
    <i>
      <x v="218"/>
    </i>
    <i>
      <x v="214"/>
    </i>
    <i>
      <x v="52"/>
    </i>
    <i>
      <x v="158"/>
    </i>
    <i>
      <x v="123"/>
    </i>
    <i>
      <x v="29"/>
    </i>
    <i>
      <x v="166"/>
    </i>
    <i>
      <x v="1066"/>
    </i>
    <i>
      <x v="74"/>
    </i>
    <i>
      <x v="1148"/>
    </i>
    <i>
      <x v="1173"/>
    </i>
    <i>
      <x v="999"/>
    </i>
    <i>
      <x v="1154"/>
    </i>
    <i>
      <x v="1141"/>
    </i>
    <i>
      <x v="893"/>
    </i>
    <i>
      <x v="892"/>
    </i>
    <i>
      <x v="1136"/>
    </i>
    <i>
      <x v="963"/>
    </i>
    <i>
      <x v="903"/>
    </i>
    <i>
      <x v="1010"/>
    </i>
    <i>
      <x v="950"/>
    </i>
    <i>
      <x v="1039"/>
    </i>
    <i>
      <x v="774"/>
    </i>
    <i>
      <x v="829"/>
    </i>
    <i>
      <x v="684"/>
    </i>
    <i>
      <x v="827"/>
    </i>
    <i>
      <x v="838"/>
    </i>
    <i>
      <x v="691"/>
    </i>
    <i>
      <x v="636"/>
    </i>
    <i>
      <x v="646"/>
    </i>
    <i>
      <x v="397"/>
    </i>
    <i>
      <x v="525"/>
    </i>
    <i>
      <x v="545"/>
    </i>
    <i>
      <x v="464"/>
    </i>
    <i>
      <x v="584"/>
    </i>
    <i>
      <x v="565"/>
    </i>
    <i>
      <x v="122"/>
    </i>
    <i>
      <x v="167"/>
    </i>
    <i>
      <x v="50"/>
    </i>
    <i>
      <x v="232"/>
    </i>
    <i>
      <x v="128"/>
    </i>
    <i>
      <x v="15"/>
    </i>
    <i>
      <x v="208"/>
    </i>
    <i>
      <x v="51"/>
    </i>
    <i>
      <x v="215"/>
    </i>
    <i>
      <x v="54"/>
    </i>
    <i>
      <x v="151"/>
    </i>
    <i>
      <x v="1026"/>
    </i>
    <i>
      <x v="301"/>
    </i>
    <i>
      <x v="384"/>
    </i>
    <i>
      <x v="1163"/>
    </i>
    <i>
      <x v="1089"/>
    </i>
    <i>
      <x v="1158"/>
    </i>
    <i>
      <x v="1140"/>
    </i>
    <i>
      <x v="1091"/>
    </i>
    <i>
      <x v="1092"/>
    </i>
    <i>
      <x v="1031"/>
    </i>
    <i>
      <x v="1137"/>
    </i>
    <i>
      <x v="1167"/>
    </i>
    <i>
      <x v="1008"/>
    </i>
    <i>
      <x v="974"/>
    </i>
    <i>
      <x v="600"/>
    </i>
    <i>
      <x v="601"/>
    </i>
    <i>
      <x v="841"/>
    </i>
    <i>
      <x v="597"/>
    </i>
    <i>
      <x v="669"/>
    </i>
    <i>
      <x v="582"/>
    </i>
    <i>
      <x v="484"/>
    </i>
    <i>
      <x v="456"/>
    </i>
    <i>
      <x v="349"/>
    </i>
    <i>
      <x v="506"/>
    </i>
    <i>
      <x v="405"/>
    </i>
    <i>
      <x v="410"/>
    </i>
    <i>
      <x v="542"/>
    </i>
    <i>
      <x v="126"/>
    </i>
    <i>
      <x v="121"/>
    </i>
    <i>
      <x v="10"/>
    </i>
    <i>
      <x v="138"/>
    </i>
    <i>
      <x v="217"/>
    </i>
    <i>
      <x v="9"/>
    </i>
    <i>
      <x v="964"/>
    </i>
    <i>
      <x v="1160"/>
    </i>
    <i>
      <x v="1157"/>
    </i>
    <i>
      <x v="1169"/>
    </i>
    <i>
      <x v="1024"/>
    </i>
    <i>
      <x v="1162"/>
    </i>
    <i>
      <x v="1180"/>
    </i>
    <i>
      <x v="710"/>
    </i>
    <i>
      <x v="631"/>
    </i>
    <i>
      <x v="850"/>
    </i>
    <i>
      <x v="792"/>
    </i>
    <i>
      <x v="440"/>
    </i>
    <i>
      <x v="455"/>
    </i>
    <i>
      <x v="546"/>
    </i>
    <i>
      <x v="548"/>
    </i>
    <i>
      <x v="517"/>
    </i>
    <i>
      <x v="466"/>
    </i>
    <i>
      <x v="483"/>
    </i>
    <i>
      <x v="409"/>
    </i>
    <i>
      <x v="575"/>
    </i>
    <i>
      <x v="224"/>
    </i>
    <i>
      <x v="209"/>
    </i>
    <i>
      <x v="14"/>
    </i>
    <i>
      <x v="244"/>
    </i>
    <i>
      <x v="1152"/>
    </i>
    <i>
      <x v="1155"/>
    </i>
    <i>
      <x v="966"/>
    </i>
    <i>
      <x v="783"/>
    </i>
    <i>
      <x v="396"/>
    </i>
    <i>
      <x v="496"/>
    </i>
    <i>
      <x v="552"/>
    </i>
    <i>
      <x v="1"/>
    </i>
    <i>
      <x v="248"/>
    </i>
    <i>
      <x v="18"/>
    </i>
    <i>
      <x v="1124"/>
    </i>
    <i>
      <x v="1131"/>
    </i>
    <i>
      <x v="634"/>
    </i>
    <i>
      <x v="835"/>
    </i>
    <i>
      <x v="353"/>
    </i>
    <i>
      <x v="559"/>
    </i>
    <i>
      <x v="472"/>
    </i>
    <i>
      <x v="482"/>
    </i>
    <i>
      <x v="53"/>
    </i>
    <i>
      <x v="8"/>
    </i>
    <i>
      <x v="16"/>
    </i>
    <i>
      <x v="843"/>
    </i>
    <i>
      <x v="638"/>
    </i>
    <i>
      <x v="6"/>
    </i>
    <i>
      <x v="902"/>
    </i>
    <i>
      <x v="687"/>
    </i>
    <i>
      <x v="61"/>
    </i>
    <i>
      <x v="1042"/>
    </i>
    <i>
      <x v="688"/>
    </i>
    <i>
      <x v="7"/>
    </i>
    <i>
      <x v="509"/>
    </i>
    <i>
      <x v="959"/>
    </i>
    <i>
      <x v="681"/>
    </i>
    <i>
      <x v="416"/>
    </i>
    <i>
      <x v="750"/>
    </i>
    <i>
      <x v="547"/>
    </i>
    <i>
      <x v="362"/>
    </i>
    <i t="grand">
      <x/>
    </i>
  </rowItems>
  <colItems count="1">
    <i/>
  </colItems>
  <dataFields count="1">
    <dataField name="Average of Rating"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CD7DB08-420E-4462-B37C-1FD998E952C4}"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8:B88" firstHeaderRow="1" firstDataRow="1" firstDataCol="1"/>
  <pivotFields count="14">
    <pivotField showAll="0"/>
    <pivotField showAll="0"/>
    <pivotField showAll="0"/>
    <pivotField axis="axisRow" showAll="0" sortType="descending">
      <items count="10">
        <item x="6"/>
        <item x="1"/>
        <item x="0"/>
        <item x="5"/>
        <item x="2"/>
        <item x="7"/>
        <item x="3"/>
        <item x="4"/>
        <item x="8"/>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dataField="1" showAll="0"/>
    <pivotField showAll="0"/>
    <pivotField showAll="0"/>
    <pivotField showAll="0"/>
    <pivotField showAll="0"/>
  </pivotFields>
  <rowFields count="1">
    <field x="3"/>
  </rowFields>
  <rowItems count="10">
    <i>
      <x v="2"/>
    </i>
    <i>
      <x v="1"/>
    </i>
    <i>
      <x v="4"/>
    </i>
    <i>
      <x v="6"/>
    </i>
    <i>
      <x v="7"/>
    </i>
    <i>
      <x v="3"/>
    </i>
    <i>
      <x v="5"/>
    </i>
    <i>
      <x/>
    </i>
    <i>
      <x v="8"/>
    </i>
    <i t="grand">
      <x/>
    </i>
  </rowItems>
  <colItems count="1">
    <i/>
  </colItems>
  <dataFields count="1">
    <dataField name="Sum of Potential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2577EA-B139-4D59-9CB3-81A5E35A2A38}"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6:B26" firstHeaderRow="1" firstDataRow="1" firstDataCol="1"/>
  <pivotFields count="14">
    <pivotField showAll="0"/>
    <pivotField showAll="0"/>
    <pivotField showAll="0"/>
    <pivotField axis="axisRow" showAll="0">
      <items count="10">
        <item x="6"/>
        <item x="1"/>
        <item x="0"/>
        <item x="5"/>
        <item x="2"/>
        <item x="7"/>
        <item x="3"/>
        <item x="4"/>
        <item x="8"/>
        <item t="default"/>
      </items>
    </pivotField>
    <pivotField showAll="0"/>
    <pivotField showAll="0"/>
    <pivotField numFmtId="9" showAll="0"/>
    <pivotField showAll="0"/>
    <pivotField dataField="1" showAll="0"/>
    <pivotField showAll="0"/>
    <pivotField showAll="0"/>
    <pivotField showAll="0"/>
    <pivotField showAll="0"/>
    <pivotField showAll="0"/>
  </pivotFields>
  <rowFields count="1">
    <field x="3"/>
  </rowFields>
  <rowItems count="10">
    <i>
      <x/>
    </i>
    <i>
      <x v="1"/>
    </i>
    <i>
      <x v="2"/>
    </i>
    <i>
      <x v="3"/>
    </i>
    <i>
      <x v="4"/>
    </i>
    <i>
      <x v="5"/>
    </i>
    <i>
      <x v="6"/>
    </i>
    <i>
      <x v="7"/>
    </i>
    <i>
      <x v="8"/>
    </i>
    <i t="grand">
      <x/>
    </i>
  </rowItems>
  <colItems count="1">
    <i/>
  </colItems>
  <dataFields count="1">
    <dataField name="Sum of Rating 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80715-D301-4DD6-8A90-E19E8080616C}">
  <dimension ref="A2:H1205"/>
  <sheetViews>
    <sheetView topLeftCell="A127" workbookViewId="0">
      <selection activeCell="A131" sqref="A131"/>
    </sheetView>
  </sheetViews>
  <sheetFormatPr defaultRowHeight="15"/>
  <cols>
    <col min="1" max="1" width="20.6640625" bestFit="1" customWidth="1"/>
    <col min="2" max="2" width="25.109375" bestFit="1" customWidth="1"/>
    <col min="3" max="3" width="20.88671875" bestFit="1" customWidth="1"/>
    <col min="4" max="4" width="20.6640625" bestFit="1" customWidth="1"/>
    <col min="5" max="5" width="21.109375" bestFit="1" customWidth="1"/>
    <col min="7" max="7" width="54.77734375" bestFit="1" customWidth="1"/>
    <col min="8" max="8" width="18.88671875" bestFit="1" customWidth="1"/>
  </cols>
  <sheetData>
    <row r="2" spans="1:8" ht="15.75">
      <c r="A2" s="10" t="s">
        <v>14297</v>
      </c>
      <c r="D2" s="10" t="s">
        <v>14298</v>
      </c>
      <c r="G2" s="10" t="s">
        <v>14302</v>
      </c>
    </row>
    <row r="3" spans="1:8">
      <c r="A3" s="8" t="s">
        <v>13098</v>
      </c>
      <c r="B3" t="s">
        <v>13100</v>
      </c>
      <c r="D3" s="8" t="s">
        <v>13098</v>
      </c>
      <c r="E3" t="s">
        <v>13101</v>
      </c>
      <c r="G3" s="8" t="s">
        <v>13098</v>
      </c>
      <c r="H3" t="s">
        <v>13102</v>
      </c>
    </row>
    <row r="4" spans="1:8">
      <c r="A4" s="9" t="s">
        <v>13091</v>
      </c>
      <c r="B4">
        <v>0.42</v>
      </c>
      <c r="D4" s="9" t="s">
        <v>13091</v>
      </c>
      <c r="E4">
        <v>1</v>
      </c>
      <c r="G4" s="9" t="s">
        <v>13459</v>
      </c>
      <c r="H4">
        <v>853946</v>
      </c>
    </row>
    <row r="5" spans="1:8">
      <c r="A5" s="9" t="s">
        <v>13084</v>
      </c>
      <c r="B5">
        <v>0.54024282560706438</v>
      </c>
      <c r="D5" s="9" t="s">
        <v>13084</v>
      </c>
      <c r="E5">
        <v>453</v>
      </c>
      <c r="G5" s="9" t="s">
        <v>13467</v>
      </c>
      <c r="H5">
        <v>853945</v>
      </c>
    </row>
    <row r="6" spans="1:8">
      <c r="A6" s="9" t="s">
        <v>13085</v>
      </c>
      <c r="B6">
        <v>0.50828897338403023</v>
      </c>
      <c r="D6" s="9" t="s">
        <v>13085</v>
      </c>
      <c r="E6">
        <v>526</v>
      </c>
      <c r="G6" s="9" t="s">
        <v>13485</v>
      </c>
      <c r="H6">
        <v>727426</v>
      </c>
    </row>
    <row r="7" spans="1:8">
      <c r="A7" s="9" t="s">
        <v>13092</v>
      </c>
      <c r="B7">
        <v>0.53</v>
      </c>
      <c r="D7" s="9" t="s">
        <v>13092</v>
      </c>
      <c r="E7">
        <v>1</v>
      </c>
      <c r="G7" s="9" t="s">
        <v>13704</v>
      </c>
      <c r="H7">
        <v>627668</v>
      </c>
    </row>
    <row r="8" spans="1:8">
      <c r="A8" s="9" t="s">
        <v>13088</v>
      </c>
      <c r="B8">
        <v>0.4012053571428576</v>
      </c>
      <c r="D8" s="9" t="s">
        <v>13088</v>
      </c>
      <c r="E8">
        <v>448</v>
      </c>
      <c r="G8" s="9" t="s">
        <v>13593</v>
      </c>
      <c r="H8">
        <v>577766</v>
      </c>
    </row>
    <row r="9" spans="1:8">
      <c r="A9" s="9" t="s">
        <v>13089</v>
      </c>
      <c r="B9">
        <v>0.57499999999999996</v>
      </c>
      <c r="D9" s="9" t="s">
        <v>13089</v>
      </c>
      <c r="E9">
        <v>2</v>
      </c>
      <c r="G9" s="9" t="s">
        <v>13145</v>
      </c>
      <c r="H9">
        <v>377454</v>
      </c>
    </row>
    <row r="10" spans="1:8">
      <c r="A10" s="9" t="s">
        <v>13086</v>
      </c>
      <c r="B10">
        <v>0.45999999999999996</v>
      </c>
      <c r="D10" s="9" t="s">
        <v>13086</v>
      </c>
      <c r="E10">
        <v>2</v>
      </c>
      <c r="G10" s="9" t="s">
        <v>13486</v>
      </c>
      <c r="H10">
        <v>363711</v>
      </c>
    </row>
    <row r="11" spans="1:8">
      <c r="A11" s="9" t="s">
        <v>13087</v>
      </c>
      <c r="B11">
        <v>0.1235483870967742</v>
      </c>
      <c r="D11" s="9" t="s">
        <v>13087</v>
      </c>
      <c r="E11">
        <v>31</v>
      </c>
      <c r="G11" s="9" t="s">
        <v>13491</v>
      </c>
      <c r="H11">
        <v>323356</v>
      </c>
    </row>
    <row r="12" spans="1:8">
      <c r="A12" s="9" t="s">
        <v>13090</v>
      </c>
      <c r="B12">
        <v>0</v>
      </c>
      <c r="D12" s="9" t="s">
        <v>13090</v>
      </c>
      <c r="E12">
        <v>1</v>
      </c>
      <c r="G12" s="9" t="s">
        <v>13702</v>
      </c>
      <c r="H12">
        <v>313836</v>
      </c>
    </row>
    <row r="13" spans="1:8">
      <c r="A13" s="9" t="s">
        <v>13099</v>
      </c>
      <c r="B13">
        <v>0.4769146757679178</v>
      </c>
      <c r="D13" s="9" t="s">
        <v>13099</v>
      </c>
      <c r="E13">
        <v>1465</v>
      </c>
      <c r="G13" s="9" t="s">
        <v>13703</v>
      </c>
      <c r="H13">
        <v>313832</v>
      </c>
    </row>
    <row r="14" spans="1:8">
      <c r="G14" s="9" t="s">
        <v>13134</v>
      </c>
      <c r="H14">
        <v>307957</v>
      </c>
    </row>
    <row r="15" spans="1:8" ht="15.75">
      <c r="A15" s="11" t="s">
        <v>14299</v>
      </c>
      <c r="D15" s="11" t="s">
        <v>14300</v>
      </c>
      <c r="G15" s="9" t="s">
        <v>13721</v>
      </c>
      <c r="H15">
        <v>280071</v>
      </c>
    </row>
    <row r="16" spans="1:8">
      <c r="A16" s="8" t="s">
        <v>13098</v>
      </c>
      <c r="B16" t="s">
        <v>13102</v>
      </c>
      <c r="D16" s="8" t="s">
        <v>13098</v>
      </c>
      <c r="E16" t="s">
        <v>14279</v>
      </c>
      <c r="G16" s="9" t="s">
        <v>14286</v>
      </c>
      <c r="H16">
        <v>277785</v>
      </c>
    </row>
    <row r="17" spans="1:8">
      <c r="A17" s="9" t="s">
        <v>13091</v>
      </c>
      <c r="B17">
        <v>1118</v>
      </c>
      <c r="D17" s="9" t="s">
        <v>13357</v>
      </c>
      <c r="E17">
        <v>5</v>
      </c>
      <c r="G17" s="9" t="s">
        <v>13490</v>
      </c>
      <c r="H17">
        <v>273189</v>
      </c>
    </row>
    <row r="18" spans="1:8">
      <c r="A18" s="9" t="s">
        <v>13084</v>
      </c>
      <c r="B18">
        <v>7728689</v>
      </c>
      <c r="D18" s="9" t="s">
        <v>13317</v>
      </c>
      <c r="E18">
        <v>5</v>
      </c>
      <c r="G18" s="9" t="s">
        <v>14141</v>
      </c>
      <c r="H18">
        <v>270563</v>
      </c>
    </row>
    <row r="19" spans="1:8">
      <c r="A19" s="9" t="s">
        <v>13085</v>
      </c>
      <c r="B19">
        <v>15778848</v>
      </c>
      <c r="D19" s="9" t="s">
        <v>13116</v>
      </c>
      <c r="E19">
        <v>5</v>
      </c>
      <c r="G19" s="9" t="s">
        <v>13741</v>
      </c>
      <c r="H19">
        <v>269040</v>
      </c>
    </row>
    <row r="20" spans="1:8">
      <c r="A20" s="9" t="s">
        <v>13092</v>
      </c>
      <c r="B20">
        <v>3663</v>
      </c>
      <c r="D20" s="9" t="s">
        <v>14197</v>
      </c>
      <c r="E20">
        <v>4.8</v>
      </c>
      <c r="G20" s="9" t="s">
        <v>13653</v>
      </c>
      <c r="H20">
        <v>256622</v>
      </c>
    </row>
    <row r="21" spans="1:8">
      <c r="A21" s="9" t="s">
        <v>13088</v>
      </c>
      <c r="B21">
        <v>2991069</v>
      </c>
      <c r="D21" s="9" t="s">
        <v>14101</v>
      </c>
      <c r="E21">
        <v>4.8</v>
      </c>
      <c r="G21" s="9" t="s">
        <v>13652</v>
      </c>
      <c r="H21">
        <v>256622</v>
      </c>
    </row>
    <row r="22" spans="1:8">
      <c r="A22" s="9" t="s">
        <v>13089</v>
      </c>
      <c r="B22">
        <v>8566</v>
      </c>
      <c r="D22" s="9" t="s">
        <v>14018</v>
      </c>
      <c r="E22">
        <v>4.8</v>
      </c>
      <c r="G22" s="9" t="s">
        <v>13330</v>
      </c>
      <c r="H22">
        <v>253105</v>
      </c>
    </row>
    <row r="23" spans="1:8">
      <c r="A23" s="9" t="s">
        <v>13086</v>
      </c>
      <c r="B23">
        <v>88882</v>
      </c>
      <c r="D23" s="9" t="s">
        <v>13752</v>
      </c>
      <c r="E23">
        <v>4.7</v>
      </c>
      <c r="G23" s="9" t="s">
        <v>13507</v>
      </c>
      <c r="H23">
        <v>236138</v>
      </c>
    </row>
    <row r="24" spans="1:8">
      <c r="A24" s="9" t="s">
        <v>13087</v>
      </c>
      <c r="B24">
        <v>149675</v>
      </c>
      <c r="D24" s="9" t="s">
        <v>14244</v>
      </c>
      <c r="E24">
        <v>4.7</v>
      </c>
      <c r="G24" s="9" t="s">
        <v>13124</v>
      </c>
      <c r="H24">
        <v>215373</v>
      </c>
    </row>
    <row r="25" spans="1:8">
      <c r="A25" s="9" t="s">
        <v>13090</v>
      </c>
      <c r="B25">
        <v>15867</v>
      </c>
      <c r="D25" s="9" t="s">
        <v>14095</v>
      </c>
      <c r="E25">
        <v>4.7</v>
      </c>
      <c r="G25" s="9" t="s">
        <v>13113</v>
      </c>
      <c r="H25">
        <v>213357</v>
      </c>
    </row>
    <row r="26" spans="1:8">
      <c r="A26" s="9" t="s">
        <v>13099</v>
      </c>
      <c r="B26">
        <v>26766377</v>
      </c>
      <c r="D26" s="9" t="s">
        <v>13955</v>
      </c>
      <c r="E26">
        <v>4.7</v>
      </c>
      <c r="G26" s="9" t="s">
        <v>13738</v>
      </c>
      <c r="H26">
        <v>205052</v>
      </c>
    </row>
    <row r="27" spans="1:8">
      <c r="D27" s="9" t="s">
        <v>13909</v>
      </c>
      <c r="E27">
        <v>4.7</v>
      </c>
      <c r="G27" s="9" t="s">
        <v>13499</v>
      </c>
      <c r="H27">
        <v>194349</v>
      </c>
    </row>
    <row r="28" spans="1:8" ht="15.75">
      <c r="A28" s="11" t="s">
        <v>14301</v>
      </c>
      <c r="D28" s="9" t="s">
        <v>13758</v>
      </c>
      <c r="E28">
        <v>4.6333333333333337</v>
      </c>
      <c r="G28" s="9" t="s">
        <v>13333</v>
      </c>
      <c r="H28">
        <v>189104</v>
      </c>
    </row>
    <row r="29" spans="1:8">
      <c r="A29" s="8" t="s">
        <v>13098</v>
      </c>
      <c r="B29" t="s">
        <v>14280</v>
      </c>
      <c r="C29" t="s">
        <v>14281</v>
      </c>
      <c r="D29" s="9" t="s">
        <v>14230</v>
      </c>
      <c r="E29">
        <v>4.5999999999999996</v>
      </c>
      <c r="G29" s="9" t="s">
        <v>13151</v>
      </c>
      <c r="H29">
        <v>188727</v>
      </c>
    </row>
    <row r="30" spans="1:8">
      <c r="A30" s="9" t="s">
        <v>13091</v>
      </c>
      <c r="B30">
        <v>2339</v>
      </c>
      <c r="C30">
        <v>4000</v>
      </c>
      <c r="D30" s="9" t="s">
        <v>14192</v>
      </c>
      <c r="E30">
        <v>4.5999999999999996</v>
      </c>
      <c r="G30" s="9" t="s">
        <v>13640</v>
      </c>
      <c r="H30">
        <v>185176</v>
      </c>
    </row>
    <row r="31" spans="1:8">
      <c r="A31" s="9" t="s">
        <v>13084</v>
      </c>
      <c r="B31">
        <v>842.65037527593813</v>
      </c>
      <c r="C31">
        <v>1683.6231346578365</v>
      </c>
      <c r="D31" s="9" t="s">
        <v>13800</v>
      </c>
      <c r="E31">
        <v>4.5999999999999996</v>
      </c>
      <c r="G31" s="9" t="s">
        <v>13480</v>
      </c>
      <c r="H31">
        <v>180998</v>
      </c>
    </row>
    <row r="32" spans="1:8">
      <c r="A32" s="9" t="s">
        <v>13085</v>
      </c>
      <c r="B32">
        <v>5965.88783269962</v>
      </c>
      <c r="C32">
        <v>10127.311787072244</v>
      </c>
      <c r="D32" s="9" t="s">
        <v>13405</v>
      </c>
      <c r="E32">
        <v>4.5999999999999996</v>
      </c>
      <c r="G32" s="9" t="s">
        <v>13375</v>
      </c>
      <c r="H32">
        <v>179692</v>
      </c>
    </row>
    <row r="33" spans="1:8">
      <c r="A33" s="9" t="s">
        <v>13092</v>
      </c>
      <c r="B33">
        <v>899</v>
      </c>
      <c r="C33">
        <v>1900</v>
      </c>
      <c r="D33" s="9" t="s">
        <v>14191</v>
      </c>
      <c r="E33">
        <v>4.5999999999999996</v>
      </c>
      <c r="G33" s="9" t="s">
        <v>13382</v>
      </c>
      <c r="H33">
        <v>179691</v>
      </c>
    </row>
    <row r="34" spans="1:8">
      <c r="A34" s="9" t="s">
        <v>13088</v>
      </c>
      <c r="B34">
        <v>2330.6156473214287</v>
      </c>
      <c r="C34">
        <v>4162.0736607142853</v>
      </c>
      <c r="D34" s="9" t="s">
        <v>14082</v>
      </c>
      <c r="E34">
        <v>4.5999999999999996</v>
      </c>
      <c r="G34" s="9" t="s">
        <v>13381</v>
      </c>
      <c r="H34">
        <v>179691</v>
      </c>
    </row>
    <row r="35" spans="1:8">
      <c r="A35" s="9" t="s">
        <v>13089</v>
      </c>
      <c r="B35">
        <v>337</v>
      </c>
      <c r="C35">
        <v>799</v>
      </c>
      <c r="D35" s="9" t="s">
        <v>13314</v>
      </c>
      <c r="E35">
        <v>4.5999999999999996</v>
      </c>
      <c r="G35" s="9" t="s">
        <v>13620</v>
      </c>
      <c r="H35">
        <v>178912</v>
      </c>
    </row>
    <row r="36" spans="1:8">
      <c r="A36" s="9" t="s">
        <v>13086</v>
      </c>
      <c r="B36">
        <v>638</v>
      </c>
      <c r="C36">
        <v>1347</v>
      </c>
      <c r="D36" s="9" t="s">
        <v>14072</v>
      </c>
      <c r="E36">
        <v>4.5999999999999996</v>
      </c>
      <c r="G36" s="9" t="s">
        <v>13628</v>
      </c>
      <c r="H36">
        <v>178912</v>
      </c>
    </row>
    <row r="37" spans="1:8">
      <c r="A37" s="9" t="s">
        <v>13087</v>
      </c>
      <c r="B37">
        <v>301.58064516129031</v>
      </c>
      <c r="C37">
        <v>397.19354838709677</v>
      </c>
      <c r="D37" s="9" t="s">
        <v>13259</v>
      </c>
      <c r="E37">
        <v>4.5999999999999996</v>
      </c>
      <c r="G37" s="9" t="s">
        <v>13621</v>
      </c>
      <c r="H37">
        <v>178912</v>
      </c>
    </row>
    <row r="38" spans="1:8">
      <c r="A38" s="9" t="s">
        <v>13090</v>
      </c>
      <c r="B38">
        <v>150</v>
      </c>
      <c r="C38">
        <v>150</v>
      </c>
      <c r="D38" s="9" t="s">
        <v>13264</v>
      </c>
      <c r="E38">
        <v>4.5999999999999996</v>
      </c>
      <c r="G38" s="9" t="s">
        <v>13376</v>
      </c>
      <c r="H38">
        <v>156638</v>
      </c>
    </row>
    <row r="39" spans="1:8">
      <c r="A39" s="9" t="s">
        <v>13099</v>
      </c>
      <c r="B39">
        <v>3125.3108737201355</v>
      </c>
      <c r="C39">
        <v>5444.9906348122859</v>
      </c>
      <c r="D39" s="9" t="s">
        <v>13268</v>
      </c>
      <c r="E39">
        <v>4.5999999999999996</v>
      </c>
      <c r="G39" s="9" t="s">
        <v>13123</v>
      </c>
      <c r="H39">
        <v>149952</v>
      </c>
    </row>
    <row r="40" spans="1:8">
      <c r="D40" s="9" t="s">
        <v>14000</v>
      </c>
      <c r="E40">
        <v>4.5999999999999996</v>
      </c>
      <c r="G40" s="9" t="s">
        <v>13496</v>
      </c>
      <c r="H40">
        <v>141841</v>
      </c>
    </row>
    <row r="41" spans="1:8" ht="15.75">
      <c r="A41" s="11" t="s">
        <v>14307</v>
      </c>
      <c r="D41" s="9" t="s">
        <v>13430</v>
      </c>
      <c r="E41">
        <v>4.5999999999999996</v>
      </c>
      <c r="G41" s="9" t="s">
        <v>13722</v>
      </c>
      <c r="H41">
        <v>140036</v>
      </c>
    </row>
    <row r="42" spans="1:8">
      <c r="A42" s="8" t="s">
        <v>13098</v>
      </c>
      <c r="B42" t="s">
        <v>14284</v>
      </c>
      <c r="D42" s="9" t="s">
        <v>13854</v>
      </c>
      <c r="E42">
        <v>4.5999999999999996</v>
      </c>
      <c r="G42" s="9" t="s">
        <v>13481</v>
      </c>
      <c r="H42">
        <v>136954</v>
      </c>
    </row>
    <row r="43" spans="1:8">
      <c r="A43" s="9" t="s">
        <v>14282</v>
      </c>
      <c r="B43">
        <v>714</v>
      </c>
      <c r="D43" s="9" t="s">
        <v>13378</v>
      </c>
      <c r="E43">
        <v>4.5</v>
      </c>
      <c r="G43" s="9" t="s">
        <v>13643</v>
      </c>
      <c r="H43">
        <v>135901</v>
      </c>
    </row>
    <row r="44" spans="1:8">
      <c r="A44" s="9" t="s">
        <v>14283</v>
      </c>
      <c r="B44">
        <v>751</v>
      </c>
      <c r="D44" s="9" t="s">
        <v>13795</v>
      </c>
      <c r="E44">
        <v>4.5</v>
      </c>
      <c r="G44" s="9" t="s">
        <v>13739</v>
      </c>
      <c r="H44">
        <v>134519</v>
      </c>
    </row>
    <row r="45" spans="1:8">
      <c r="A45" s="9" t="s">
        <v>13099</v>
      </c>
      <c r="B45">
        <v>1465</v>
      </c>
      <c r="D45" s="9" t="s">
        <v>13383</v>
      </c>
      <c r="E45">
        <v>4.5</v>
      </c>
      <c r="G45" s="9" t="s">
        <v>14136</v>
      </c>
      <c r="H45">
        <v>131811</v>
      </c>
    </row>
    <row r="46" spans="1:8">
      <c r="D46" s="9" t="s">
        <v>13323</v>
      </c>
      <c r="E46">
        <v>4.5</v>
      </c>
      <c r="G46" s="9" t="s">
        <v>13559</v>
      </c>
      <c r="H46">
        <v>130560</v>
      </c>
    </row>
    <row r="47" spans="1:8" ht="15.75">
      <c r="A47" s="11" t="s">
        <v>14308</v>
      </c>
      <c r="D47" s="9" t="s">
        <v>13338</v>
      </c>
      <c r="E47">
        <v>4.5</v>
      </c>
      <c r="G47" s="9" t="s">
        <v>13373</v>
      </c>
      <c r="H47">
        <v>122478</v>
      </c>
    </row>
    <row r="48" spans="1:8">
      <c r="A48" s="8" t="s">
        <v>13098</v>
      </c>
      <c r="B48" t="s">
        <v>14284</v>
      </c>
      <c r="D48" s="9" t="s">
        <v>14190</v>
      </c>
      <c r="E48">
        <v>4.5</v>
      </c>
      <c r="G48" s="9" t="s">
        <v>13642</v>
      </c>
      <c r="H48">
        <v>121016</v>
      </c>
    </row>
    <row r="49" spans="1:8">
      <c r="A49" s="9">
        <v>5</v>
      </c>
      <c r="B49">
        <v>3</v>
      </c>
      <c r="D49" s="9" t="s">
        <v>13379</v>
      </c>
      <c r="E49">
        <v>4.5</v>
      </c>
      <c r="G49" s="9" t="s">
        <v>14287</v>
      </c>
      <c r="H49">
        <v>120773</v>
      </c>
    </row>
    <row r="50" spans="1:8">
      <c r="A50" s="9">
        <v>4.8</v>
      </c>
      <c r="B50">
        <v>3</v>
      </c>
      <c r="D50" s="9" t="s">
        <v>13737</v>
      </c>
      <c r="E50">
        <v>4.5</v>
      </c>
      <c r="G50" s="9" t="s">
        <v>13802</v>
      </c>
      <c r="H50">
        <v>119466</v>
      </c>
    </row>
    <row r="51" spans="1:8">
      <c r="A51" s="9">
        <v>4.7</v>
      </c>
      <c r="B51">
        <v>6</v>
      </c>
      <c r="D51" s="9" t="s">
        <v>13336</v>
      </c>
      <c r="E51">
        <v>4.5</v>
      </c>
      <c r="G51" s="9" t="s">
        <v>13563</v>
      </c>
      <c r="H51">
        <v>110805</v>
      </c>
    </row>
    <row r="52" spans="1:8">
      <c r="A52" s="9">
        <v>4.5999999999999996</v>
      </c>
      <c r="B52">
        <v>17</v>
      </c>
      <c r="D52" s="9" t="s">
        <v>13738</v>
      </c>
      <c r="E52">
        <v>4.5</v>
      </c>
      <c r="G52" s="9" t="s">
        <v>13497</v>
      </c>
      <c r="H52">
        <v>109864</v>
      </c>
    </row>
    <row r="53" spans="1:8">
      <c r="A53" s="9">
        <v>4.5</v>
      </c>
      <c r="B53">
        <v>75</v>
      </c>
      <c r="D53" s="9" t="s">
        <v>13337</v>
      </c>
      <c r="E53">
        <v>4.5</v>
      </c>
      <c r="G53" s="9" t="s">
        <v>13500</v>
      </c>
      <c r="H53">
        <v>107151</v>
      </c>
    </row>
    <row r="54" spans="1:8">
      <c r="A54" s="9">
        <v>4.4000000000000004</v>
      </c>
      <c r="B54">
        <v>123</v>
      </c>
      <c r="D54" s="9" t="s">
        <v>14193</v>
      </c>
      <c r="E54">
        <v>4.5</v>
      </c>
      <c r="G54" s="9" t="s">
        <v>13127</v>
      </c>
      <c r="H54">
        <v>104134</v>
      </c>
    </row>
    <row r="55" spans="1:8">
      <c r="A55" s="9">
        <v>4.3</v>
      </c>
      <c r="B55">
        <v>230</v>
      </c>
      <c r="D55" s="9" t="s">
        <v>14195</v>
      </c>
      <c r="E55">
        <v>4.5</v>
      </c>
      <c r="G55" s="9" t="s">
        <v>13516</v>
      </c>
      <c r="H55">
        <v>103052</v>
      </c>
    </row>
    <row r="56" spans="1:8">
      <c r="A56" s="9">
        <v>4.2</v>
      </c>
      <c r="B56">
        <v>228</v>
      </c>
      <c r="D56" s="9" t="s">
        <v>13354</v>
      </c>
      <c r="E56">
        <v>4.5</v>
      </c>
      <c r="G56" s="9" t="s">
        <v>13709</v>
      </c>
      <c r="H56">
        <v>101544</v>
      </c>
    </row>
    <row r="57" spans="1:8">
      <c r="A57" s="9">
        <v>4.0999999999999996</v>
      </c>
      <c r="B57">
        <v>244</v>
      </c>
      <c r="D57" s="9" t="s">
        <v>13263</v>
      </c>
      <c r="E57">
        <v>4.5</v>
      </c>
      <c r="G57" s="9" t="s">
        <v>13708</v>
      </c>
      <c r="H57">
        <v>101544</v>
      </c>
    </row>
    <row r="58" spans="1:8">
      <c r="A58" s="9">
        <v>4</v>
      </c>
      <c r="B58">
        <v>181</v>
      </c>
      <c r="D58" s="9" t="s">
        <v>14114</v>
      </c>
      <c r="E58">
        <v>4.5</v>
      </c>
      <c r="G58" s="9" t="s">
        <v>13744</v>
      </c>
      <c r="H58">
        <v>98250</v>
      </c>
    </row>
    <row r="59" spans="1:8">
      <c r="A59" s="9">
        <v>3.9</v>
      </c>
      <c r="B59">
        <v>123</v>
      </c>
      <c r="D59" s="9" t="s">
        <v>13260</v>
      </c>
      <c r="E59">
        <v>4.5</v>
      </c>
      <c r="G59" s="9" t="s">
        <v>13711</v>
      </c>
      <c r="H59">
        <v>95466</v>
      </c>
    </row>
    <row r="60" spans="1:8">
      <c r="A60" s="9">
        <v>3.8</v>
      </c>
      <c r="B60">
        <v>86</v>
      </c>
      <c r="D60" s="9" t="s">
        <v>13258</v>
      </c>
      <c r="E60">
        <v>4.5</v>
      </c>
      <c r="G60" s="9" t="s">
        <v>13380</v>
      </c>
      <c r="H60">
        <v>95116</v>
      </c>
    </row>
    <row r="61" spans="1:8">
      <c r="A61" s="9">
        <v>3.7</v>
      </c>
      <c r="B61">
        <v>42</v>
      </c>
      <c r="D61" s="9" t="s">
        <v>13694</v>
      </c>
      <c r="E61">
        <v>4.5</v>
      </c>
      <c r="G61" s="9" t="s">
        <v>13150</v>
      </c>
      <c r="H61">
        <v>94363</v>
      </c>
    </row>
    <row r="62" spans="1:8">
      <c r="A62" s="9">
        <v>3.6</v>
      </c>
      <c r="B62">
        <v>35</v>
      </c>
      <c r="D62" s="9" t="s">
        <v>13651</v>
      </c>
      <c r="E62">
        <v>4.5</v>
      </c>
      <c r="G62" s="9" t="s">
        <v>13627</v>
      </c>
      <c r="H62">
        <v>93188</v>
      </c>
    </row>
    <row r="63" spans="1:8">
      <c r="A63" s="9">
        <v>3.5</v>
      </c>
      <c r="B63">
        <v>26</v>
      </c>
      <c r="D63" s="9" t="s">
        <v>13280</v>
      </c>
      <c r="E63">
        <v>4.5</v>
      </c>
      <c r="G63" s="9" t="s">
        <v>13779</v>
      </c>
      <c r="H63">
        <v>93112</v>
      </c>
    </row>
    <row r="64" spans="1:8">
      <c r="A64" s="9">
        <v>3.4</v>
      </c>
      <c r="B64">
        <v>10</v>
      </c>
      <c r="D64" s="9" t="s">
        <v>13316</v>
      </c>
      <c r="E64">
        <v>4.5</v>
      </c>
      <c r="G64" s="9" t="s">
        <v>13595</v>
      </c>
      <c r="H64">
        <v>92995</v>
      </c>
    </row>
    <row r="65" spans="1:8">
      <c r="A65" s="9">
        <v>3.3</v>
      </c>
      <c r="B65">
        <v>16</v>
      </c>
      <c r="D65" s="9" t="s">
        <v>13167</v>
      </c>
      <c r="E65">
        <v>4.5</v>
      </c>
      <c r="G65" s="9" t="s">
        <v>13165</v>
      </c>
      <c r="H65">
        <v>92925</v>
      </c>
    </row>
    <row r="66" spans="1:8">
      <c r="A66" s="9">
        <v>3.2</v>
      </c>
      <c r="B66">
        <v>2</v>
      </c>
      <c r="D66" s="9" t="s">
        <v>13574</v>
      </c>
      <c r="E66">
        <v>4.5</v>
      </c>
      <c r="G66" s="9" t="s">
        <v>13489</v>
      </c>
      <c r="H66">
        <v>91770</v>
      </c>
    </row>
    <row r="67" spans="1:8">
      <c r="A67" s="9">
        <v>3.1</v>
      </c>
      <c r="B67">
        <v>4</v>
      </c>
      <c r="D67" s="9" t="s">
        <v>14246</v>
      </c>
      <c r="E67">
        <v>4.5</v>
      </c>
      <c r="G67" s="9" t="s">
        <v>13273</v>
      </c>
      <c r="H67">
        <v>91233</v>
      </c>
    </row>
    <row r="68" spans="1:8">
      <c r="A68" s="9">
        <v>3</v>
      </c>
      <c r="B68">
        <v>4</v>
      </c>
      <c r="D68" s="9" t="s">
        <v>13542</v>
      </c>
      <c r="E68">
        <v>4.5</v>
      </c>
      <c r="G68" s="9" t="s">
        <v>13492</v>
      </c>
      <c r="H68">
        <v>91188</v>
      </c>
    </row>
    <row r="69" spans="1:8">
      <c r="A69" s="9">
        <v>2.9</v>
      </c>
      <c r="B69">
        <v>1</v>
      </c>
      <c r="D69" s="9" t="s">
        <v>13170</v>
      </c>
      <c r="E69">
        <v>4.5</v>
      </c>
      <c r="G69" s="9" t="s">
        <v>13560</v>
      </c>
      <c r="H69">
        <v>90550</v>
      </c>
    </row>
    <row r="70" spans="1:8">
      <c r="A70" s="9">
        <v>2.8</v>
      </c>
      <c r="B70">
        <v>2</v>
      </c>
      <c r="D70" s="9" t="s">
        <v>13165</v>
      </c>
      <c r="E70">
        <v>4.5</v>
      </c>
      <c r="G70" s="9" t="s">
        <v>13701</v>
      </c>
      <c r="H70">
        <v>90475</v>
      </c>
    </row>
    <row r="71" spans="1:8">
      <c r="A71" s="9">
        <v>2.6</v>
      </c>
      <c r="B71">
        <v>1</v>
      </c>
      <c r="D71" s="9" t="s">
        <v>13543</v>
      </c>
      <c r="E71">
        <v>4.5</v>
      </c>
      <c r="G71" s="9" t="s">
        <v>13505</v>
      </c>
      <c r="H71">
        <v>89159</v>
      </c>
    </row>
    <row r="72" spans="1:8">
      <c r="A72" s="9">
        <v>2.2999999999999998</v>
      </c>
      <c r="B72">
        <v>1</v>
      </c>
      <c r="D72" s="9" t="s">
        <v>13957</v>
      </c>
      <c r="E72">
        <v>4.5</v>
      </c>
      <c r="G72" s="9" t="s">
        <v>13597</v>
      </c>
      <c r="H72">
        <v>87798</v>
      </c>
    </row>
    <row r="73" spans="1:8">
      <c r="A73" s="9">
        <v>2</v>
      </c>
      <c r="B73">
        <v>1</v>
      </c>
      <c r="D73" s="9" t="s">
        <v>13179</v>
      </c>
      <c r="E73">
        <v>4.5</v>
      </c>
      <c r="G73" s="9" t="s">
        <v>13506</v>
      </c>
      <c r="H73">
        <v>87185</v>
      </c>
    </row>
    <row r="74" spans="1:8">
      <c r="A74" s="9">
        <v>0</v>
      </c>
      <c r="B74">
        <v>1</v>
      </c>
      <c r="D74" s="9" t="s">
        <v>13197</v>
      </c>
      <c r="E74">
        <v>4.5</v>
      </c>
      <c r="G74" s="9" t="s">
        <v>13686</v>
      </c>
      <c r="H74">
        <v>83996</v>
      </c>
    </row>
    <row r="75" spans="1:8">
      <c r="A75" s="9" t="s">
        <v>13099</v>
      </c>
      <c r="B75">
        <v>1465</v>
      </c>
      <c r="D75" s="9" t="s">
        <v>13549</v>
      </c>
      <c r="E75">
        <v>4.5</v>
      </c>
      <c r="G75" s="9" t="s">
        <v>13332</v>
      </c>
      <c r="H75">
        <v>82356</v>
      </c>
    </row>
    <row r="76" spans="1:8">
      <c r="D76" s="9" t="s">
        <v>13964</v>
      </c>
      <c r="E76">
        <v>4.5</v>
      </c>
      <c r="G76" s="9" t="s">
        <v>14288</v>
      </c>
      <c r="H76">
        <v>81243</v>
      </c>
    </row>
    <row r="77" spans="1:8" ht="15.75">
      <c r="A77" s="10" t="s">
        <v>14306</v>
      </c>
      <c r="D77" s="9" t="s">
        <v>13550</v>
      </c>
      <c r="E77">
        <v>4.5</v>
      </c>
      <c r="G77" s="9" t="s">
        <v>13710</v>
      </c>
      <c r="H77">
        <v>77472</v>
      </c>
    </row>
    <row r="78" spans="1:8">
      <c r="A78" s="8" t="s">
        <v>13098</v>
      </c>
      <c r="B78" t="s">
        <v>14285</v>
      </c>
      <c r="D78" s="9" t="s">
        <v>13988</v>
      </c>
      <c r="E78">
        <v>4.5</v>
      </c>
      <c r="G78" s="9" t="s">
        <v>13513</v>
      </c>
      <c r="H78">
        <v>77027</v>
      </c>
    </row>
    <row r="79" spans="1:8">
      <c r="A79" s="9" t="s">
        <v>13085</v>
      </c>
      <c r="B79">
        <v>98020806794</v>
      </c>
      <c r="D79" s="9" t="s">
        <v>13184</v>
      </c>
      <c r="E79">
        <v>4.5</v>
      </c>
      <c r="G79" s="9" t="s">
        <v>13588</v>
      </c>
      <c r="H79">
        <v>77009</v>
      </c>
    </row>
    <row r="80" spans="1:8">
      <c r="A80" s="9" t="s">
        <v>13084</v>
      </c>
      <c r="B80">
        <v>12614808460.580002</v>
      </c>
      <c r="D80" s="9" t="s">
        <v>14003</v>
      </c>
      <c r="E80">
        <v>4.5</v>
      </c>
      <c r="G80" s="9" t="s">
        <v>13334</v>
      </c>
      <c r="H80">
        <v>76486</v>
      </c>
    </row>
    <row r="81" spans="1:8">
      <c r="A81" s="9" t="s">
        <v>13088</v>
      </c>
      <c r="B81">
        <v>10459722337</v>
      </c>
      <c r="D81" s="9" t="s">
        <v>13600</v>
      </c>
      <c r="E81">
        <v>4.5</v>
      </c>
      <c r="G81" s="9" t="s">
        <v>13487</v>
      </c>
      <c r="H81">
        <v>76042</v>
      </c>
    </row>
    <row r="82" spans="1:8">
      <c r="A82" s="9" t="s">
        <v>13086</v>
      </c>
      <c r="B82">
        <v>151117062</v>
      </c>
      <c r="D82" s="9" t="s">
        <v>13168</v>
      </c>
      <c r="E82">
        <v>4.5</v>
      </c>
      <c r="G82" s="9" t="s">
        <v>13729</v>
      </c>
      <c r="H82">
        <v>75992</v>
      </c>
    </row>
    <row r="83" spans="1:8">
      <c r="A83" s="9" t="s">
        <v>13087</v>
      </c>
      <c r="B83">
        <v>60778817</v>
      </c>
      <c r="D83" s="9" t="s">
        <v>13605</v>
      </c>
      <c r="E83">
        <v>4.5</v>
      </c>
      <c r="G83" s="9" t="s">
        <v>13125</v>
      </c>
      <c r="H83">
        <v>74977</v>
      </c>
    </row>
    <row r="84" spans="1:8">
      <c r="A84" s="9" t="s">
        <v>13092</v>
      </c>
      <c r="B84">
        <v>6959700</v>
      </c>
      <c r="D84" s="9" t="s">
        <v>13237</v>
      </c>
      <c r="E84">
        <v>4.5</v>
      </c>
      <c r="G84" s="9" t="s">
        <v>13306</v>
      </c>
      <c r="H84">
        <v>74611</v>
      </c>
    </row>
    <row r="85" spans="1:8">
      <c r="A85" s="9" t="s">
        <v>13089</v>
      </c>
      <c r="B85">
        <v>6163434</v>
      </c>
      <c r="D85" s="9" t="s">
        <v>13570</v>
      </c>
      <c r="E85">
        <v>4.5</v>
      </c>
      <c r="G85" s="9" t="s">
        <v>13401</v>
      </c>
      <c r="H85">
        <v>73005</v>
      </c>
    </row>
    <row r="86" spans="1:8">
      <c r="A86" s="9" t="s">
        <v>13091</v>
      </c>
      <c r="B86">
        <v>4472000</v>
      </c>
      <c r="D86" s="9" t="s">
        <v>13250</v>
      </c>
      <c r="E86">
        <v>4.5</v>
      </c>
      <c r="G86" s="9" t="s">
        <v>13691</v>
      </c>
      <c r="H86">
        <v>72563</v>
      </c>
    </row>
    <row r="87" spans="1:8">
      <c r="A87" s="9" t="s">
        <v>13090</v>
      </c>
      <c r="B87">
        <v>2380050</v>
      </c>
      <c r="D87" s="9" t="s">
        <v>14255</v>
      </c>
      <c r="E87">
        <v>4.5</v>
      </c>
      <c r="G87" s="9" t="s">
        <v>13661</v>
      </c>
      <c r="H87">
        <v>69798</v>
      </c>
    </row>
    <row r="88" spans="1:8">
      <c r="A88" s="9" t="s">
        <v>13099</v>
      </c>
      <c r="B88">
        <v>121327208654.58</v>
      </c>
      <c r="D88" s="9" t="s">
        <v>13906</v>
      </c>
      <c r="E88">
        <v>4.5</v>
      </c>
      <c r="G88" s="9" t="s">
        <v>13561</v>
      </c>
      <c r="H88">
        <v>69685</v>
      </c>
    </row>
    <row r="89" spans="1:8">
      <c r="D89" s="9" t="s">
        <v>13141</v>
      </c>
      <c r="E89">
        <v>4.5</v>
      </c>
      <c r="G89" s="9" t="s">
        <v>13740</v>
      </c>
      <c r="H89">
        <v>69585</v>
      </c>
    </row>
    <row r="90" spans="1:8" ht="15.75">
      <c r="A90" s="10" t="s">
        <v>14305</v>
      </c>
      <c r="D90" s="9" t="s">
        <v>13123</v>
      </c>
      <c r="E90">
        <v>4.5</v>
      </c>
      <c r="G90" s="9" t="s">
        <v>13464</v>
      </c>
      <c r="H90">
        <v>69538</v>
      </c>
    </row>
    <row r="91" spans="1:8">
      <c r="A91" s="8" t="s">
        <v>13098</v>
      </c>
      <c r="B91" t="s">
        <v>14284</v>
      </c>
      <c r="D91" s="9" t="s">
        <v>13107</v>
      </c>
      <c r="E91">
        <v>4.5</v>
      </c>
      <c r="G91" s="9" t="s">
        <v>14247</v>
      </c>
      <c r="H91">
        <v>68664</v>
      </c>
    </row>
    <row r="92" spans="1:8">
      <c r="A92" s="9" t="s">
        <v>14293</v>
      </c>
      <c r="B92">
        <v>183</v>
      </c>
      <c r="D92" s="9" t="s">
        <v>13124</v>
      </c>
      <c r="E92">
        <v>4.5</v>
      </c>
      <c r="G92" s="9" t="s">
        <v>13370</v>
      </c>
      <c r="H92">
        <v>68409</v>
      </c>
    </row>
    <row r="93" spans="1:8">
      <c r="A93" s="9" t="s">
        <v>14294</v>
      </c>
      <c r="B93">
        <v>37</v>
      </c>
      <c r="D93" s="9" t="s">
        <v>13476</v>
      </c>
      <c r="E93">
        <v>4.5</v>
      </c>
      <c r="G93" s="9" t="s">
        <v>13731</v>
      </c>
      <c r="H93">
        <v>66954</v>
      </c>
    </row>
    <row r="94" spans="1:8">
      <c r="A94" s="9" t="s">
        <v>14295</v>
      </c>
      <c r="B94">
        <v>1245</v>
      </c>
      <c r="D94" s="9" t="s">
        <v>13125</v>
      </c>
      <c r="E94">
        <v>4.5</v>
      </c>
      <c r="G94" s="9" t="s">
        <v>13619</v>
      </c>
      <c r="H94">
        <v>65680</v>
      </c>
    </row>
    <row r="95" spans="1:8">
      <c r="A95" s="9" t="s">
        <v>13099</v>
      </c>
      <c r="B95">
        <v>1465</v>
      </c>
      <c r="D95" s="9" t="s">
        <v>13905</v>
      </c>
      <c r="E95">
        <v>4.5</v>
      </c>
      <c r="G95" s="9" t="s">
        <v>13577</v>
      </c>
      <c r="H95">
        <v>65250</v>
      </c>
    </row>
    <row r="96" spans="1:8">
      <c r="D96" s="9" t="s">
        <v>13853</v>
      </c>
      <c r="E96">
        <v>4.5</v>
      </c>
      <c r="G96" s="9" t="s">
        <v>13287</v>
      </c>
      <c r="H96">
        <v>65019</v>
      </c>
    </row>
    <row r="97" spans="1:8">
      <c r="D97" s="9" t="s">
        <v>13908</v>
      </c>
      <c r="E97">
        <v>4.5</v>
      </c>
      <c r="G97" s="9" t="s">
        <v>13809</v>
      </c>
      <c r="H97">
        <v>64705</v>
      </c>
    </row>
    <row r="98" spans="1:8">
      <c r="D98" s="9" t="s">
        <v>14257</v>
      </c>
      <c r="E98">
        <v>4.5</v>
      </c>
      <c r="G98" s="9" t="s">
        <v>13220</v>
      </c>
      <c r="H98">
        <v>64273</v>
      </c>
    </row>
    <row r="99" spans="1:8">
      <c r="D99" s="9" t="s">
        <v>14253</v>
      </c>
      <c r="E99">
        <v>4.5</v>
      </c>
      <c r="G99" s="9" t="s">
        <v>13587</v>
      </c>
      <c r="H99">
        <v>64050</v>
      </c>
    </row>
    <row r="100" spans="1:8">
      <c r="D100" s="9" t="s">
        <v>14258</v>
      </c>
      <c r="E100">
        <v>4.5</v>
      </c>
      <c r="G100" s="9" t="s">
        <v>13596</v>
      </c>
      <c r="H100">
        <v>63899</v>
      </c>
    </row>
    <row r="101" spans="1:8">
      <c r="D101" s="9" t="s">
        <v>13461</v>
      </c>
      <c r="E101">
        <v>4.5</v>
      </c>
      <c r="G101" s="9" t="s">
        <v>14150</v>
      </c>
      <c r="H101">
        <v>63350</v>
      </c>
    </row>
    <row r="102" spans="1:8">
      <c r="D102" s="9" t="s">
        <v>13818</v>
      </c>
      <c r="E102">
        <v>4.5</v>
      </c>
      <c r="G102" s="9" t="s">
        <v>13144</v>
      </c>
      <c r="H102">
        <v>62550</v>
      </c>
    </row>
    <row r="103" spans="1:8" ht="15.75">
      <c r="A103" s="10" t="s">
        <v>14304</v>
      </c>
      <c r="D103" s="9" t="s">
        <v>13523</v>
      </c>
      <c r="E103">
        <v>4.5</v>
      </c>
      <c r="G103" s="9" t="s">
        <v>13256</v>
      </c>
      <c r="H103">
        <v>61314</v>
      </c>
    </row>
    <row r="104" spans="1:8">
      <c r="A104" s="8" t="s">
        <v>13098</v>
      </c>
      <c r="B104" t="s">
        <v>14284</v>
      </c>
      <c r="D104" s="9" t="s">
        <v>14265</v>
      </c>
      <c r="E104">
        <v>4.5</v>
      </c>
      <c r="G104" s="9" t="s">
        <v>13115</v>
      </c>
      <c r="H104">
        <v>60158</v>
      </c>
    </row>
    <row r="105" spans="1:8">
      <c r="A105" s="9" t="s">
        <v>14282</v>
      </c>
      <c r="B105">
        <v>1137</v>
      </c>
      <c r="D105" s="9" t="s">
        <v>14194</v>
      </c>
      <c r="E105">
        <v>4.45</v>
      </c>
      <c r="G105" s="9" t="s">
        <v>13478</v>
      </c>
      <c r="H105">
        <v>60046</v>
      </c>
    </row>
    <row r="106" spans="1:8">
      <c r="A106" s="9" t="s">
        <v>14283</v>
      </c>
      <c r="B106">
        <v>328</v>
      </c>
      <c r="D106" s="9" t="s">
        <v>14267</v>
      </c>
      <c r="E106">
        <v>4.45</v>
      </c>
      <c r="G106" s="9" t="s">
        <v>13814</v>
      </c>
      <c r="H106">
        <v>60026</v>
      </c>
    </row>
    <row r="107" spans="1:8">
      <c r="A107" s="9" t="s">
        <v>13099</v>
      </c>
      <c r="B107">
        <v>1465</v>
      </c>
      <c r="D107" s="9" t="s">
        <v>13372</v>
      </c>
      <c r="E107">
        <v>4.4000000000000004</v>
      </c>
      <c r="G107" s="9" t="s">
        <v>13665</v>
      </c>
      <c r="H107">
        <v>58506</v>
      </c>
    </row>
    <row r="108" spans="1:8">
      <c r="D108" s="9" t="s">
        <v>13365</v>
      </c>
      <c r="E108">
        <v>4.4000000000000004</v>
      </c>
      <c r="G108" s="9" t="s">
        <v>13687</v>
      </c>
      <c r="H108">
        <v>58162</v>
      </c>
    </row>
    <row r="109" spans="1:8">
      <c r="D109" s="9" t="s">
        <v>13329</v>
      </c>
      <c r="E109">
        <v>4.4000000000000004</v>
      </c>
      <c r="G109" s="9" t="s">
        <v>13143</v>
      </c>
      <c r="H109">
        <v>57582</v>
      </c>
    </row>
    <row r="110" spans="1:8">
      <c r="D110" s="9" t="s">
        <v>13740</v>
      </c>
      <c r="E110">
        <v>4.4000000000000004</v>
      </c>
      <c r="G110" s="9" t="s">
        <v>13272</v>
      </c>
      <c r="H110">
        <v>56271</v>
      </c>
    </row>
    <row r="111" spans="1:8">
      <c r="D111" s="9" t="s">
        <v>13739</v>
      </c>
      <c r="E111">
        <v>4.4000000000000004</v>
      </c>
      <c r="G111" s="9" t="s">
        <v>13730</v>
      </c>
      <c r="H111">
        <v>56098</v>
      </c>
    </row>
    <row r="112" spans="1:8">
      <c r="D112" s="9" t="s">
        <v>13741</v>
      </c>
      <c r="E112">
        <v>4.4000000000000004</v>
      </c>
      <c r="G112" s="9" t="s">
        <v>13331</v>
      </c>
      <c r="H112">
        <v>55747</v>
      </c>
    </row>
    <row r="113" spans="1:8">
      <c r="D113" s="9" t="s">
        <v>13786</v>
      </c>
      <c r="E113">
        <v>4.4000000000000004</v>
      </c>
      <c r="G113" s="9" t="s">
        <v>13501</v>
      </c>
      <c r="H113">
        <v>55192</v>
      </c>
    </row>
    <row r="114" spans="1:8">
      <c r="D114" s="9" t="s">
        <v>13749</v>
      </c>
      <c r="E114">
        <v>4.4000000000000004</v>
      </c>
      <c r="G114" s="9" t="s">
        <v>13263</v>
      </c>
      <c r="H114">
        <v>54405</v>
      </c>
    </row>
    <row r="115" spans="1:8">
      <c r="D115" s="9" t="s">
        <v>13400</v>
      </c>
      <c r="E115">
        <v>4.4000000000000004</v>
      </c>
      <c r="G115" s="9" t="s">
        <v>13223</v>
      </c>
      <c r="H115">
        <v>54315</v>
      </c>
    </row>
    <row r="116" spans="1:8" ht="15.75">
      <c r="A116" s="10" t="s">
        <v>14303</v>
      </c>
      <c r="D116" s="9" t="s">
        <v>13718</v>
      </c>
      <c r="E116">
        <v>4.4000000000000004</v>
      </c>
      <c r="G116" s="9" t="s">
        <v>14137</v>
      </c>
      <c r="H116">
        <v>54032</v>
      </c>
    </row>
    <row r="117" spans="1:8">
      <c r="A117" s="8" t="s">
        <v>13098</v>
      </c>
      <c r="B117" t="s">
        <v>14296</v>
      </c>
      <c r="D117" s="9" t="s">
        <v>13366</v>
      </c>
      <c r="E117">
        <v>4.4000000000000004</v>
      </c>
      <c r="G117" s="9" t="s">
        <v>14197</v>
      </c>
      <c r="H117">
        <v>53803</v>
      </c>
    </row>
    <row r="118" spans="1:8">
      <c r="A118" s="9" t="s">
        <v>13084</v>
      </c>
      <c r="B118">
        <v>0.94</v>
      </c>
      <c r="D118" s="9" t="s">
        <v>13367</v>
      </c>
      <c r="E118">
        <v>4.4000000000000004</v>
      </c>
      <c r="G118" s="9" t="s">
        <v>13494</v>
      </c>
      <c r="H118">
        <v>53760</v>
      </c>
    </row>
    <row r="119" spans="1:8">
      <c r="A119" s="9" t="s">
        <v>13085</v>
      </c>
      <c r="B119">
        <v>0.91</v>
      </c>
      <c r="D119" s="9" t="s">
        <v>13368</v>
      </c>
      <c r="E119">
        <v>4.4000000000000004</v>
      </c>
      <c r="G119" s="9" t="s">
        <v>13594</v>
      </c>
      <c r="H119">
        <v>53648</v>
      </c>
    </row>
    <row r="120" spans="1:8">
      <c r="A120" s="9" t="s">
        <v>13088</v>
      </c>
      <c r="B120">
        <v>0.9</v>
      </c>
      <c r="D120" s="9" t="s">
        <v>13369</v>
      </c>
      <c r="E120">
        <v>4.4000000000000004</v>
      </c>
      <c r="G120" s="9" t="s">
        <v>13662</v>
      </c>
      <c r="H120">
        <v>52245</v>
      </c>
    </row>
    <row r="121" spans="1:8">
      <c r="A121" s="9" t="s">
        <v>13087</v>
      </c>
      <c r="B121">
        <v>0.75</v>
      </c>
      <c r="D121" s="9" t="s">
        <v>13401</v>
      </c>
      <c r="E121">
        <v>4.4000000000000004</v>
      </c>
      <c r="G121" s="9" t="s">
        <v>13567</v>
      </c>
      <c r="H121">
        <v>51482</v>
      </c>
    </row>
    <row r="122" spans="1:8">
      <c r="A122" s="9" t="s">
        <v>13086</v>
      </c>
      <c r="B122">
        <v>0.6</v>
      </c>
      <c r="D122" s="9" t="s">
        <v>13735</v>
      </c>
      <c r="E122">
        <v>4.4000000000000004</v>
      </c>
      <c r="G122" s="9" t="s">
        <v>13337</v>
      </c>
      <c r="H122">
        <v>50810</v>
      </c>
    </row>
    <row r="123" spans="1:8">
      <c r="A123" s="9" t="s">
        <v>13089</v>
      </c>
      <c r="B123">
        <v>0.57999999999999996</v>
      </c>
      <c r="D123" s="9" t="s">
        <v>13406</v>
      </c>
      <c r="E123">
        <v>4.4000000000000004</v>
      </c>
      <c r="G123" s="9" t="s">
        <v>13338</v>
      </c>
      <c r="H123">
        <v>50273</v>
      </c>
    </row>
    <row r="124" spans="1:8">
      <c r="A124" s="9" t="s">
        <v>13092</v>
      </c>
      <c r="B124">
        <v>0.53</v>
      </c>
      <c r="D124" s="9" t="s">
        <v>14226</v>
      </c>
      <c r="E124">
        <v>4.4000000000000004</v>
      </c>
      <c r="G124" s="9" t="s">
        <v>13303</v>
      </c>
      <c r="H124">
        <v>49741</v>
      </c>
    </row>
    <row r="125" spans="1:8">
      <c r="A125" s="9" t="s">
        <v>13091</v>
      </c>
      <c r="B125">
        <v>0.42</v>
      </c>
      <c r="D125" s="9" t="s">
        <v>13419</v>
      </c>
      <c r="E125">
        <v>4.4000000000000004</v>
      </c>
      <c r="G125" s="9" t="s">
        <v>13781</v>
      </c>
      <c r="H125">
        <v>49671</v>
      </c>
    </row>
    <row r="126" spans="1:8">
      <c r="A126" s="9" t="s">
        <v>13090</v>
      </c>
      <c r="B126">
        <v>0</v>
      </c>
      <c r="D126" s="9" t="s">
        <v>13387</v>
      </c>
      <c r="E126">
        <v>4.4000000000000004</v>
      </c>
      <c r="G126" s="9" t="s">
        <v>13369</v>
      </c>
      <c r="H126">
        <v>49560</v>
      </c>
    </row>
    <row r="127" spans="1:8">
      <c r="A127" s="9" t="s">
        <v>13099</v>
      </c>
      <c r="B127">
        <v>0.94</v>
      </c>
      <c r="D127" s="9" t="s">
        <v>14243</v>
      </c>
      <c r="E127">
        <v>4.4000000000000004</v>
      </c>
      <c r="G127" s="9" t="s">
        <v>13371</v>
      </c>
      <c r="H127">
        <v>49551</v>
      </c>
    </row>
    <row r="128" spans="1:8">
      <c r="D128" s="9" t="s">
        <v>14203</v>
      </c>
      <c r="E128">
        <v>4.4000000000000004</v>
      </c>
      <c r="G128" s="9" t="s">
        <v>13719</v>
      </c>
      <c r="H128">
        <v>48897</v>
      </c>
    </row>
    <row r="129" spans="1:8">
      <c r="D129" s="9" t="s">
        <v>13402</v>
      </c>
      <c r="E129">
        <v>4.4000000000000004</v>
      </c>
      <c r="G129" s="9" t="s">
        <v>13482</v>
      </c>
      <c r="H129">
        <v>47521</v>
      </c>
    </row>
    <row r="130" spans="1:8">
      <c r="D130" s="9" t="s">
        <v>14115</v>
      </c>
      <c r="E130">
        <v>4.4000000000000004</v>
      </c>
      <c r="G130" s="9" t="s">
        <v>13865</v>
      </c>
      <c r="H130">
        <v>46647</v>
      </c>
    </row>
    <row r="131" spans="1:8" ht="15.75">
      <c r="A131" s="10" t="s">
        <v>14309</v>
      </c>
      <c r="D131" s="9" t="s">
        <v>14144</v>
      </c>
      <c r="E131">
        <v>4.4000000000000004</v>
      </c>
      <c r="G131" s="9" t="s">
        <v>13551</v>
      </c>
      <c r="H131">
        <v>46399</v>
      </c>
    </row>
    <row r="132" spans="1:8">
      <c r="D132" s="9" t="s">
        <v>14123</v>
      </c>
      <c r="E132">
        <v>4.4000000000000004</v>
      </c>
      <c r="G132" s="9" t="s">
        <v>13149</v>
      </c>
      <c r="H132">
        <v>45566</v>
      </c>
    </row>
    <row r="133" spans="1:8">
      <c r="D133" s="9" t="s">
        <v>14128</v>
      </c>
      <c r="E133">
        <v>4.4000000000000004</v>
      </c>
      <c r="G133" s="9" t="s">
        <v>13695</v>
      </c>
      <c r="H133">
        <v>45238</v>
      </c>
    </row>
    <row r="134" spans="1:8">
      <c r="D134" s="9" t="s">
        <v>13272</v>
      </c>
      <c r="E134">
        <v>4.4000000000000004</v>
      </c>
      <c r="G134" s="9" t="s">
        <v>13700</v>
      </c>
      <c r="H134">
        <v>45238</v>
      </c>
    </row>
    <row r="135" spans="1:8">
      <c r="D135" s="9" t="s">
        <v>13308</v>
      </c>
      <c r="E135">
        <v>4.4000000000000004</v>
      </c>
      <c r="G135" s="9" t="s">
        <v>13960</v>
      </c>
      <c r="H135">
        <v>44994</v>
      </c>
    </row>
    <row r="136" spans="1:8">
      <c r="D136" s="9" t="s">
        <v>13256</v>
      </c>
      <c r="E136">
        <v>4.4000000000000004</v>
      </c>
      <c r="G136" s="9" t="s">
        <v>14289</v>
      </c>
      <c r="H136">
        <v>44764</v>
      </c>
    </row>
    <row r="137" spans="1:8">
      <c r="D137" s="9" t="s">
        <v>14119</v>
      </c>
      <c r="E137">
        <v>4.4000000000000004</v>
      </c>
      <c r="G137" s="9" t="s">
        <v>13626</v>
      </c>
      <c r="H137">
        <v>44696</v>
      </c>
    </row>
    <row r="138" spans="1:8">
      <c r="D138" s="9" t="s">
        <v>14058</v>
      </c>
      <c r="E138">
        <v>4.4000000000000004</v>
      </c>
      <c r="G138" s="9" t="s">
        <v>13479</v>
      </c>
      <c r="H138">
        <v>44054</v>
      </c>
    </row>
    <row r="139" spans="1:8">
      <c r="D139" s="9" t="s">
        <v>14124</v>
      </c>
      <c r="E139">
        <v>4.4000000000000004</v>
      </c>
      <c r="G139" s="9" t="s">
        <v>14062</v>
      </c>
      <c r="H139">
        <v>44050</v>
      </c>
    </row>
    <row r="140" spans="1:8">
      <c r="D140" s="9" t="s">
        <v>13669</v>
      </c>
      <c r="E140">
        <v>4.4000000000000004</v>
      </c>
      <c r="G140" s="9" t="s">
        <v>14151</v>
      </c>
      <c r="H140">
        <v>43070</v>
      </c>
    </row>
    <row r="141" spans="1:8">
      <c r="D141" s="9" t="s">
        <v>14132</v>
      </c>
      <c r="E141">
        <v>4.4000000000000004</v>
      </c>
      <c r="G141" s="9" t="s">
        <v>13583</v>
      </c>
      <c r="H141">
        <v>42775</v>
      </c>
    </row>
    <row r="142" spans="1:8">
      <c r="D142" s="9" t="s">
        <v>13670</v>
      </c>
      <c r="E142">
        <v>4.4000000000000004</v>
      </c>
      <c r="G142" s="9" t="s">
        <v>13762</v>
      </c>
      <c r="H142">
        <v>42641</v>
      </c>
    </row>
    <row r="143" spans="1:8">
      <c r="D143" s="9" t="s">
        <v>14166</v>
      </c>
      <c r="E143">
        <v>4.4000000000000004</v>
      </c>
      <c r="G143" s="9" t="s">
        <v>13120</v>
      </c>
      <c r="H143">
        <v>42301</v>
      </c>
    </row>
    <row r="144" spans="1:8">
      <c r="D144" s="9" t="s">
        <v>13262</v>
      </c>
      <c r="E144">
        <v>4.4000000000000004</v>
      </c>
      <c r="G144" s="9" t="s">
        <v>13655</v>
      </c>
      <c r="H144">
        <v>42197</v>
      </c>
    </row>
    <row r="145" spans="4:8">
      <c r="D145" s="9" t="s">
        <v>14112</v>
      </c>
      <c r="E145">
        <v>4.4000000000000004</v>
      </c>
      <c r="G145" s="9" t="s">
        <v>13564</v>
      </c>
      <c r="H145">
        <v>41760</v>
      </c>
    </row>
    <row r="146" spans="4:8">
      <c r="D146" s="9" t="s">
        <v>13261</v>
      </c>
      <c r="E146">
        <v>4.4000000000000004</v>
      </c>
      <c r="G146" s="9" t="s">
        <v>13329</v>
      </c>
      <c r="H146">
        <v>41398</v>
      </c>
    </row>
    <row r="147" spans="4:8">
      <c r="D147" s="9" t="s">
        <v>13974</v>
      </c>
      <c r="E147">
        <v>4.4000000000000004</v>
      </c>
      <c r="G147" s="9" t="s">
        <v>13877</v>
      </c>
      <c r="H147">
        <v>41349</v>
      </c>
    </row>
    <row r="148" spans="4:8">
      <c r="D148" s="9" t="s">
        <v>13227</v>
      </c>
      <c r="E148">
        <v>4.4000000000000004</v>
      </c>
      <c r="G148" s="9" t="s">
        <v>13504</v>
      </c>
      <c r="H148">
        <v>41226</v>
      </c>
    </row>
    <row r="149" spans="4:8">
      <c r="D149" s="9" t="s">
        <v>13544</v>
      </c>
      <c r="E149">
        <v>4.4000000000000004</v>
      </c>
      <c r="G149" s="9" t="s">
        <v>13554</v>
      </c>
      <c r="H149">
        <v>40895</v>
      </c>
    </row>
    <row r="150" spans="4:8">
      <c r="D150" s="9" t="s">
        <v>13183</v>
      </c>
      <c r="E150">
        <v>4.4000000000000004</v>
      </c>
      <c r="G150" s="9" t="s">
        <v>13122</v>
      </c>
      <c r="H150">
        <v>40656</v>
      </c>
    </row>
    <row r="151" spans="4:8">
      <c r="D151" s="9" t="s">
        <v>13941</v>
      </c>
      <c r="E151">
        <v>4.4000000000000004</v>
      </c>
      <c r="G151" s="9" t="s">
        <v>13758</v>
      </c>
      <c r="H151">
        <v>40511</v>
      </c>
    </row>
    <row r="152" spans="4:8">
      <c r="D152" s="9" t="s">
        <v>13185</v>
      </c>
      <c r="E152">
        <v>4.4000000000000004</v>
      </c>
      <c r="G152" s="9" t="s">
        <v>13291</v>
      </c>
      <c r="H152">
        <v>40173</v>
      </c>
    </row>
    <row r="153" spans="4:8">
      <c r="D153" s="9" t="s">
        <v>13215</v>
      </c>
      <c r="E153">
        <v>4.4000000000000004</v>
      </c>
      <c r="G153" s="9" t="s">
        <v>14160</v>
      </c>
      <c r="H153">
        <v>40106</v>
      </c>
    </row>
    <row r="154" spans="4:8">
      <c r="D154" s="9" t="s">
        <v>13556</v>
      </c>
      <c r="E154">
        <v>4.4000000000000004</v>
      </c>
      <c r="G154" s="9" t="s">
        <v>14129</v>
      </c>
      <c r="H154">
        <v>39724</v>
      </c>
    </row>
    <row r="155" spans="4:8">
      <c r="D155" s="9" t="s">
        <v>14004</v>
      </c>
      <c r="E155">
        <v>4.4000000000000004</v>
      </c>
      <c r="G155" s="9" t="s">
        <v>13646</v>
      </c>
      <c r="H155">
        <v>38879</v>
      </c>
    </row>
    <row r="156" spans="4:8">
      <c r="D156" s="9" t="s">
        <v>13954</v>
      </c>
      <c r="E156">
        <v>4.4000000000000004</v>
      </c>
      <c r="G156" s="9" t="s">
        <v>13647</v>
      </c>
      <c r="H156">
        <v>38879</v>
      </c>
    </row>
    <row r="157" spans="4:8">
      <c r="D157" s="9" t="s">
        <v>13180</v>
      </c>
      <c r="E157">
        <v>4.4000000000000004</v>
      </c>
      <c r="G157" s="9" t="s">
        <v>13589</v>
      </c>
      <c r="H157">
        <v>38504</v>
      </c>
    </row>
    <row r="158" spans="4:8">
      <c r="D158" s="9" t="s">
        <v>13187</v>
      </c>
      <c r="E158">
        <v>4.4000000000000004</v>
      </c>
      <c r="G158" s="9" t="s">
        <v>13493</v>
      </c>
      <c r="H158">
        <v>38221</v>
      </c>
    </row>
    <row r="159" spans="4:8">
      <c r="D159" s="9" t="s">
        <v>13172</v>
      </c>
      <c r="E159">
        <v>4.4000000000000004</v>
      </c>
      <c r="G159" s="9" t="s">
        <v>13726</v>
      </c>
      <c r="H159">
        <v>37996</v>
      </c>
    </row>
    <row r="160" spans="4:8">
      <c r="D160" s="9" t="s">
        <v>13535</v>
      </c>
      <c r="E160">
        <v>4.4000000000000004</v>
      </c>
      <c r="G160" s="9" t="s">
        <v>14121</v>
      </c>
      <c r="H160">
        <v>37974</v>
      </c>
    </row>
    <row r="161" spans="4:8">
      <c r="D161" s="9" t="s">
        <v>13248</v>
      </c>
      <c r="E161">
        <v>4.4000000000000004</v>
      </c>
      <c r="G161" s="9" t="s">
        <v>13690</v>
      </c>
      <c r="H161">
        <v>37817</v>
      </c>
    </row>
    <row r="162" spans="4:8">
      <c r="D162" s="9" t="s">
        <v>13558</v>
      </c>
      <c r="E162">
        <v>4.4000000000000004</v>
      </c>
      <c r="G162" s="9" t="s">
        <v>13470</v>
      </c>
      <c r="H162">
        <v>37356</v>
      </c>
    </row>
    <row r="163" spans="4:8">
      <c r="D163" s="9" t="s">
        <v>13991</v>
      </c>
      <c r="E163">
        <v>4.4000000000000004</v>
      </c>
      <c r="G163" s="9" t="s">
        <v>14213</v>
      </c>
      <c r="H163">
        <v>37126</v>
      </c>
    </row>
    <row r="164" spans="4:8">
      <c r="D164" s="9" t="s">
        <v>13566</v>
      </c>
      <c r="E164">
        <v>4.4000000000000004</v>
      </c>
      <c r="G164" s="9" t="s">
        <v>14290</v>
      </c>
      <c r="H164">
        <v>36459</v>
      </c>
    </row>
    <row r="165" spans="4:8">
      <c r="D165" s="9" t="s">
        <v>13178</v>
      </c>
      <c r="E165">
        <v>4.4000000000000004</v>
      </c>
      <c r="G165" s="9" t="s">
        <v>13787</v>
      </c>
      <c r="H165">
        <v>36384</v>
      </c>
    </row>
    <row r="166" spans="4:8">
      <c r="D166" s="9" t="s">
        <v>13536</v>
      </c>
      <c r="E166">
        <v>4.4000000000000004</v>
      </c>
      <c r="G166" s="9" t="s">
        <v>13868</v>
      </c>
      <c r="H166">
        <v>36017</v>
      </c>
    </row>
    <row r="167" spans="4:8">
      <c r="D167" s="9" t="s">
        <v>14008</v>
      </c>
      <c r="E167">
        <v>4.4000000000000004</v>
      </c>
      <c r="G167" s="9" t="s">
        <v>13468</v>
      </c>
      <c r="H167">
        <v>35877</v>
      </c>
    </row>
    <row r="168" spans="4:8">
      <c r="D168" s="9" t="s">
        <v>13538</v>
      </c>
      <c r="E168">
        <v>4.4000000000000004</v>
      </c>
      <c r="G168" s="9" t="s">
        <v>13899</v>
      </c>
      <c r="H168">
        <v>35693</v>
      </c>
    </row>
    <row r="169" spans="4:8">
      <c r="D169" s="9" t="s">
        <v>13586</v>
      </c>
      <c r="E169">
        <v>4.4000000000000004</v>
      </c>
      <c r="G169" s="9" t="s">
        <v>13396</v>
      </c>
      <c r="H169">
        <v>35515</v>
      </c>
    </row>
    <row r="170" spans="4:8">
      <c r="D170" s="9" t="s">
        <v>13249</v>
      </c>
      <c r="E170">
        <v>4.4000000000000004</v>
      </c>
      <c r="G170" s="9" t="s">
        <v>14241</v>
      </c>
      <c r="H170">
        <v>35122</v>
      </c>
    </row>
    <row r="171" spans="4:8">
      <c r="D171" s="9" t="s">
        <v>13602</v>
      </c>
      <c r="E171">
        <v>4.4000000000000004</v>
      </c>
      <c r="G171" s="9" t="s">
        <v>13372</v>
      </c>
      <c r="H171">
        <v>35024</v>
      </c>
    </row>
    <row r="172" spans="4:8">
      <c r="D172" s="9" t="s">
        <v>13251</v>
      </c>
      <c r="E172">
        <v>4.4000000000000004</v>
      </c>
      <c r="G172" s="9" t="s">
        <v>13262</v>
      </c>
      <c r="H172">
        <v>34852</v>
      </c>
    </row>
    <row r="173" spans="4:8">
      <c r="D173" s="9" t="s">
        <v>13606</v>
      </c>
      <c r="E173">
        <v>4.4000000000000004</v>
      </c>
      <c r="G173" s="9" t="s">
        <v>13599</v>
      </c>
      <c r="H173">
        <v>34258</v>
      </c>
    </row>
    <row r="174" spans="4:8">
      <c r="D174" s="9" t="s">
        <v>13541</v>
      </c>
      <c r="E174">
        <v>4.4000000000000004</v>
      </c>
      <c r="G174" s="9" t="s">
        <v>13416</v>
      </c>
      <c r="H174">
        <v>33735</v>
      </c>
    </row>
    <row r="175" spans="4:8">
      <c r="D175" s="9" t="s">
        <v>13246</v>
      </c>
      <c r="E175">
        <v>4.4000000000000004</v>
      </c>
      <c r="G175" s="9" t="s">
        <v>13171</v>
      </c>
      <c r="H175">
        <v>33717</v>
      </c>
    </row>
    <row r="176" spans="4:8">
      <c r="D176" s="9" t="s">
        <v>13973</v>
      </c>
      <c r="E176">
        <v>4.4000000000000004</v>
      </c>
      <c r="G176" s="9" t="s">
        <v>13498</v>
      </c>
      <c r="H176">
        <v>33584</v>
      </c>
    </row>
    <row r="177" spans="4:8">
      <c r="D177" s="9" t="s">
        <v>13530</v>
      </c>
      <c r="E177">
        <v>4.4000000000000004</v>
      </c>
      <c r="G177" s="9" t="s">
        <v>13314</v>
      </c>
      <c r="H177">
        <v>33434</v>
      </c>
    </row>
    <row r="178" spans="4:8">
      <c r="D178" s="9" t="s">
        <v>13894</v>
      </c>
      <c r="E178">
        <v>4.4000000000000004</v>
      </c>
      <c r="G178" s="9" t="s">
        <v>13170</v>
      </c>
      <c r="H178">
        <v>33176</v>
      </c>
    </row>
    <row r="179" spans="4:8">
      <c r="D179" s="9" t="s">
        <v>14254</v>
      </c>
      <c r="E179">
        <v>4.4000000000000004</v>
      </c>
      <c r="G179" s="9" t="s">
        <v>13952</v>
      </c>
      <c r="H179">
        <v>32931</v>
      </c>
    </row>
    <row r="180" spans="4:8">
      <c r="D180" s="9" t="s">
        <v>13468</v>
      </c>
      <c r="E180">
        <v>4.4000000000000004</v>
      </c>
      <c r="G180" s="9" t="s">
        <v>13667</v>
      </c>
      <c r="H180">
        <v>32916</v>
      </c>
    </row>
    <row r="181" spans="4:8">
      <c r="D181" s="9" t="s">
        <v>13459</v>
      </c>
      <c r="E181">
        <v>4.4000000000000004</v>
      </c>
      <c r="G181" s="9" t="s">
        <v>13666</v>
      </c>
      <c r="H181">
        <v>32916</v>
      </c>
    </row>
    <row r="182" spans="4:8">
      <c r="D182" s="9" t="s">
        <v>13126</v>
      </c>
      <c r="E182">
        <v>4.4000000000000004</v>
      </c>
      <c r="G182" s="9" t="s">
        <v>14147</v>
      </c>
      <c r="H182">
        <v>31783</v>
      </c>
    </row>
    <row r="183" spans="4:8">
      <c r="D183" s="9" t="s">
        <v>13832</v>
      </c>
      <c r="E183">
        <v>4.4000000000000004</v>
      </c>
      <c r="G183" s="9" t="s">
        <v>13541</v>
      </c>
      <c r="H183">
        <v>31599</v>
      </c>
    </row>
    <row r="184" spans="4:8">
      <c r="D184" s="9" t="s">
        <v>13467</v>
      </c>
      <c r="E184">
        <v>4.4000000000000004</v>
      </c>
      <c r="G184" s="9" t="s">
        <v>13736</v>
      </c>
      <c r="H184">
        <v>31539</v>
      </c>
    </row>
    <row r="185" spans="4:8">
      <c r="D185" s="9" t="s">
        <v>13917</v>
      </c>
      <c r="E185">
        <v>4.4000000000000004</v>
      </c>
      <c r="G185" s="9" t="s">
        <v>13720</v>
      </c>
      <c r="H185">
        <v>31539</v>
      </c>
    </row>
    <row r="186" spans="4:8">
      <c r="D186" s="9" t="s">
        <v>14252</v>
      </c>
      <c r="E186">
        <v>4.4000000000000004</v>
      </c>
      <c r="G186" s="9" t="s">
        <v>13255</v>
      </c>
      <c r="H186">
        <v>31534</v>
      </c>
    </row>
    <row r="187" spans="4:8">
      <c r="D187" s="9" t="s">
        <v>13460</v>
      </c>
      <c r="E187">
        <v>4.4000000000000004</v>
      </c>
      <c r="G187" s="9" t="s">
        <v>14155</v>
      </c>
      <c r="H187">
        <v>31388</v>
      </c>
    </row>
    <row r="188" spans="4:8">
      <c r="D188" s="9" t="s">
        <v>14256</v>
      </c>
      <c r="E188">
        <v>4.4000000000000004</v>
      </c>
      <c r="G188" s="9" t="s">
        <v>13562</v>
      </c>
      <c r="H188">
        <v>31305</v>
      </c>
    </row>
    <row r="189" spans="4:8">
      <c r="D189" s="9" t="s">
        <v>13883</v>
      </c>
      <c r="E189">
        <v>4.4000000000000004</v>
      </c>
      <c r="G189" s="9" t="s">
        <v>13106</v>
      </c>
      <c r="H189">
        <v>30971</v>
      </c>
    </row>
    <row r="190" spans="4:8">
      <c r="D190" s="9" t="s">
        <v>1929</v>
      </c>
      <c r="E190">
        <v>4.4000000000000004</v>
      </c>
      <c r="G190" s="9" t="s">
        <v>13283</v>
      </c>
      <c r="H190">
        <v>30928</v>
      </c>
    </row>
    <row r="191" spans="4:8">
      <c r="D191" s="9" t="s">
        <v>13140</v>
      </c>
      <c r="E191">
        <v>4.4000000000000004</v>
      </c>
      <c r="G191" s="9" t="s">
        <v>13693</v>
      </c>
      <c r="H191">
        <v>30907</v>
      </c>
    </row>
    <row r="192" spans="4:8">
      <c r="D192" s="9" t="s">
        <v>13118</v>
      </c>
      <c r="E192">
        <v>4.4000000000000004</v>
      </c>
      <c r="G192" s="9" t="s">
        <v>13582</v>
      </c>
      <c r="H192">
        <v>30469</v>
      </c>
    </row>
    <row r="193" spans="4:8">
      <c r="D193" s="9" t="s">
        <v>14249</v>
      </c>
      <c r="E193">
        <v>4.4000000000000004</v>
      </c>
      <c r="G193" s="9" t="s">
        <v>13274</v>
      </c>
      <c r="H193">
        <v>30411</v>
      </c>
    </row>
    <row r="194" spans="4:8">
      <c r="D194" s="9" t="s">
        <v>13907</v>
      </c>
      <c r="E194">
        <v>4.4000000000000004</v>
      </c>
      <c r="G194" s="9" t="s">
        <v>13455</v>
      </c>
      <c r="H194">
        <v>30355</v>
      </c>
    </row>
    <row r="195" spans="4:8">
      <c r="D195" s="9" t="s">
        <v>13464</v>
      </c>
      <c r="E195">
        <v>4.4000000000000004</v>
      </c>
      <c r="G195" s="9" t="s">
        <v>13335</v>
      </c>
      <c r="H195">
        <v>30058</v>
      </c>
    </row>
    <row r="196" spans="4:8">
      <c r="D196" s="9" t="s">
        <v>13122</v>
      </c>
      <c r="E196">
        <v>4.4000000000000004</v>
      </c>
      <c r="G196" s="9" t="s">
        <v>13121</v>
      </c>
      <c r="H196">
        <v>30056</v>
      </c>
    </row>
    <row r="197" spans="4:8">
      <c r="D197" s="9" t="s">
        <v>13477</v>
      </c>
      <c r="E197">
        <v>4.4000000000000004</v>
      </c>
      <c r="G197" s="9" t="s">
        <v>13549</v>
      </c>
      <c r="H197">
        <v>28978</v>
      </c>
    </row>
    <row r="198" spans="4:8">
      <c r="D198" s="9" t="s">
        <v>13456</v>
      </c>
      <c r="E198">
        <v>4.4000000000000004</v>
      </c>
      <c r="G198" s="9" t="s">
        <v>13550</v>
      </c>
      <c r="H198">
        <v>28978</v>
      </c>
    </row>
    <row r="199" spans="4:8">
      <c r="D199" s="9" t="s">
        <v>13479</v>
      </c>
      <c r="E199">
        <v>4.4000000000000004</v>
      </c>
      <c r="G199" s="9" t="s">
        <v>13992</v>
      </c>
      <c r="H199">
        <v>28897</v>
      </c>
    </row>
    <row r="200" spans="4:8">
      <c r="D200" s="9" t="s">
        <v>13457</v>
      </c>
      <c r="E200">
        <v>4.4000000000000004</v>
      </c>
      <c r="G200" s="9" t="s">
        <v>13169</v>
      </c>
      <c r="H200">
        <v>28829</v>
      </c>
    </row>
    <row r="201" spans="4:8">
      <c r="D201" s="9" t="s">
        <v>13143</v>
      </c>
      <c r="E201">
        <v>4.4000000000000004</v>
      </c>
      <c r="G201" s="9" t="s">
        <v>13668</v>
      </c>
      <c r="H201">
        <v>28807</v>
      </c>
    </row>
    <row r="202" spans="4:8">
      <c r="D202" s="9" t="s">
        <v>13458</v>
      </c>
      <c r="E202">
        <v>4.4000000000000004</v>
      </c>
      <c r="G202" s="9" t="s">
        <v>13465</v>
      </c>
      <c r="H202">
        <v>28638</v>
      </c>
    </row>
    <row r="203" spans="4:8">
      <c r="D203" s="9" t="s">
        <v>13887</v>
      </c>
      <c r="E203">
        <v>4.4000000000000004</v>
      </c>
      <c r="G203" s="9" t="s">
        <v>13858</v>
      </c>
      <c r="H203">
        <v>28629</v>
      </c>
    </row>
    <row r="204" spans="4:8">
      <c r="D204" s="9" t="s">
        <v>14259</v>
      </c>
      <c r="E204">
        <v>4.4000000000000004</v>
      </c>
      <c r="G204" s="9" t="s">
        <v>13684</v>
      </c>
      <c r="H204">
        <v>28565</v>
      </c>
    </row>
    <row r="205" spans="4:8">
      <c r="D205" s="9" t="s">
        <v>13888</v>
      </c>
      <c r="E205">
        <v>4.4000000000000004</v>
      </c>
      <c r="G205" s="9" t="s">
        <v>13590</v>
      </c>
      <c r="H205">
        <v>28497</v>
      </c>
    </row>
    <row r="206" spans="4:8">
      <c r="D206" s="9" t="s">
        <v>13893</v>
      </c>
      <c r="E206">
        <v>4.4000000000000004</v>
      </c>
      <c r="G206" s="9" t="s">
        <v>13508</v>
      </c>
      <c r="H206">
        <v>28324</v>
      </c>
    </row>
    <row r="207" spans="4:8">
      <c r="D207" s="9" t="s">
        <v>13867</v>
      </c>
      <c r="E207">
        <v>4.4000000000000004</v>
      </c>
      <c r="G207" s="9" t="s">
        <v>13191</v>
      </c>
      <c r="H207">
        <v>28133</v>
      </c>
    </row>
    <row r="208" spans="4:8">
      <c r="D208" s="9" t="s">
        <v>13919</v>
      </c>
      <c r="E208">
        <v>4.4000000000000004</v>
      </c>
      <c r="G208" s="9" t="s">
        <v>13192</v>
      </c>
      <c r="H208">
        <v>28132</v>
      </c>
    </row>
    <row r="209" spans="4:8">
      <c r="D209" s="9" t="s">
        <v>13121</v>
      </c>
      <c r="E209">
        <v>4.3499999999999996</v>
      </c>
      <c r="G209" s="9" t="s">
        <v>13542</v>
      </c>
      <c r="H209">
        <v>28030</v>
      </c>
    </row>
    <row r="210" spans="4:8">
      <c r="D210" s="9" t="s">
        <v>13106</v>
      </c>
      <c r="E210">
        <v>4.333333333333333</v>
      </c>
      <c r="G210" s="9" t="s">
        <v>13733</v>
      </c>
      <c r="H210">
        <v>27790</v>
      </c>
    </row>
    <row r="211" spans="4:8">
      <c r="D211" s="9" t="s">
        <v>14214</v>
      </c>
      <c r="E211">
        <v>4.3</v>
      </c>
      <c r="G211" s="9" t="s">
        <v>13423</v>
      </c>
      <c r="H211">
        <v>27441</v>
      </c>
    </row>
    <row r="212" spans="4:8">
      <c r="D212" s="9" t="s">
        <v>13370</v>
      </c>
      <c r="E212">
        <v>4.3</v>
      </c>
      <c r="G212" s="9" t="s">
        <v>13418</v>
      </c>
      <c r="H212">
        <v>27223</v>
      </c>
    </row>
    <row r="213" spans="4:8">
      <c r="D213" s="9" t="s">
        <v>13330</v>
      </c>
      <c r="E213">
        <v>4.3</v>
      </c>
      <c r="G213" s="9" t="s">
        <v>13539</v>
      </c>
      <c r="H213">
        <v>27201</v>
      </c>
    </row>
    <row r="214" spans="4:8">
      <c r="D214" s="9" t="s">
        <v>13333</v>
      </c>
      <c r="E214">
        <v>4.3</v>
      </c>
      <c r="G214" s="9" t="s">
        <v>13767</v>
      </c>
      <c r="H214">
        <v>27139</v>
      </c>
    </row>
    <row r="215" spans="4:8">
      <c r="D215" s="9" t="s">
        <v>13349</v>
      </c>
      <c r="E215">
        <v>4.3</v>
      </c>
      <c r="G215" s="9" t="s">
        <v>13126</v>
      </c>
      <c r="H215">
        <v>27104</v>
      </c>
    </row>
    <row r="216" spans="4:8">
      <c r="D216" s="9" t="s">
        <v>13722</v>
      </c>
      <c r="E216">
        <v>4.3</v>
      </c>
      <c r="G216" s="9" t="s">
        <v>13669</v>
      </c>
      <c r="H216">
        <v>26556</v>
      </c>
    </row>
    <row r="217" spans="4:8">
      <c r="D217" s="9" t="s">
        <v>13327</v>
      </c>
      <c r="E217">
        <v>4.3</v>
      </c>
      <c r="G217" s="9" t="s">
        <v>14127</v>
      </c>
      <c r="H217">
        <v>26543</v>
      </c>
    </row>
    <row r="218" spans="4:8">
      <c r="D218" s="9" t="s">
        <v>13816</v>
      </c>
      <c r="E218">
        <v>4.3</v>
      </c>
      <c r="G218" s="9" t="s">
        <v>13279</v>
      </c>
      <c r="H218">
        <v>26423</v>
      </c>
    </row>
    <row r="219" spans="4:8">
      <c r="D219" s="9" t="s">
        <v>14173</v>
      </c>
      <c r="E219">
        <v>4.3</v>
      </c>
      <c r="G219" s="9" t="s">
        <v>13167</v>
      </c>
      <c r="H219">
        <v>26194</v>
      </c>
    </row>
    <row r="220" spans="4:8">
      <c r="D220" s="9" t="s">
        <v>13356</v>
      </c>
      <c r="E220">
        <v>4.3</v>
      </c>
      <c r="G220" s="9" t="s">
        <v>13152</v>
      </c>
      <c r="H220">
        <v>26090</v>
      </c>
    </row>
    <row r="221" spans="4:8">
      <c r="D221" s="9" t="s">
        <v>13374</v>
      </c>
      <c r="E221">
        <v>4.3</v>
      </c>
      <c r="G221" s="9" t="s">
        <v>13670</v>
      </c>
      <c r="H221">
        <v>25996</v>
      </c>
    </row>
    <row r="222" spans="4:8">
      <c r="D222" s="9" t="s">
        <v>13358</v>
      </c>
      <c r="E222">
        <v>4.3</v>
      </c>
      <c r="G222" s="9" t="s">
        <v>13304</v>
      </c>
      <c r="H222">
        <v>25946</v>
      </c>
    </row>
    <row r="223" spans="4:8">
      <c r="D223" s="9" t="s">
        <v>13328</v>
      </c>
      <c r="E223">
        <v>4.3</v>
      </c>
      <c r="G223" s="9" t="s">
        <v>13517</v>
      </c>
      <c r="H223">
        <v>25910</v>
      </c>
    </row>
    <row r="224" spans="4:8">
      <c r="D224" s="9" t="s">
        <v>13359</v>
      </c>
      <c r="E224">
        <v>4.3</v>
      </c>
      <c r="G224" s="9" t="s">
        <v>13270</v>
      </c>
      <c r="H224">
        <v>25903</v>
      </c>
    </row>
    <row r="225" spans="4:8">
      <c r="D225" s="9" t="s">
        <v>13762</v>
      </c>
      <c r="E225">
        <v>4.3</v>
      </c>
      <c r="G225" s="9" t="s">
        <v>13248</v>
      </c>
      <c r="H225">
        <v>25886</v>
      </c>
    </row>
    <row r="226" spans="4:8">
      <c r="D226" s="9" t="s">
        <v>13360</v>
      </c>
      <c r="E226">
        <v>4.3</v>
      </c>
      <c r="G226" s="9" t="s">
        <v>13265</v>
      </c>
      <c r="H226">
        <v>25771</v>
      </c>
    </row>
    <row r="227" spans="4:8">
      <c r="D227" s="9" t="s">
        <v>13792</v>
      </c>
      <c r="E227">
        <v>4.3</v>
      </c>
      <c r="G227" s="9" t="s">
        <v>13201</v>
      </c>
      <c r="H227">
        <v>25607</v>
      </c>
    </row>
    <row r="228" spans="4:8">
      <c r="D228" s="9" t="s">
        <v>14199</v>
      </c>
      <c r="E228">
        <v>4.3</v>
      </c>
      <c r="G228" s="9" t="s">
        <v>13315</v>
      </c>
      <c r="H228">
        <v>25488</v>
      </c>
    </row>
    <row r="229" spans="4:8">
      <c r="D229" s="9" t="s">
        <v>13394</v>
      </c>
      <c r="E229">
        <v>4.3</v>
      </c>
      <c r="G229" s="9" t="s">
        <v>13901</v>
      </c>
      <c r="H229">
        <v>25340</v>
      </c>
    </row>
    <row r="230" spans="4:8">
      <c r="D230" s="9" t="s">
        <v>13767</v>
      </c>
      <c r="E230">
        <v>4.3</v>
      </c>
      <c r="G230" s="9" t="s">
        <v>13581</v>
      </c>
      <c r="H230">
        <v>25262</v>
      </c>
    </row>
    <row r="231" spans="4:8">
      <c r="D231" s="9" t="s">
        <v>13721</v>
      </c>
      <c r="E231">
        <v>4.3</v>
      </c>
      <c r="G231" s="9" t="s">
        <v>13118</v>
      </c>
      <c r="H231">
        <v>25177</v>
      </c>
    </row>
    <row r="232" spans="4:8">
      <c r="D232" s="9" t="s">
        <v>13334</v>
      </c>
      <c r="E232">
        <v>4.3</v>
      </c>
      <c r="G232" s="9" t="s">
        <v>13400</v>
      </c>
      <c r="H232">
        <v>25006</v>
      </c>
    </row>
    <row r="233" spans="4:8">
      <c r="D233" s="9" t="s">
        <v>13346</v>
      </c>
      <c r="E233">
        <v>4.3</v>
      </c>
      <c r="G233" s="9" t="s">
        <v>13610</v>
      </c>
      <c r="H233">
        <v>24987</v>
      </c>
    </row>
    <row r="234" spans="4:8">
      <c r="D234" s="9" t="s">
        <v>14237</v>
      </c>
      <c r="E234">
        <v>4.3</v>
      </c>
      <c r="G234" s="9" t="s">
        <v>13350</v>
      </c>
      <c r="H234">
        <v>24791</v>
      </c>
    </row>
    <row r="235" spans="4:8">
      <c r="D235" s="9" t="s">
        <v>13734</v>
      </c>
      <c r="E235">
        <v>4.3</v>
      </c>
      <c r="G235" s="9" t="s">
        <v>13367</v>
      </c>
      <c r="H235">
        <v>24780</v>
      </c>
    </row>
    <row r="236" spans="4:8">
      <c r="D236" s="9" t="s">
        <v>13742</v>
      </c>
      <c r="E236">
        <v>4.3</v>
      </c>
      <c r="G236" s="9" t="s">
        <v>13572</v>
      </c>
      <c r="H236">
        <v>24432</v>
      </c>
    </row>
    <row r="237" spans="4:8">
      <c r="D237" s="9" t="s">
        <v>13380</v>
      </c>
      <c r="E237">
        <v>4.3</v>
      </c>
      <c r="G237" s="9" t="s">
        <v>13395</v>
      </c>
      <c r="H237">
        <v>24269</v>
      </c>
    </row>
    <row r="238" spans="4:8">
      <c r="D238" s="9" t="s">
        <v>13325</v>
      </c>
      <c r="E238">
        <v>4.3</v>
      </c>
      <c r="G238" s="9" t="s">
        <v>13391</v>
      </c>
      <c r="H238">
        <v>24269</v>
      </c>
    </row>
    <row r="239" spans="4:8">
      <c r="D239" s="9" t="s">
        <v>13350</v>
      </c>
      <c r="E239">
        <v>4.3</v>
      </c>
      <c r="G239" s="9" t="s">
        <v>13390</v>
      </c>
      <c r="H239">
        <v>24269</v>
      </c>
    </row>
    <row r="240" spans="4:8">
      <c r="D240" s="9" t="s">
        <v>14176</v>
      </c>
      <c r="E240">
        <v>4.3</v>
      </c>
      <c r="G240" s="9" t="s">
        <v>13389</v>
      </c>
      <c r="H240">
        <v>24269</v>
      </c>
    </row>
    <row r="241" spans="4:8">
      <c r="D241" s="9" t="s">
        <v>14219</v>
      </c>
      <c r="E241">
        <v>4.3</v>
      </c>
      <c r="G241" s="9" t="s">
        <v>13870</v>
      </c>
      <c r="H241">
        <v>24247</v>
      </c>
    </row>
    <row r="242" spans="4:8">
      <c r="D242" s="9" t="s">
        <v>13716</v>
      </c>
      <c r="E242">
        <v>4.3</v>
      </c>
      <c r="G242" s="9" t="s">
        <v>13374</v>
      </c>
      <c r="H242">
        <v>24186</v>
      </c>
    </row>
    <row r="243" spans="4:8">
      <c r="D243" s="9" t="s">
        <v>14227</v>
      </c>
      <c r="E243">
        <v>4.3</v>
      </c>
      <c r="G243" s="9" t="s">
        <v>13342</v>
      </c>
      <c r="H243">
        <v>23784</v>
      </c>
    </row>
    <row r="244" spans="4:8">
      <c r="D244" s="9" t="s">
        <v>14205</v>
      </c>
      <c r="E244">
        <v>4.3</v>
      </c>
      <c r="G244" s="9" t="s">
        <v>13964</v>
      </c>
      <c r="H244">
        <v>23484</v>
      </c>
    </row>
    <row r="245" spans="4:8">
      <c r="D245" s="9" t="s">
        <v>13791</v>
      </c>
      <c r="E245">
        <v>4.3</v>
      </c>
      <c r="G245" s="9" t="s">
        <v>13864</v>
      </c>
      <c r="H245">
        <v>23316</v>
      </c>
    </row>
    <row r="246" spans="4:8">
      <c r="D246" s="9" t="s">
        <v>13335</v>
      </c>
      <c r="E246">
        <v>4.3</v>
      </c>
      <c r="G246" s="9" t="s">
        <v>13225</v>
      </c>
      <c r="H246">
        <v>23174</v>
      </c>
    </row>
    <row r="247" spans="4:8">
      <c r="D247" s="9" t="s">
        <v>13332</v>
      </c>
      <c r="E247">
        <v>4.3</v>
      </c>
      <c r="G247" s="9" t="s">
        <v>13368</v>
      </c>
      <c r="H247">
        <v>23169</v>
      </c>
    </row>
    <row r="248" spans="4:8">
      <c r="D248" s="9" t="s">
        <v>13778</v>
      </c>
      <c r="E248">
        <v>4.3</v>
      </c>
      <c r="G248" s="9" t="s">
        <v>13196</v>
      </c>
      <c r="H248">
        <v>22860</v>
      </c>
    </row>
    <row r="249" spans="4:8">
      <c r="D249" s="9" t="s">
        <v>13393</v>
      </c>
      <c r="E249">
        <v>4.3</v>
      </c>
      <c r="G249" s="9" t="s">
        <v>13261</v>
      </c>
      <c r="H249">
        <v>22618</v>
      </c>
    </row>
    <row r="250" spans="4:8">
      <c r="D250" s="9" t="s">
        <v>14186</v>
      </c>
      <c r="E250">
        <v>4.3</v>
      </c>
      <c r="G250" s="9" t="s">
        <v>13378</v>
      </c>
      <c r="H250">
        <v>22420</v>
      </c>
    </row>
    <row r="251" spans="4:8">
      <c r="D251" s="9" t="s">
        <v>13796</v>
      </c>
      <c r="E251">
        <v>4.3</v>
      </c>
      <c r="G251" s="9" t="s">
        <v>13379</v>
      </c>
      <c r="H251">
        <v>22420</v>
      </c>
    </row>
    <row r="252" spans="4:8">
      <c r="D252" s="9" t="s">
        <v>13318</v>
      </c>
      <c r="E252">
        <v>4.3</v>
      </c>
      <c r="G252" s="9" t="s">
        <v>13173</v>
      </c>
      <c r="H252">
        <v>22375</v>
      </c>
    </row>
    <row r="253" spans="4:8">
      <c r="D253" s="9" t="s">
        <v>13719</v>
      </c>
      <c r="E253">
        <v>4.3</v>
      </c>
      <c r="G253" s="9" t="s">
        <v>13776</v>
      </c>
      <c r="H253">
        <v>21924</v>
      </c>
    </row>
    <row r="254" spans="4:8">
      <c r="D254" s="9" t="s">
        <v>13717</v>
      </c>
      <c r="E254">
        <v>4.3</v>
      </c>
      <c r="G254" s="9" t="s">
        <v>13623</v>
      </c>
      <c r="H254">
        <v>21916</v>
      </c>
    </row>
    <row r="255" spans="4:8">
      <c r="D255" s="9" t="s">
        <v>13759</v>
      </c>
      <c r="E255">
        <v>4.3</v>
      </c>
      <c r="G255" s="9" t="s">
        <v>13881</v>
      </c>
      <c r="H255">
        <v>21783</v>
      </c>
    </row>
    <row r="256" spans="4:8">
      <c r="D256" s="9" t="s">
        <v>13362</v>
      </c>
      <c r="E256">
        <v>4.3</v>
      </c>
      <c r="G256" s="9" t="s">
        <v>13807</v>
      </c>
      <c r="H256">
        <v>21764</v>
      </c>
    </row>
    <row r="257" spans="4:8">
      <c r="D257" s="9" t="s">
        <v>13321</v>
      </c>
      <c r="E257">
        <v>4.3</v>
      </c>
      <c r="G257" s="9" t="s">
        <v>13212</v>
      </c>
      <c r="H257">
        <v>21762</v>
      </c>
    </row>
    <row r="258" spans="4:8">
      <c r="D258" s="9" t="s">
        <v>13363</v>
      </c>
      <c r="E258">
        <v>4.3</v>
      </c>
      <c r="G258" s="9" t="s">
        <v>13254</v>
      </c>
      <c r="H258">
        <v>21666</v>
      </c>
    </row>
    <row r="259" spans="4:8">
      <c r="D259" s="9" t="s">
        <v>13418</v>
      </c>
      <c r="E259">
        <v>4.3</v>
      </c>
      <c r="G259" s="9" t="s">
        <v>13650</v>
      </c>
      <c r="H259">
        <v>21378</v>
      </c>
    </row>
    <row r="260" spans="4:8">
      <c r="D260" s="9" t="s">
        <v>13427</v>
      </c>
      <c r="E260">
        <v>4.3</v>
      </c>
      <c r="G260" s="9" t="s">
        <v>13533</v>
      </c>
      <c r="H260">
        <v>21372</v>
      </c>
    </row>
    <row r="261" spans="4:8">
      <c r="D261" s="9" t="s">
        <v>13331</v>
      </c>
      <c r="E261">
        <v>4.3</v>
      </c>
      <c r="G261" s="9" t="s">
        <v>13624</v>
      </c>
      <c r="H261">
        <v>21252</v>
      </c>
    </row>
    <row r="262" spans="4:8">
      <c r="D262" s="9" t="s">
        <v>13429</v>
      </c>
      <c r="E262">
        <v>4.3</v>
      </c>
      <c r="G262" s="9" t="s">
        <v>13107</v>
      </c>
      <c r="H262">
        <v>21010</v>
      </c>
    </row>
    <row r="263" spans="4:8">
      <c r="D263" s="9" t="s">
        <v>13769</v>
      </c>
      <c r="E263">
        <v>4.3</v>
      </c>
      <c r="G263" s="9" t="s">
        <v>13902</v>
      </c>
      <c r="H263">
        <v>20869</v>
      </c>
    </row>
    <row r="264" spans="4:8">
      <c r="D264" s="9" t="s">
        <v>14130</v>
      </c>
      <c r="E264">
        <v>4.3</v>
      </c>
      <c r="G264" s="9" t="s">
        <v>13154</v>
      </c>
      <c r="H264">
        <v>20850</v>
      </c>
    </row>
    <row r="265" spans="4:8">
      <c r="D265" s="9" t="s">
        <v>13274</v>
      </c>
      <c r="E265">
        <v>4.3</v>
      </c>
      <c r="G265" s="9" t="s">
        <v>13146</v>
      </c>
      <c r="H265">
        <v>20850</v>
      </c>
    </row>
    <row r="266" spans="4:8">
      <c r="D266" s="9" t="s">
        <v>13294</v>
      </c>
      <c r="E266">
        <v>4.3</v>
      </c>
      <c r="G266" s="9" t="s">
        <v>13476</v>
      </c>
      <c r="H266">
        <v>20668</v>
      </c>
    </row>
    <row r="267" spans="4:8">
      <c r="D267" s="9" t="s">
        <v>14087</v>
      </c>
      <c r="E267">
        <v>4.3</v>
      </c>
      <c r="G267" s="9" t="s">
        <v>13157</v>
      </c>
      <c r="H267">
        <v>20457</v>
      </c>
    </row>
    <row r="268" spans="4:8">
      <c r="D268" s="9" t="s">
        <v>13625</v>
      </c>
      <c r="E268">
        <v>4.3</v>
      </c>
      <c r="G268" s="9" t="s">
        <v>13257</v>
      </c>
      <c r="H268">
        <v>20398</v>
      </c>
    </row>
    <row r="269" spans="4:8">
      <c r="D269" s="9" t="s">
        <v>14089</v>
      </c>
      <c r="E269">
        <v>4.3</v>
      </c>
      <c r="G269" s="9" t="s">
        <v>13318</v>
      </c>
      <c r="H269">
        <v>20342</v>
      </c>
    </row>
    <row r="270" spans="4:8">
      <c r="D270" s="9" t="s">
        <v>13674</v>
      </c>
      <c r="E270">
        <v>4.3</v>
      </c>
      <c r="G270" s="9" t="s">
        <v>13586</v>
      </c>
      <c r="H270">
        <v>20311</v>
      </c>
    </row>
    <row r="271" spans="4:8">
      <c r="D271" s="9" t="s">
        <v>14074</v>
      </c>
      <c r="E271">
        <v>4.3</v>
      </c>
      <c r="G271" s="9" t="s">
        <v>13203</v>
      </c>
      <c r="H271">
        <v>20268</v>
      </c>
    </row>
    <row r="272" spans="4:8">
      <c r="D272" s="9" t="s">
        <v>14146</v>
      </c>
      <c r="E272">
        <v>4.3</v>
      </c>
      <c r="G272" s="9" t="s">
        <v>14248</v>
      </c>
      <c r="H272">
        <v>20218</v>
      </c>
    </row>
    <row r="273" spans="4:8">
      <c r="D273" s="9" t="s">
        <v>13635</v>
      </c>
      <c r="E273">
        <v>4.3</v>
      </c>
      <c r="G273" s="9" t="s">
        <v>14102</v>
      </c>
      <c r="H273">
        <v>19998</v>
      </c>
    </row>
    <row r="274" spans="4:8">
      <c r="D274" s="9" t="s">
        <v>14121</v>
      </c>
      <c r="E274">
        <v>4.3</v>
      </c>
      <c r="G274" s="9" t="s">
        <v>13185</v>
      </c>
      <c r="H274">
        <v>19763</v>
      </c>
    </row>
    <row r="275" spans="4:8">
      <c r="D275" s="9" t="s">
        <v>13257</v>
      </c>
      <c r="E275">
        <v>4.3</v>
      </c>
      <c r="G275" s="9" t="s">
        <v>13737</v>
      </c>
      <c r="H275">
        <v>19624</v>
      </c>
    </row>
    <row r="276" spans="4:8">
      <c r="D276" s="9" t="s">
        <v>14125</v>
      </c>
      <c r="E276">
        <v>4.3</v>
      </c>
      <c r="G276" s="9" t="s">
        <v>14229</v>
      </c>
      <c r="H276">
        <v>19621</v>
      </c>
    </row>
    <row r="277" spans="4:8">
      <c r="D277" s="9" t="s">
        <v>13657</v>
      </c>
      <c r="E277">
        <v>4.3</v>
      </c>
      <c r="G277" s="9" t="s">
        <v>13397</v>
      </c>
      <c r="H277">
        <v>19584</v>
      </c>
    </row>
    <row r="278" spans="4:8">
      <c r="D278" s="9" t="s">
        <v>14276</v>
      </c>
      <c r="E278">
        <v>4.3</v>
      </c>
      <c r="G278" s="9" t="s">
        <v>13728</v>
      </c>
      <c r="H278">
        <v>18998</v>
      </c>
    </row>
    <row r="279" spans="4:8">
      <c r="D279" s="9" t="s">
        <v>13662</v>
      </c>
      <c r="E279">
        <v>4.3</v>
      </c>
      <c r="G279" s="9" t="s">
        <v>13727</v>
      </c>
      <c r="H279">
        <v>18998</v>
      </c>
    </row>
    <row r="280" spans="4:8">
      <c r="D280" s="9" t="s">
        <v>13288</v>
      </c>
      <c r="E280">
        <v>4.3</v>
      </c>
      <c r="G280" s="9" t="s">
        <v>1929</v>
      </c>
      <c r="H280">
        <v>18872</v>
      </c>
    </row>
    <row r="281" spans="4:8">
      <c r="D281" s="9" t="s">
        <v>13609</v>
      </c>
      <c r="E281">
        <v>4.3</v>
      </c>
      <c r="G281" s="9" t="s">
        <v>13117</v>
      </c>
      <c r="H281">
        <v>18859</v>
      </c>
    </row>
    <row r="282" spans="4:8">
      <c r="D282" s="9" t="s">
        <v>14277</v>
      </c>
      <c r="E282">
        <v>4.3</v>
      </c>
      <c r="G282" s="9" t="s">
        <v>13633</v>
      </c>
      <c r="H282">
        <v>18756</v>
      </c>
    </row>
    <row r="283" spans="4:8">
      <c r="D283" s="9" t="s">
        <v>13254</v>
      </c>
      <c r="E283">
        <v>4.3</v>
      </c>
      <c r="G283" s="9" t="s">
        <v>13189</v>
      </c>
      <c r="H283">
        <v>18756</v>
      </c>
    </row>
    <row r="284" spans="4:8">
      <c r="D284" s="9" t="s">
        <v>13629</v>
      </c>
      <c r="E284">
        <v>4.3</v>
      </c>
      <c r="G284" s="9" t="s">
        <v>13233</v>
      </c>
      <c r="H284">
        <v>18656</v>
      </c>
    </row>
    <row r="285" spans="4:8">
      <c r="D285" s="9" t="s">
        <v>14059</v>
      </c>
      <c r="E285">
        <v>4.3</v>
      </c>
      <c r="G285" s="9" t="s">
        <v>13677</v>
      </c>
      <c r="H285">
        <v>18654</v>
      </c>
    </row>
    <row r="286" spans="4:8">
      <c r="D286" s="9" t="s">
        <v>14120</v>
      </c>
      <c r="E286">
        <v>4.3</v>
      </c>
      <c r="G286" s="9" t="s">
        <v>13140</v>
      </c>
      <c r="H286">
        <v>18538</v>
      </c>
    </row>
    <row r="287" spans="4:8">
      <c r="D287" s="9" t="s">
        <v>13281</v>
      </c>
      <c r="E287">
        <v>4.3</v>
      </c>
      <c r="G287" s="9" t="s">
        <v>13856</v>
      </c>
      <c r="H287">
        <v>18497</v>
      </c>
    </row>
    <row r="288" spans="4:8">
      <c r="D288" s="9" t="s">
        <v>14122</v>
      </c>
      <c r="E288">
        <v>4.3</v>
      </c>
      <c r="G288" s="9" t="s">
        <v>14106</v>
      </c>
      <c r="H288">
        <v>18462</v>
      </c>
    </row>
    <row r="289" spans="4:8">
      <c r="D289" s="9" t="s">
        <v>13255</v>
      </c>
      <c r="E289">
        <v>4.3</v>
      </c>
      <c r="G289" s="9" t="s">
        <v>13502</v>
      </c>
      <c r="H289">
        <v>18331</v>
      </c>
    </row>
    <row r="290" spans="4:8">
      <c r="D290" s="9" t="s">
        <v>13626</v>
      </c>
      <c r="E290">
        <v>4.3</v>
      </c>
      <c r="G290" s="9" t="s">
        <v>13683</v>
      </c>
      <c r="H290">
        <v>18202</v>
      </c>
    </row>
    <row r="291" spans="4:8">
      <c r="D291" s="9" t="s">
        <v>13270</v>
      </c>
      <c r="E291">
        <v>4.3</v>
      </c>
      <c r="G291" s="9" t="s">
        <v>13419</v>
      </c>
      <c r="H291">
        <v>18139</v>
      </c>
    </row>
    <row r="292" spans="4:8">
      <c r="D292" s="9" t="s">
        <v>14083</v>
      </c>
      <c r="E292">
        <v>4.3</v>
      </c>
      <c r="G292" s="9" t="s">
        <v>14128</v>
      </c>
      <c r="H292">
        <v>17994</v>
      </c>
    </row>
    <row r="293" spans="4:8">
      <c r="D293" s="9" t="s">
        <v>13309</v>
      </c>
      <c r="E293">
        <v>4.3</v>
      </c>
      <c r="G293" s="9" t="s">
        <v>13543</v>
      </c>
      <c r="H293">
        <v>17810</v>
      </c>
    </row>
    <row r="294" spans="4:8">
      <c r="D294" s="9" t="s">
        <v>13266</v>
      </c>
      <c r="E294">
        <v>4.3</v>
      </c>
      <c r="G294" s="9" t="s">
        <v>14138</v>
      </c>
      <c r="H294">
        <v>17424</v>
      </c>
    </row>
    <row r="295" spans="4:8">
      <c r="D295" s="9" t="s">
        <v>13311</v>
      </c>
      <c r="E295">
        <v>4.3</v>
      </c>
      <c r="G295" s="9" t="s">
        <v>13267</v>
      </c>
      <c r="H295">
        <v>17413</v>
      </c>
    </row>
    <row r="296" spans="4:8">
      <c r="D296" s="9" t="s">
        <v>13673</v>
      </c>
      <c r="E296">
        <v>4.3</v>
      </c>
      <c r="G296" s="9" t="s">
        <v>13296</v>
      </c>
      <c r="H296">
        <v>17394</v>
      </c>
    </row>
    <row r="297" spans="4:8">
      <c r="D297" s="9" t="s">
        <v>13620</v>
      </c>
      <c r="E297">
        <v>4.3</v>
      </c>
      <c r="G297" s="9" t="s">
        <v>13408</v>
      </c>
      <c r="H297">
        <v>17348</v>
      </c>
    </row>
    <row r="298" spans="4:8">
      <c r="D298" s="9" t="s">
        <v>13628</v>
      </c>
      <c r="E298">
        <v>4.3</v>
      </c>
      <c r="G298" s="9" t="s">
        <v>14090</v>
      </c>
      <c r="H298">
        <v>17325</v>
      </c>
    </row>
    <row r="299" spans="4:8">
      <c r="D299" s="9" t="s">
        <v>14272</v>
      </c>
      <c r="E299">
        <v>4.3</v>
      </c>
      <c r="G299" s="9" t="s">
        <v>13972</v>
      </c>
      <c r="H299">
        <v>17218</v>
      </c>
    </row>
    <row r="300" spans="4:8">
      <c r="D300" s="9" t="s">
        <v>13291</v>
      </c>
      <c r="E300">
        <v>4.3</v>
      </c>
      <c r="G300" s="9" t="s">
        <v>13678</v>
      </c>
      <c r="H300">
        <v>16685</v>
      </c>
    </row>
    <row r="301" spans="4:8">
      <c r="D301" s="9" t="s">
        <v>13621</v>
      </c>
      <c r="E301">
        <v>4.3</v>
      </c>
      <c r="G301" s="9" t="s">
        <v>13184</v>
      </c>
      <c r="H301">
        <v>16680</v>
      </c>
    </row>
    <row r="302" spans="4:8">
      <c r="D302" s="9" t="s">
        <v>13296</v>
      </c>
      <c r="E302">
        <v>4.3</v>
      </c>
      <c r="G302" s="9" t="s">
        <v>13174</v>
      </c>
      <c r="H302">
        <v>16262</v>
      </c>
    </row>
    <row r="303" spans="4:8">
      <c r="D303" s="9" t="s">
        <v>14113</v>
      </c>
      <c r="E303">
        <v>4.3</v>
      </c>
      <c r="G303" s="9" t="s">
        <v>13377</v>
      </c>
      <c r="H303">
        <v>16182</v>
      </c>
    </row>
    <row r="304" spans="4:8">
      <c r="D304" s="9" t="s">
        <v>13679</v>
      </c>
      <c r="E304">
        <v>4.3</v>
      </c>
      <c r="G304" s="9" t="s">
        <v>14210</v>
      </c>
      <c r="H304">
        <v>16166</v>
      </c>
    </row>
    <row r="305" spans="4:8">
      <c r="D305" s="9" t="s">
        <v>14071</v>
      </c>
      <c r="E305">
        <v>4.3</v>
      </c>
      <c r="G305" s="9" t="s">
        <v>13260</v>
      </c>
      <c r="H305">
        <v>16146</v>
      </c>
    </row>
    <row r="306" spans="4:8">
      <c r="D306" s="9" t="s">
        <v>13300</v>
      </c>
      <c r="E306">
        <v>4.3</v>
      </c>
      <c r="G306" s="9" t="s">
        <v>14196</v>
      </c>
      <c r="H306">
        <v>16020</v>
      </c>
    </row>
    <row r="307" spans="4:8">
      <c r="D307" s="9" t="s">
        <v>13622</v>
      </c>
      <c r="E307">
        <v>4.3</v>
      </c>
      <c r="G307" s="9" t="s">
        <v>13622</v>
      </c>
      <c r="H307">
        <v>15970</v>
      </c>
    </row>
    <row r="308" spans="4:8">
      <c r="D308" s="9" t="s">
        <v>13273</v>
      </c>
      <c r="E308">
        <v>4.3</v>
      </c>
      <c r="G308" s="9" t="s">
        <v>14278</v>
      </c>
      <c r="H308">
        <v>15867</v>
      </c>
    </row>
    <row r="309" spans="4:8">
      <c r="D309" s="9" t="s">
        <v>14117</v>
      </c>
      <c r="E309">
        <v>4.3</v>
      </c>
      <c r="G309" s="9" t="s">
        <v>13311</v>
      </c>
      <c r="H309">
        <v>15790</v>
      </c>
    </row>
    <row r="310" spans="4:8">
      <c r="D310" s="9" t="s">
        <v>13624</v>
      </c>
      <c r="E310">
        <v>4.3</v>
      </c>
      <c r="G310" s="9" t="s">
        <v>13138</v>
      </c>
      <c r="H310">
        <v>15783</v>
      </c>
    </row>
    <row r="311" spans="4:8">
      <c r="D311" s="9" t="s">
        <v>13608</v>
      </c>
      <c r="E311">
        <v>4.3</v>
      </c>
      <c r="G311" s="9" t="s">
        <v>14183</v>
      </c>
      <c r="H311">
        <v>15646</v>
      </c>
    </row>
    <row r="312" spans="4:8">
      <c r="D312" s="9" t="s">
        <v>13313</v>
      </c>
      <c r="E312">
        <v>4.3</v>
      </c>
      <c r="G312" s="9" t="s">
        <v>14156</v>
      </c>
      <c r="H312">
        <v>15592</v>
      </c>
    </row>
    <row r="313" spans="4:8">
      <c r="D313" s="9" t="s">
        <v>14270</v>
      </c>
      <c r="E313">
        <v>4.3</v>
      </c>
      <c r="G313" s="9" t="s">
        <v>14120</v>
      </c>
      <c r="H313">
        <v>15453</v>
      </c>
    </row>
    <row r="314" spans="4:8">
      <c r="D314" s="9" t="s">
        <v>13610</v>
      </c>
      <c r="E314">
        <v>4.3</v>
      </c>
      <c r="G314" s="9" t="s">
        <v>13927</v>
      </c>
      <c r="H314">
        <v>15382</v>
      </c>
    </row>
    <row r="315" spans="4:8">
      <c r="D315" s="9" t="s">
        <v>14271</v>
      </c>
      <c r="E315">
        <v>4.3</v>
      </c>
      <c r="G315" s="9" t="s">
        <v>13413</v>
      </c>
      <c r="H315">
        <v>15295</v>
      </c>
    </row>
    <row r="316" spans="4:8">
      <c r="D316" s="9" t="s">
        <v>13664</v>
      </c>
      <c r="E316">
        <v>4.3</v>
      </c>
      <c r="G316" s="9" t="s">
        <v>13981</v>
      </c>
      <c r="H316">
        <v>15276</v>
      </c>
    </row>
    <row r="317" spans="4:8">
      <c r="D317" s="9" t="s">
        <v>14268</v>
      </c>
      <c r="E317">
        <v>4.3</v>
      </c>
      <c r="G317" s="9" t="s">
        <v>14009</v>
      </c>
      <c r="H317">
        <v>15252</v>
      </c>
    </row>
    <row r="318" spans="4:8">
      <c r="D318" s="9" t="s">
        <v>14049</v>
      </c>
      <c r="E318">
        <v>4.3</v>
      </c>
      <c r="G318" s="9" t="s">
        <v>13202</v>
      </c>
      <c r="H318">
        <v>15233</v>
      </c>
    </row>
    <row r="319" spans="4:8">
      <c r="D319" s="9" t="s">
        <v>13540</v>
      </c>
      <c r="E319">
        <v>4.3</v>
      </c>
      <c r="G319" s="9" t="s">
        <v>13649</v>
      </c>
      <c r="H319">
        <v>15142</v>
      </c>
    </row>
    <row r="320" spans="4:8">
      <c r="D320" s="9" t="s">
        <v>13204</v>
      </c>
      <c r="E320">
        <v>4.3</v>
      </c>
      <c r="G320" s="9" t="s">
        <v>13530</v>
      </c>
      <c r="H320">
        <v>15137</v>
      </c>
    </row>
    <row r="321" spans="4:8">
      <c r="D321" s="9" t="s">
        <v>13976</v>
      </c>
      <c r="E321">
        <v>4.3</v>
      </c>
      <c r="G321" s="9" t="s">
        <v>14154</v>
      </c>
      <c r="H321">
        <v>15034</v>
      </c>
    </row>
    <row r="322" spans="4:8">
      <c r="D322" s="9" t="s">
        <v>13599</v>
      </c>
      <c r="E322">
        <v>4.3</v>
      </c>
      <c r="G322" s="9" t="s">
        <v>13571</v>
      </c>
      <c r="H322">
        <v>15032</v>
      </c>
    </row>
    <row r="323" spans="4:8">
      <c r="D323" s="9" t="s">
        <v>13567</v>
      </c>
      <c r="E323">
        <v>4.3</v>
      </c>
      <c r="G323" s="9" t="s">
        <v>13230</v>
      </c>
      <c r="H323">
        <v>14969</v>
      </c>
    </row>
    <row r="324" spans="4:8">
      <c r="D324" s="9" t="s">
        <v>13557</v>
      </c>
      <c r="E324">
        <v>4.3</v>
      </c>
      <c r="G324" s="9" t="s">
        <v>13518</v>
      </c>
      <c r="H324">
        <v>14961</v>
      </c>
    </row>
    <row r="325" spans="4:8">
      <c r="D325" s="9" t="s">
        <v>13983</v>
      </c>
      <c r="E325">
        <v>4.3</v>
      </c>
      <c r="G325" s="9" t="s">
        <v>13933</v>
      </c>
      <c r="H325">
        <v>14947</v>
      </c>
    </row>
    <row r="326" spans="4:8">
      <c r="D326" s="9" t="s">
        <v>13166</v>
      </c>
      <c r="E326">
        <v>4.3</v>
      </c>
      <c r="G326" s="9" t="s">
        <v>13820</v>
      </c>
      <c r="H326">
        <v>14778</v>
      </c>
    </row>
    <row r="327" spans="4:8">
      <c r="D327" s="9" t="s">
        <v>13529</v>
      </c>
      <c r="E327">
        <v>4.3</v>
      </c>
      <c r="G327" s="9" t="s">
        <v>14140</v>
      </c>
      <c r="H327">
        <v>14667</v>
      </c>
    </row>
    <row r="328" spans="4:8">
      <c r="D328" s="9" t="s">
        <v>13229</v>
      </c>
      <c r="E328">
        <v>4.3</v>
      </c>
      <c r="G328" s="9" t="s">
        <v>13797</v>
      </c>
      <c r="H328">
        <v>14648</v>
      </c>
    </row>
    <row r="329" spans="4:8">
      <c r="D329" s="9" t="s">
        <v>13169</v>
      </c>
      <c r="E329">
        <v>4.3</v>
      </c>
      <c r="G329" s="9" t="s">
        <v>13638</v>
      </c>
      <c r="H329">
        <v>14629</v>
      </c>
    </row>
    <row r="330" spans="4:8">
      <c r="D330" s="9" t="s">
        <v>14046</v>
      </c>
      <c r="E330">
        <v>4.3</v>
      </c>
      <c r="G330" s="9" t="s">
        <v>13631</v>
      </c>
      <c r="H330">
        <v>14560</v>
      </c>
    </row>
    <row r="331" spans="4:8">
      <c r="D331" s="9" t="s">
        <v>13209</v>
      </c>
      <c r="E331">
        <v>4.3</v>
      </c>
      <c r="G331" s="9" t="s">
        <v>13469</v>
      </c>
      <c r="H331">
        <v>14444</v>
      </c>
    </row>
    <row r="332" spans="4:8">
      <c r="D332" s="9" t="s">
        <v>13968</v>
      </c>
      <c r="E332">
        <v>4.3</v>
      </c>
      <c r="G332" s="9" t="s">
        <v>13788</v>
      </c>
      <c r="H332">
        <v>14404</v>
      </c>
    </row>
    <row r="333" spans="4:8">
      <c r="D333" s="9" t="s">
        <v>13214</v>
      </c>
      <c r="E333">
        <v>4.3</v>
      </c>
      <c r="G333" s="9" t="s">
        <v>13923</v>
      </c>
      <c r="H333">
        <v>14391</v>
      </c>
    </row>
    <row r="334" spans="4:8">
      <c r="D334" s="9" t="s">
        <v>14014</v>
      </c>
      <c r="E334">
        <v>4.3</v>
      </c>
      <c r="G334" s="9" t="s">
        <v>13532</v>
      </c>
      <c r="H334">
        <v>14371</v>
      </c>
    </row>
    <row r="335" spans="4:8">
      <c r="D335" s="9" t="s">
        <v>14278</v>
      </c>
      <c r="E335">
        <v>4.3</v>
      </c>
      <c r="G335" s="9" t="s">
        <v>13835</v>
      </c>
      <c r="H335">
        <v>14368</v>
      </c>
    </row>
    <row r="336" spans="4:8">
      <c r="D336" s="9" t="s">
        <v>14016</v>
      </c>
      <c r="E336">
        <v>4.3</v>
      </c>
      <c r="G336" s="9" t="s">
        <v>14126</v>
      </c>
      <c r="H336">
        <v>14290</v>
      </c>
    </row>
    <row r="337" spans="4:8">
      <c r="D337" s="9" t="s">
        <v>13216</v>
      </c>
      <c r="E337">
        <v>4.3</v>
      </c>
      <c r="G337" s="9" t="s">
        <v>4404</v>
      </c>
      <c r="H337">
        <v>14266</v>
      </c>
    </row>
    <row r="338" spans="4:8">
      <c r="D338" s="9" t="s">
        <v>13585</v>
      </c>
      <c r="E338">
        <v>4.3</v>
      </c>
      <c r="G338" s="9" t="s">
        <v>13313</v>
      </c>
      <c r="H338">
        <v>14237</v>
      </c>
    </row>
    <row r="339" spans="4:8">
      <c r="D339" s="9" t="s">
        <v>13217</v>
      </c>
      <c r="E339">
        <v>4.3</v>
      </c>
      <c r="G339" s="9" t="s">
        <v>13716</v>
      </c>
      <c r="H339">
        <v>14218</v>
      </c>
    </row>
    <row r="340" spans="4:8">
      <c r="D340" s="9" t="s">
        <v>13590</v>
      </c>
      <c r="E340">
        <v>4.3</v>
      </c>
      <c r="G340" s="9" t="s">
        <v>13717</v>
      </c>
      <c r="H340">
        <v>14218</v>
      </c>
    </row>
    <row r="341" spans="4:8">
      <c r="D341" s="9" t="s">
        <v>13223</v>
      </c>
      <c r="E341">
        <v>4.3</v>
      </c>
      <c r="G341" s="9" t="s">
        <v>13449</v>
      </c>
      <c r="H341">
        <v>14185</v>
      </c>
    </row>
    <row r="342" spans="4:8">
      <c r="D342" s="9" t="s">
        <v>13596</v>
      </c>
      <c r="E342">
        <v>4.3</v>
      </c>
      <c r="G342" s="9" t="s">
        <v>13105</v>
      </c>
      <c r="H342">
        <v>14184</v>
      </c>
    </row>
    <row r="343" spans="4:8">
      <c r="D343" s="9" t="s">
        <v>13537</v>
      </c>
      <c r="E343">
        <v>4.3</v>
      </c>
      <c r="G343" s="9" t="s">
        <v>14030</v>
      </c>
      <c r="H343">
        <v>14160</v>
      </c>
    </row>
    <row r="344" spans="4:8">
      <c r="D344" s="9" t="s">
        <v>13950</v>
      </c>
      <c r="E344">
        <v>4.3</v>
      </c>
      <c r="G344" s="9" t="s">
        <v>13288</v>
      </c>
      <c r="H344">
        <v>14128</v>
      </c>
    </row>
    <row r="345" spans="4:8">
      <c r="D345" s="9" t="s">
        <v>13998</v>
      </c>
      <c r="E345">
        <v>4.3</v>
      </c>
      <c r="G345" s="9" t="s">
        <v>14107</v>
      </c>
      <c r="H345">
        <v>14120</v>
      </c>
    </row>
    <row r="346" spans="4:8">
      <c r="D346" s="9" t="s">
        <v>13946</v>
      </c>
      <c r="E346">
        <v>4.3</v>
      </c>
      <c r="G346" s="9" t="s">
        <v>14152</v>
      </c>
      <c r="H346">
        <v>14062</v>
      </c>
    </row>
    <row r="347" spans="4:8">
      <c r="D347" s="9" t="s">
        <v>13958</v>
      </c>
      <c r="E347">
        <v>4.3</v>
      </c>
      <c r="G347" s="9" t="s">
        <v>14031</v>
      </c>
      <c r="H347">
        <v>14030</v>
      </c>
    </row>
    <row r="348" spans="4:8">
      <c r="D348" s="9" t="s">
        <v>13967</v>
      </c>
      <c r="E348">
        <v>4.3</v>
      </c>
      <c r="G348" s="9" t="s">
        <v>13555</v>
      </c>
      <c r="H348">
        <v>13971</v>
      </c>
    </row>
    <row r="349" spans="4:8">
      <c r="D349" s="9" t="s">
        <v>13531</v>
      </c>
      <c r="E349">
        <v>4.3</v>
      </c>
      <c r="G349" s="9" t="s">
        <v>13281</v>
      </c>
      <c r="H349">
        <v>13944</v>
      </c>
    </row>
    <row r="350" spans="4:8">
      <c r="D350" s="9" t="s">
        <v>13563</v>
      </c>
      <c r="E350">
        <v>4.3</v>
      </c>
      <c r="G350" s="9" t="s">
        <v>13611</v>
      </c>
      <c r="H350">
        <v>13797</v>
      </c>
    </row>
    <row r="351" spans="4:8">
      <c r="D351" s="9" t="s">
        <v>13552</v>
      </c>
      <c r="E351">
        <v>4.3</v>
      </c>
      <c r="G351" s="9" t="s">
        <v>13228</v>
      </c>
      <c r="H351">
        <v>13572</v>
      </c>
    </row>
    <row r="352" spans="4:8">
      <c r="D352" s="9" t="s">
        <v>14056</v>
      </c>
      <c r="E352">
        <v>4.3</v>
      </c>
      <c r="G352" s="9" t="s">
        <v>13197</v>
      </c>
      <c r="H352">
        <v>13568</v>
      </c>
    </row>
    <row r="353" spans="4:8">
      <c r="D353" s="9" t="s">
        <v>13539</v>
      </c>
      <c r="E353">
        <v>4.3</v>
      </c>
      <c r="G353" s="9" t="s">
        <v>13387</v>
      </c>
      <c r="H353">
        <v>13544</v>
      </c>
    </row>
    <row r="354" spans="4:8">
      <c r="D354" s="9" t="s">
        <v>13981</v>
      </c>
      <c r="E354">
        <v>4.3</v>
      </c>
      <c r="G354" s="9" t="s">
        <v>14157</v>
      </c>
      <c r="H354">
        <v>13406</v>
      </c>
    </row>
    <row r="355" spans="4:8">
      <c r="D355" s="9" t="s">
        <v>13571</v>
      </c>
      <c r="E355">
        <v>4.3</v>
      </c>
      <c r="G355" s="9" t="s">
        <v>14220</v>
      </c>
      <c r="H355">
        <v>13300</v>
      </c>
    </row>
    <row r="356" spans="4:8">
      <c r="D356" s="9" t="s">
        <v>13449</v>
      </c>
      <c r="E356">
        <v>4.3</v>
      </c>
      <c r="G356" s="9" t="s">
        <v>14219</v>
      </c>
      <c r="H356">
        <v>13251</v>
      </c>
    </row>
    <row r="357" spans="4:8">
      <c r="D357" s="9" t="s">
        <v>13520</v>
      </c>
      <c r="E357">
        <v>4.3</v>
      </c>
      <c r="G357" s="9" t="s">
        <v>13692</v>
      </c>
      <c r="H357">
        <v>13246</v>
      </c>
    </row>
    <row r="358" spans="4:8">
      <c r="D358" s="9" t="s">
        <v>13155</v>
      </c>
      <c r="E358">
        <v>4.3</v>
      </c>
      <c r="G358" s="9" t="s">
        <v>13685</v>
      </c>
      <c r="H358">
        <v>13245</v>
      </c>
    </row>
    <row r="359" spans="4:8">
      <c r="D359" s="9" t="s">
        <v>13860</v>
      </c>
      <c r="E359">
        <v>4.3</v>
      </c>
      <c r="G359" s="9" t="s">
        <v>13312</v>
      </c>
      <c r="H359">
        <v>13199</v>
      </c>
    </row>
    <row r="360" spans="4:8">
      <c r="D360" s="9" t="s">
        <v>13837</v>
      </c>
      <c r="E360">
        <v>4.3</v>
      </c>
      <c r="G360" s="9" t="s">
        <v>13928</v>
      </c>
      <c r="H360">
        <v>13165</v>
      </c>
    </row>
    <row r="361" spans="4:8">
      <c r="D361" s="9" t="s">
        <v>13444</v>
      </c>
      <c r="E361">
        <v>4.3</v>
      </c>
      <c r="G361" s="9" t="s">
        <v>14207</v>
      </c>
      <c r="H361">
        <v>13127</v>
      </c>
    </row>
    <row r="362" spans="4:8">
      <c r="D362" s="9" t="s">
        <v>13889</v>
      </c>
      <c r="E362">
        <v>4.3</v>
      </c>
      <c r="G362" s="9" t="s">
        <v>13392</v>
      </c>
      <c r="H362">
        <v>13120</v>
      </c>
    </row>
    <row r="363" spans="4:8">
      <c r="D363" s="9" t="s">
        <v>13445</v>
      </c>
      <c r="E363">
        <v>4.3</v>
      </c>
      <c r="G363" s="9" t="s">
        <v>13511</v>
      </c>
      <c r="H363">
        <v>13049</v>
      </c>
    </row>
    <row r="364" spans="4:8">
      <c r="D364" s="9" t="s">
        <v>13156</v>
      </c>
      <c r="E364">
        <v>4.3</v>
      </c>
      <c r="G364" s="9" t="s">
        <v>14265</v>
      </c>
      <c r="H364">
        <v>13046</v>
      </c>
    </row>
    <row r="365" spans="4:8">
      <c r="D365" s="9" t="s">
        <v>13164</v>
      </c>
      <c r="E365">
        <v>4.3</v>
      </c>
      <c r="G365" s="9" t="s">
        <v>14104</v>
      </c>
      <c r="H365">
        <v>13029</v>
      </c>
    </row>
    <row r="366" spans="4:8">
      <c r="D366" s="9" t="s">
        <v>13437</v>
      </c>
      <c r="E366">
        <v>4.3</v>
      </c>
      <c r="G366" s="9" t="s">
        <v>14077</v>
      </c>
      <c r="H366">
        <v>12999</v>
      </c>
    </row>
    <row r="367" spans="4:8">
      <c r="D367" s="9" t="s">
        <v>13446</v>
      </c>
      <c r="E367">
        <v>4.3</v>
      </c>
      <c r="G367" s="9" t="s">
        <v>13756</v>
      </c>
      <c r="H367">
        <v>12982</v>
      </c>
    </row>
    <row r="368" spans="4:8">
      <c r="D368" s="9" t="s">
        <v>13858</v>
      </c>
      <c r="E368">
        <v>4.3</v>
      </c>
      <c r="G368" s="9" t="s">
        <v>13509</v>
      </c>
      <c r="H368">
        <v>12966</v>
      </c>
    </row>
    <row r="369" spans="4:8">
      <c r="D369" s="9" t="s">
        <v>13447</v>
      </c>
      <c r="E369">
        <v>4.3</v>
      </c>
      <c r="G369" s="9" t="s">
        <v>13784</v>
      </c>
      <c r="H369">
        <v>12958</v>
      </c>
    </row>
    <row r="370" spans="4:8">
      <c r="D370" s="9" t="s">
        <v>13105</v>
      </c>
      <c r="E370">
        <v>4.3</v>
      </c>
      <c r="G370" s="9" t="s">
        <v>13903</v>
      </c>
      <c r="H370">
        <v>12837</v>
      </c>
    </row>
    <row r="371" spans="4:8">
      <c r="D371" s="9" t="s">
        <v>13448</v>
      </c>
      <c r="E371">
        <v>4.3</v>
      </c>
      <c r="G371" s="9" t="s">
        <v>13463</v>
      </c>
      <c r="H371">
        <v>12835</v>
      </c>
    </row>
    <row r="372" spans="4:8">
      <c r="D372" s="9" t="s">
        <v>13463</v>
      </c>
      <c r="E372">
        <v>4.3</v>
      </c>
      <c r="G372" s="9" t="s">
        <v>13697</v>
      </c>
      <c r="H372">
        <v>12796</v>
      </c>
    </row>
    <row r="373" spans="4:8">
      <c r="D373" s="9" t="s">
        <v>13111</v>
      </c>
      <c r="E373">
        <v>4.3</v>
      </c>
      <c r="G373" s="9" t="s">
        <v>13698</v>
      </c>
      <c r="H373">
        <v>12796</v>
      </c>
    </row>
    <row r="374" spans="4:8">
      <c r="D374" s="9" t="s">
        <v>14250</v>
      </c>
      <c r="E374">
        <v>4.3</v>
      </c>
      <c r="G374" s="9" t="s">
        <v>13696</v>
      </c>
      <c r="H374">
        <v>12796</v>
      </c>
    </row>
    <row r="375" spans="4:8">
      <c r="D375" s="9" t="s">
        <v>13112</v>
      </c>
      <c r="E375">
        <v>4.3</v>
      </c>
      <c r="G375" s="9" t="s">
        <v>13366</v>
      </c>
      <c r="H375">
        <v>12679</v>
      </c>
    </row>
    <row r="376" spans="4:8">
      <c r="D376" s="9" t="s">
        <v>13831</v>
      </c>
      <c r="E376">
        <v>4.3</v>
      </c>
      <c r="G376" s="9" t="s">
        <v>13637</v>
      </c>
      <c r="H376">
        <v>12452</v>
      </c>
    </row>
    <row r="377" spans="4:8">
      <c r="D377" s="9" t="s">
        <v>13115</v>
      </c>
      <c r="E377">
        <v>4.3</v>
      </c>
      <c r="G377" s="9" t="s">
        <v>13264</v>
      </c>
      <c r="H377">
        <v>12375</v>
      </c>
    </row>
    <row r="378" spans="4:8">
      <c r="D378" s="9" t="s">
        <v>13119</v>
      </c>
      <c r="E378">
        <v>4.3</v>
      </c>
      <c r="G378" s="9" t="s">
        <v>13147</v>
      </c>
      <c r="H378">
        <v>12362</v>
      </c>
    </row>
    <row r="379" spans="4:8">
      <c r="D379" s="9" t="s">
        <v>13144</v>
      </c>
      <c r="E379">
        <v>4.3</v>
      </c>
      <c r="G379" s="9" t="s">
        <v>13874</v>
      </c>
      <c r="H379">
        <v>12362</v>
      </c>
    </row>
    <row r="380" spans="4:8">
      <c r="D380" s="9" t="s">
        <v>13852</v>
      </c>
      <c r="E380">
        <v>4.3</v>
      </c>
      <c r="G380" s="9" t="s">
        <v>13963</v>
      </c>
      <c r="H380">
        <v>12336</v>
      </c>
    </row>
    <row r="381" spans="4:8">
      <c r="D381" s="9" t="s">
        <v>13493</v>
      </c>
      <c r="E381">
        <v>4.3</v>
      </c>
      <c r="G381" s="9" t="s">
        <v>13160</v>
      </c>
      <c r="H381">
        <v>12185</v>
      </c>
    </row>
    <row r="382" spans="4:8">
      <c r="D382" s="9" t="s">
        <v>13838</v>
      </c>
      <c r="E382">
        <v>4.3</v>
      </c>
      <c r="G382" s="9" t="s">
        <v>14252</v>
      </c>
      <c r="H382">
        <v>12179</v>
      </c>
    </row>
    <row r="383" spans="4:8">
      <c r="D383" s="9" t="s">
        <v>13839</v>
      </c>
      <c r="E383">
        <v>4.3</v>
      </c>
      <c r="G383" s="9" t="s">
        <v>13457</v>
      </c>
      <c r="H383">
        <v>12091</v>
      </c>
    </row>
    <row r="384" spans="4:8">
      <c r="D384" s="9" t="s">
        <v>13154</v>
      </c>
      <c r="E384">
        <v>4.3</v>
      </c>
      <c r="G384" s="9" t="s">
        <v>13573</v>
      </c>
      <c r="H384">
        <v>11998</v>
      </c>
    </row>
    <row r="385" spans="4:8">
      <c r="D385" s="9" t="s">
        <v>13146</v>
      </c>
      <c r="E385">
        <v>4.3</v>
      </c>
      <c r="G385" s="9" t="s">
        <v>13851</v>
      </c>
      <c r="H385">
        <v>11957</v>
      </c>
    </row>
    <row r="386" spans="4:8">
      <c r="D386" s="9" t="s">
        <v>14261</v>
      </c>
      <c r="E386">
        <v>4.3</v>
      </c>
      <c r="G386" s="9" t="s">
        <v>13847</v>
      </c>
      <c r="H386">
        <v>11935</v>
      </c>
    </row>
    <row r="387" spans="4:8">
      <c r="D387" s="9" t="s">
        <v>13396</v>
      </c>
      <c r="E387">
        <v>4.2666666666666666</v>
      </c>
      <c r="G387" s="9" t="s">
        <v>13976</v>
      </c>
      <c r="H387">
        <v>11924</v>
      </c>
    </row>
    <row r="388" spans="4:8">
      <c r="D388" s="9" t="s">
        <v>14288</v>
      </c>
      <c r="E388">
        <v>4.2666666666666666</v>
      </c>
      <c r="G388" s="9" t="s">
        <v>14267</v>
      </c>
      <c r="H388">
        <v>11838</v>
      </c>
    </row>
    <row r="389" spans="4:8">
      <c r="D389" s="9" t="s">
        <v>13963</v>
      </c>
      <c r="E389">
        <v>4.25</v>
      </c>
      <c r="G389" s="9" t="s">
        <v>14145</v>
      </c>
      <c r="H389">
        <v>11828</v>
      </c>
    </row>
    <row r="390" spans="4:8">
      <c r="D390" s="9" t="s">
        <v>13473</v>
      </c>
      <c r="E390">
        <v>4.25</v>
      </c>
      <c r="G390" s="9" t="s">
        <v>13414</v>
      </c>
      <c r="H390">
        <v>11827</v>
      </c>
    </row>
    <row r="391" spans="4:8">
      <c r="D391" s="9" t="s">
        <v>13451</v>
      </c>
      <c r="E391">
        <v>4.25</v>
      </c>
      <c r="G391" s="9" t="s">
        <v>13277</v>
      </c>
      <c r="H391">
        <v>11716</v>
      </c>
    </row>
    <row r="392" spans="4:8">
      <c r="D392" s="9" t="s">
        <v>13627</v>
      </c>
      <c r="E392">
        <v>4.2333333333333334</v>
      </c>
      <c r="G392" s="9" t="s">
        <v>13540</v>
      </c>
      <c r="H392">
        <v>11687</v>
      </c>
    </row>
    <row r="393" spans="4:8">
      <c r="D393" s="9" t="s">
        <v>13371</v>
      </c>
      <c r="E393">
        <v>4.2</v>
      </c>
      <c r="G393" s="9" t="s">
        <v>13893</v>
      </c>
      <c r="H393">
        <v>11499</v>
      </c>
    </row>
    <row r="394" spans="4:8">
      <c r="D394" s="9" t="s">
        <v>13391</v>
      </c>
      <c r="E394">
        <v>4.2</v>
      </c>
      <c r="G394" s="9" t="s">
        <v>14036</v>
      </c>
      <c r="H394">
        <v>11456</v>
      </c>
    </row>
    <row r="395" spans="4:8">
      <c r="D395" s="9" t="s">
        <v>13812</v>
      </c>
      <c r="E395">
        <v>4.2</v>
      </c>
      <c r="G395" s="9" t="s">
        <v>13574</v>
      </c>
      <c r="H395">
        <v>11339</v>
      </c>
    </row>
    <row r="396" spans="4:8">
      <c r="D396" s="9" t="s">
        <v>13382</v>
      </c>
      <c r="E396">
        <v>4.2</v>
      </c>
      <c r="G396" s="9" t="s">
        <v>14240</v>
      </c>
      <c r="H396">
        <v>11217</v>
      </c>
    </row>
    <row r="397" spans="4:8">
      <c r="D397" s="9" t="s">
        <v>13351</v>
      </c>
      <c r="E397">
        <v>4.2</v>
      </c>
      <c r="G397" s="9" t="s">
        <v>13108</v>
      </c>
      <c r="H397">
        <v>11213</v>
      </c>
    </row>
    <row r="398" spans="4:8">
      <c r="D398" s="9" t="s">
        <v>13780</v>
      </c>
      <c r="E398">
        <v>4.2</v>
      </c>
      <c r="G398" s="9" t="s">
        <v>13855</v>
      </c>
      <c r="H398">
        <v>11206</v>
      </c>
    </row>
    <row r="399" spans="4:8">
      <c r="D399" s="9" t="s">
        <v>13745</v>
      </c>
      <c r="E399">
        <v>4.2</v>
      </c>
      <c r="G399" s="9" t="s">
        <v>14212</v>
      </c>
      <c r="H399">
        <v>11199</v>
      </c>
    </row>
    <row r="400" spans="4:8">
      <c r="D400" s="9" t="s">
        <v>13770</v>
      </c>
      <c r="E400">
        <v>4.2</v>
      </c>
      <c r="G400" s="9" t="s">
        <v>14008</v>
      </c>
      <c r="H400">
        <v>11148</v>
      </c>
    </row>
    <row r="401" spans="4:8">
      <c r="D401" s="9" t="s">
        <v>13750</v>
      </c>
      <c r="E401">
        <v>4.2</v>
      </c>
      <c r="G401" s="9" t="s">
        <v>13404</v>
      </c>
      <c r="H401">
        <v>11113</v>
      </c>
    </row>
    <row r="402" spans="4:8">
      <c r="D402" s="9" t="s">
        <v>13783</v>
      </c>
      <c r="E402">
        <v>4.2</v>
      </c>
      <c r="G402" s="9" t="s">
        <v>13362</v>
      </c>
      <c r="H402">
        <v>11074</v>
      </c>
    </row>
    <row r="403" spans="4:8">
      <c r="D403" s="9" t="s">
        <v>14287</v>
      </c>
      <c r="E403">
        <v>4.2</v>
      </c>
      <c r="G403" s="9" t="s">
        <v>13656</v>
      </c>
      <c r="H403">
        <v>11029</v>
      </c>
    </row>
    <row r="404" spans="4:8">
      <c r="D404" s="9" t="s">
        <v>13771</v>
      </c>
      <c r="E404">
        <v>4.2</v>
      </c>
      <c r="G404" s="9" t="s">
        <v>13483</v>
      </c>
      <c r="H404">
        <v>11015</v>
      </c>
    </row>
    <row r="405" spans="4:8">
      <c r="D405" s="9" t="s">
        <v>13353</v>
      </c>
      <c r="E405">
        <v>4.2</v>
      </c>
      <c r="G405" s="9" t="s">
        <v>13300</v>
      </c>
      <c r="H405">
        <v>11006</v>
      </c>
    </row>
    <row r="406" spans="4:8">
      <c r="D406" s="9" t="s">
        <v>14212</v>
      </c>
      <c r="E406">
        <v>4.2</v>
      </c>
      <c r="G406" s="9" t="s">
        <v>13900</v>
      </c>
      <c r="H406">
        <v>11004</v>
      </c>
    </row>
    <row r="407" spans="4:8">
      <c r="D407" s="9" t="s">
        <v>13361</v>
      </c>
      <c r="E407">
        <v>4.2</v>
      </c>
      <c r="G407" s="9" t="s">
        <v>13129</v>
      </c>
      <c r="H407">
        <v>10982</v>
      </c>
    </row>
    <row r="408" spans="4:8">
      <c r="D408" s="9" t="s">
        <v>13773</v>
      </c>
      <c r="E408">
        <v>4.2</v>
      </c>
      <c r="G408" s="9" t="s">
        <v>13247</v>
      </c>
      <c r="H408">
        <v>10976</v>
      </c>
    </row>
    <row r="409" spans="4:8">
      <c r="D409" s="9" t="s">
        <v>13779</v>
      </c>
      <c r="E409">
        <v>4.2</v>
      </c>
      <c r="G409" s="9" t="s">
        <v>13794</v>
      </c>
      <c r="H409">
        <v>10942</v>
      </c>
    </row>
    <row r="410" spans="4:8">
      <c r="D410" s="9" t="s">
        <v>14215</v>
      </c>
      <c r="E410">
        <v>4.2</v>
      </c>
      <c r="G410" s="9" t="s">
        <v>13112</v>
      </c>
      <c r="H410">
        <v>10911</v>
      </c>
    </row>
    <row r="411" spans="4:8">
      <c r="D411" s="9" t="s">
        <v>13733</v>
      </c>
      <c r="E411">
        <v>4.2</v>
      </c>
      <c r="G411" s="9" t="s">
        <v>13119</v>
      </c>
      <c r="H411">
        <v>10902</v>
      </c>
    </row>
    <row r="412" spans="4:8">
      <c r="D412" s="9" t="s">
        <v>14178</v>
      </c>
      <c r="E412">
        <v>4.2</v>
      </c>
      <c r="G412" s="9" t="s">
        <v>13749</v>
      </c>
      <c r="H412">
        <v>10773</v>
      </c>
    </row>
    <row r="413" spans="4:8">
      <c r="D413" s="9" t="s">
        <v>13390</v>
      </c>
      <c r="E413">
        <v>4.2</v>
      </c>
      <c r="G413" s="9" t="s">
        <v>13259</v>
      </c>
      <c r="H413">
        <v>10760</v>
      </c>
    </row>
    <row r="414" spans="4:8">
      <c r="D414" s="9" t="s">
        <v>14224</v>
      </c>
      <c r="E414">
        <v>4.2</v>
      </c>
      <c r="G414" s="9" t="s">
        <v>13815</v>
      </c>
      <c r="H414">
        <v>10751</v>
      </c>
    </row>
    <row r="415" spans="4:8">
      <c r="D415" s="9" t="s">
        <v>13392</v>
      </c>
      <c r="E415">
        <v>4.2</v>
      </c>
      <c r="G415" s="9" t="s">
        <v>13424</v>
      </c>
      <c r="H415">
        <v>10725</v>
      </c>
    </row>
    <row r="416" spans="4:8">
      <c r="D416" s="9" t="s">
        <v>13736</v>
      </c>
      <c r="E416">
        <v>4.2</v>
      </c>
      <c r="G416" s="9" t="s">
        <v>13917</v>
      </c>
      <c r="H416">
        <v>10718</v>
      </c>
    </row>
    <row r="417" spans="4:8">
      <c r="D417" s="9" t="s">
        <v>14181</v>
      </c>
      <c r="E417">
        <v>4.2</v>
      </c>
      <c r="G417" s="9" t="s">
        <v>13268</v>
      </c>
      <c r="H417">
        <v>10652</v>
      </c>
    </row>
    <row r="418" spans="4:8">
      <c r="D418" s="9" t="s">
        <v>13714</v>
      </c>
      <c r="E418">
        <v>4.2</v>
      </c>
      <c r="G418" s="9" t="s">
        <v>13603</v>
      </c>
      <c r="H418">
        <v>10620</v>
      </c>
    </row>
    <row r="419" spans="4:8">
      <c r="D419" s="9" t="s">
        <v>13381</v>
      </c>
      <c r="E419">
        <v>4.2</v>
      </c>
      <c r="G419" s="9" t="s">
        <v>13258</v>
      </c>
      <c r="H419">
        <v>10541</v>
      </c>
    </row>
    <row r="420" spans="4:8">
      <c r="D420" s="9" t="s">
        <v>13395</v>
      </c>
      <c r="E420">
        <v>4.2</v>
      </c>
      <c r="G420" s="9" t="s">
        <v>13546</v>
      </c>
      <c r="H420">
        <v>10480</v>
      </c>
    </row>
    <row r="421" spans="4:8">
      <c r="D421" s="9" t="s">
        <v>14228</v>
      </c>
      <c r="E421">
        <v>4.2</v>
      </c>
      <c r="G421" s="9" t="s">
        <v>13285</v>
      </c>
      <c r="H421">
        <v>10443</v>
      </c>
    </row>
    <row r="422" spans="4:8">
      <c r="D422" s="9" t="s">
        <v>13799</v>
      </c>
      <c r="E422">
        <v>4.2</v>
      </c>
      <c r="G422" s="9" t="s">
        <v>14024</v>
      </c>
      <c r="H422">
        <v>10429</v>
      </c>
    </row>
    <row r="423" spans="4:8">
      <c r="D423" s="9" t="s">
        <v>14229</v>
      </c>
      <c r="E423">
        <v>4.2</v>
      </c>
      <c r="G423" s="9" t="s">
        <v>13641</v>
      </c>
      <c r="H423">
        <v>10395</v>
      </c>
    </row>
    <row r="424" spans="4:8">
      <c r="D424" s="9" t="s">
        <v>13398</v>
      </c>
      <c r="E424">
        <v>4.2</v>
      </c>
      <c r="G424" s="9" t="s">
        <v>13925</v>
      </c>
      <c r="H424">
        <v>10324</v>
      </c>
    </row>
    <row r="425" spans="4:8">
      <c r="D425" s="9" t="s">
        <v>14290</v>
      </c>
      <c r="E425">
        <v>4.2</v>
      </c>
      <c r="G425" s="9" t="s">
        <v>13922</v>
      </c>
      <c r="H425">
        <v>10308</v>
      </c>
    </row>
    <row r="426" spans="4:8">
      <c r="D426" s="9" t="s">
        <v>13373</v>
      </c>
      <c r="E426">
        <v>4.2</v>
      </c>
      <c r="G426" s="9" t="s">
        <v>14052</v>
      </c>
      <c r="H426">
        <v>10234</v>
      </c>
    </row>
    <row r="427" spans="4:8">
      <c r="D427" s="9" t="s">
        <v>13345</v>
      </c>
      <c r="E427">
        <v>4.2</v>
      </c>
      <c r="G427" s="9" t="s">
        <v>13644</v>
      </c>
      <c r="H427">
        <v>10229</v>
      </c>
    </row>
    <row r="428" spans="4:8">
      <c r="D428" s="9" t="s">
        <v>13375</v>
      </c>
      <c r="E428">
        <v>4.2</v>
      </c>
      <c r="G428" s="9" t="s">
        <v>13199</v>
      </c>
      <c r="H428">
        <v>10174</v>
      </c>
    </row>
    <row r="429" spans="4:8">
      <c r="D429" s="9" t="s">
        <v>13724</v>
      </c>
      <c r="E429">
        <v>4.2</v>
      </c>
      <c r="G429" s="9" t="s">
        <v>13907</v>
      </c>
      <c r="H429">
        <v>10170</v>
      </c>
    </row>
    <row r="430" spans="4:8">
      <c r="D430" s="9" t="s">
        <v>13376</v>
      </c>
      <c r="E430">
        <v>4.2</v>
      </c>
      <c r="G430" s="9" t="s">
        <v>13229</v>
      </c>
      <c r="H430">
        <v>9998</v>
      </c>
    </row>
    <row r="431" spans="4:8">
      <c r="D431" s="9" t="s">
        <v>13793</v>
      </c>
      <c r="E431">
        <v>4.2</v>
      </c>
      <c r="G431" s="9" t="s">
        <v>14135</v>
      </c>
      <c r="H431">
        <v>9791</v>
      </c>
    </row>
    <row r="432" spans="4:8">
      <c r="D432" s="9" t="s">
        <v>13377</v>
      </c>
      <c r="E432">
        <v>4.2</v>
      </c>
      <c r="G432" s="9" t="s">
        <v>13862</v>
      </c>
      <c r="H432">
        <v>9772</v>
      </c>
    </row>
    <row r="433" spans="4:8">
      <c r="D433" s="9" t="s">
        <v>13725</v>
      </c>
      <c r="E433">
        <v>4.2</v>
      </c>
      <c r="G433" s="9" t="s">
        <v>14123</v>
      </c>
      <c r="H433">
        <v>9734</v>
      </c>
    </row>
    <row r="434" spans="4:8">
      <c r="D434" s="9" t="s">
        <v>13423</v>
      </c>
      <c r="E434">
        <v>4.2</v>
      </c>
      <c r="G434" s="9" t="s">
        <v>13983</v>
      </c>
      <c r="H434">
        <v>9695</v>
      </c>
    </row>
    <row r="435" spans="4:8">
      <c r="D435" s="9" t="s">
        <v>13760</v>
      </c>
      <c r="E435">
        <v>4.2</v>
      </c>
      <c r="G435" s="9" t="s">
        <v>13425</v>
      </c>
      <c r="H435">
        <v>9638</v>
      </c>
    </row>
    <row r="436" spans="4:8">
      <c r="D436" s="9" t="s">
        <v>13720</v>
      </c>
      <c r="E436">
        <v>4.2</v>
      </c>
      <c r="G436" s="9" t="s">
        <v>13510</v>
      </c>
      <c r="H436">
        <v>9504</v>
      </c>
    </row>
    <row r="437" spans="4:8">
      <c r="D437" s="9" t="s">
        <v>13389</v>
      </c>
      <c r="E437">
        <v>4.2</v>
      </c>
      <c r="G437" s="9" t="s">
        <v>13908</v>
      </c>
      <c r="H437">
        <v>9427</v>
      </c>
    </row>
    <row r="438" spans="4:8">
      <c r="D438" s="9" t="s">
        <v>14201</v>
      </c>
      <c r="E438">
        <v>4.2</v>
      </c>
      <c r="G438" s="9" t="s">
        <v>13411</v>
      </c>
      <c r="H438">
        <v>9385</v>
      </c>
    </row>
    <row r="439" spans="4:8">
      <c r="D439" s="9" t="s">
        <v>13286</v>
      </c>
      <c r="E439">
        <v>4.2</v>
      </c>
      <c r="G439" s="9" t="s">
        <v>13188</v>
      </c>
      <c r="H439">
        <v>9378</v>
      </c>
    </row>
    <row r="440" spans="4:8">
      <c r="D440" s="9" t="s">
        <v>13632</v>
      </c>
      <c r="E440">
        <v>4.2</v>
      </c>
      <c r="G440" s="9" t="s">
        <v>13190</v>
      </c>
      <c r="H440">
        <v>9378</v>
      </c>
    </row>
    <row r="441" spans="4:8">
      <c r="D441" s="9" t="s">
        <v>13278</v>
      </c>
      <c r="E441">
        <v>4.2</v>
      </c>
      <c r="G441" s="9" t="s">
        <v>13866</v>
      </c>
      <c r="H441">
        <v>9349</v>
      </c>
    </row>
    <row r="442" spans="4:8">
      <c r="D442" s="9" t="s">
        <v>14153</v>
      </c>
      <c r="E442">
        <v>4.2</v>
      </c>
      <c r="G442" s="9" t="s">
        <v>14266</v>
      </c>
      <c r="H442">
        <v>9344</v>
      </c>
    </row>
    <row r="443" spans="4:8">
      <c r="D443" s="9" t="s">
        <v>13655</v>
      </c>
      <c r="E443">
        <v>4.2</v>
      </c>
      <c r="G443" s="9" t="s">
        <v>13764</v>
      </c>
      <c r="H443">
        <v>9340</v>
      </c>
    </row>
    <row r="444" spans="4:8">
      <c r="D444" s="9" t="s">
        <v>13315</v>
      </c>
      <c r="E444">
        <v>4.2</v>
      </c>
      <c r="G444" s="9" t="s">
        <v>13860</v>
      </c>
      <c r="H444">
        <v>9331</v>
      </c>
    </row>
    <row r="445" spans="4:8">
      <c r="D445" s="9" t="s">
        <v>13656</v>
      </c>
      <c r="E445">
        <v>4.2</v>
      </c>
      <c r="G445" s="9" t="s">
        <v>13181</v>
      </c>
      <c r="H445">
        <v>9302</v>
      </c>
    </row>
    <row r="446" spans="4:8">
      <c r="D446" s="9" t="s">
        <v>14139</v>
      </c>
      <c r="E446">
        <v>4.2</v>
      </c>
      <c r="G446" s="9" t="s">
        <v>14171</v>
      </c>
      <c r="H446">
        <v>9275</v>
      </c>
    </row>
    <row r="447" spans="4:8">
      <c r="D447" s="9" t="s">
        <v>13658</v>
      </c>
      <c r="E447">
        <v>4.2</v>
      </c>
      <c r="G447" s="9" t="s">
        <v>13172</v>
      </c>
      <c r="H447">
        <v>9275</v>
      </c>
    </row>
    <row r="448" spans="4:8">
      <c r="D448" s="9" t="s">
        <v>13267</v>
      </c>
      <c r="E448">
        <v>4.2</v>
      </c>
      <c r="G448" s="9" t="s">
        <v>13810</v>
      </c>
      <c r="H448">
        <v>9169</v>
      </c>
    </row>
    <row r="449" spans="4:8">
      <c r="D449" s="9" t="s">
        <v>13661</v>
      </c>
      <c r="E449">
        <v>4.2</v>
      </c>
      <c r="G449" s="9" t="s">
        <v>13565</v>
      </c>
      <c r="H449">
        <v>9090</v>
      </c>
    </row>
    <row r="450" spans="4:8">
      <c r="D450" s="9" t="s">
        <v>14160</v>
      </c>
      <c r="E450">
        <v>4.2</v>
      </c>
      <c r="G450" s="9" t="s">
        <v>13935</v>
      </c>
      <c r="H450">
        <v>9019</v>
      </c>
    </row>
    <row r="451" spans="4:8">
      <c r="D451" s="9" t="s">
        <v>13665</v>
      </c>
      <c r="E451">
        <v>4.2</v>
      </c>
      <c r="G451" s="9" t="s">
        <v>13991</v>
      </c>
      <c r="H451">
        <v>8948</v>
      </c>
    </row>
    <row r="452" spans="4:8">
      <c r="D452" s="9" t="s">
        <v>13276</v>
      </c>
      <c r="E452">
        <v>4.2</v>
      </c>
      <c r="G452" s="9" t="s">
        <v>14263</v>
      </c>
      <c r="H452">
        <v>8938</v>
      </c>
    </row>
    <row r="453" spans="4:8">
      <c r="D453" s="9" t="s">
        <v>13666</v>
      </c>
      <c r="E453">
        <v>4.2</v>
      </c>
      <c r="G453" s="9" t="s">
        <v>13718</v>
      </c>
      <c r="H453">
        <v>8891</v>
      </c>
    </row>
    <row r="454" spans="4:8">
      <c r="D454" s="9" t="s">
        <v>13700</v>
      </c>
      <c r="E454">
        <v>4.2</v>
      </c>
      <c r="G454" s="9" t="s">
        <v>13664</v>
      </c>
      <c r="H454">
        <v>8891</v>
      </c>
    </row>
    <row r="455" spans="4:8">
      <c r="D455" s="9" t="s">
        <v>13667</v>
      </c>
      <c r="E455">
        <v>4.2</v>
      </c>
      <c r="G455" s="9" t="s">
        <v>13834</v>
      </c>
      <c r="H455">
        <v>8873</v>
      </c>
    </row>
    <row r="456" spans="4:8">
      <c r="D456" s="9" t="s">
        <v>14134</v>
      </c>
      <c r="E456">
        <v>4.2</v>
      </c>
      <c r="G456" s="9" t="s">
        <v>13732</v>
      </c>
      <c r="H456">
        <v>8866</v>
      </c>
    </row>
    <row r="457" spans="4:8">
      <c r="D457" s="9" t="s">
        <v>14104</v>
      </c>
      <c r="E457">
        <v>4.2</v>
      </c>
      <c r="G457" s="9" t="s">
        <v>13918</v>
      </c>
      <c r="H457">
        <v>8866</v>
      </c>
    </row>
    <row r="458" spans="4:8">
      <c r="D458" s="9" t="s">
        <v>13676</v>
      </c>
      <c r="E458">
        <v>4.2</v>
      </c>
      <c r="G458" s="9" t="s">
        <v>13241</v>
      </c>
      <c r="H458">
        <v>8751</v>
      </c>
    </row>
    <row r="459" spans="4:8">
      <c r="D459" s="9" t="s">
        <v>14105</v>
      </c>
      <c r="E459">
        <v>4.2</v>
      </c>
      <c r="G459" s="9" t="s">
        <v>13460</v>
      </c>
      <c r="H459">
        <v>8714</v>
      </c>
    </row>
    <row r="460" spans="4:8">
      <c r="D460" s="9" t="s">
        <v>13630</v>
      </c>
      <c r="E460">
        <v>4.2</v>
      </c>
      <c r="G460" s="9" t="s">
        <v>13168</v>
      </c>
      <c r="H460">
        <v>8656</v>
      </c>
    </row>
    <row r="461" spans="4:8">
      <c r="D461" s="9" t="s">
        <v>14106</v>
      </c>
      <c r="E461">
        <v>4.2</v>
      </c>
      <c r="G461" s="9" t="s">
        <v>13183</v>
      </c>
      <c r="H461">
        <v>8614</v>
      </c>
    </row>
    <row r="462" spans="4:8">
      <c r="D462" s="9" t="s">
        <v>13295</v>
      </c>
      <c r="E462">
        <v>4.2</v>
      </c>
      <c r="G462" s="9" t="s">
        <v>14255</v>
      </c>
      <c r="H462">
        <v>8610</v>
      </c>
    </row>
    <row r="463" spans="4:8">
      <c r="D463" s="9" t="s">
        <v>14109</v>
      </c>
      <c r="E463">
        <v>4.2</v>
      </c>
      <c r="G463" s="9" t="s">
        <v>13675</v>
      </c>
      <c r="H463">
        <v>8599</v>
      </c>
    </row>
    <row r="464" spans="4:8">
      <c r="D464" s="9" t="s">
        <v>14158</v>
      </c>
      <c r="E464">
        <v>4.2</v>
      </c>
      <c r="G464" s="9" t="s">
        <v>13114</v>
      </c>
      <c r="H464">
        <v>8583</v>
      </c>
    </row>
    <row r="465" spans="4:8">
      <c r="D465" s="9" t="s">
        <v>14269</v>
      </c>
      <c r="E465">
        <v>4.2</v>
      </c>
      <c r="G465" s="9" t="s">
        <v>13410</v>
      </c>
      <c r="H465">
        <v>8566</v>
      </c>
    </row>
    <row r="466" spans="4:8">
      <c r="D466" s="9" t="s">
        <v>14162</v>
      </c>
      <c r="E466">
        <v>4.2</v>
      </c>
      <c r="G466" s="9" t="s">
        <v>13137</v>
      </c>
      <c r="H466">
        <v>8537</v>
      </c>
    </row>
    <row r="467" spans="4:8">
      <c r="D467" s="9" t="s">
        <v>13619</v>
      </c>
      <c r="E467">
        <v>4.2</v>
      </c>
      <c r="G467" s="9" t="s">
        <v>14165</v>
      </c>
      <c r="H467">
        <v>8427</v>
      </c>
    </row>
    <row r="468" spans="4:8">
      <c r="D468" s="9" t="s">
        <v>14168</v>
      </c>
      <c r="E468">
        <v>4.2</v>
      </c>
      <c r="G468" s="9" t="s">
        <v>13585</v>
      </c>
      <c r="H468">
        <v>8399</v>
      </c>
    </row>
    <row r="469" spans="4:8">
      <c r="D469" s="9" t="s">
        <v>14169</v>
      </c>
      <c r="E469">
        <v>4.2</v>
      </c>
      <c r="G469" s="9" t="s">
        <v>13863</v>
      </c>
      <c r="H469">
        <v>8391</v>
      </c>
    </row>
    <row r="470" spans="4:8">
      <c r="D470" s="9" t="s">
        <v>13692</v>
      </c>
      <c r="E470">
        <v>4.2</v>
      </c>
      <c r="G470" s="9" t="s">
        <v>13308</v>
      </c>
      <c r="H470">
        <v>8372</v>
      </c>
    </row>
    <row r="471" spans="4:8">
      <c r="D471" s="9" t="s">
        <v>14091</v>
      </c>
      <c r="E471">
        <v>4.2</v>
      </c>
      <c r="G471" s="9" t="s">
        <v>13284</v>
      </c>
      <c r="H471">
        <v>8314</v>
      </c>
    </row>
    <row r="472" spans="4:8">
      <c r="D472" s="9" t="s">
        <v>13623</v>
      </c>
      <c r="E472">
        <v>4.2</v>
      </c>
      <c r="G472" s="9" t="s">
        <v>13159</v>
      </c>
      <c r="H472">
        <v>8280</v>
      </c>
    </row>
    <row r="473" spans="4:8">
      <c r="D473" s="9" t="s">
        <v>13695</v>
      </c>
      <c r="E473">
        <v>4.2</v>
      </c>
      <c r="G473" s="9" t="s">
        <v>13224</v>
      </c>
      <c r="H473">
        <v>8258</v>
      </c>
    </row>
    <row r="474" spans="4:8">
      <c r="D474" s="9" t="s">
        <v>14126</v>
      </c>
      <c r="E474">
        <v>4.2</v>
      </c>
      <c r="G474" s="9" t="s">
        <v>14012</v>
      </c>
      <c r="H474">
        <v>8095</v>
      </c>
    </row>
    <row r="475" spans="4:8">
      <c r="D475" s="9" t="s">
        <v>13701</v>
      </c>
      <c r="E475">
        <v>4.2</v>
      </c>
      <c r="G475" s="9" t="s">
        <v>14006</v>
      </c>
      <c r="H475">
        <v>8090</v>
      </c>
    </row>
    <row r="476" spans="4:8">
      <c r="D476" s="9" t="s">
        <v>14129</v>
      </c>
      <c r="E476">
        <v>4.2</v>
      </c>
      <c r="G476" s="9" t="s">
        <v>13187</v>
      </c>
      <c r="H476">
        <v>8076</v>
      </c>
    </row>
    <row r="477" spans="4:8">
      <c r="D477" s="9" t="s">
        <v>13634</v>
      </c>
      <c r="E477">
        <v>4.2</v>
      </c>
      <c r="G477" s="9" t="s">
        <v>13978</v>
      </c>
      <c r="H477">
        <v>8031</v>
      </c>
    </row>
    <row r="478" spans="4:8">
      <c r="D478" s="9" t="s">
        <v>13239</v>
      </c>
      <c r="E478">
        <v>4.2</v>
      </c>
      <c r="G478" s="9" t="s">
        <v>14070</v>
      </c>
      <c r="H478">
        <v>7988</v>
      </c>
    </row>
    <row r="479" spans="4:8">
      <c r="D479" s="9" t="s">
        <v>14044</v>
      </c>
      <c r="E479">
        <v>4.2</v>
      </c>
      <c r="G479" s="9" t="s">
        <v>14169</v>
      </c>
      <c r="H479">
        <v>7968</v>
      </c>
    </row>
    <row r="480" spans="4:8">
      <c r="D480" s="9" t="s">
        <v>14024</v>
      </c>
      <c r="E480">
        <v>4.2</v>
      </c>
      <c r="G480" s="9" t="s">
        <v>14114</v>
      </c>
      <c r="H480">
        <v>7949</v>
      </c>
    </row>
    <row r="481" spans="4:8">
      <c r="D481" s="9" t="s">
        <v>13951</v>
      </c>
      <c r="E481">
        <v>4.2</v>
      </c>
      <c r="G481" s="9" t="s">
        <v>13887</v>
      </c>
      <c r="H481">
        <v>7946</v>
      </c>
    </row>
    <row r="482" spans="4:8">
      <c r="D482" s="9" t="s">
        <v>13961</v>
      </c>
      <c r="E482">
        <v>4.2</v>
      </c>
      <c r="G482" s="9" t="s">
        <v>14050</v>
      </c>
      <c r="H482">
        <v>7945</v>
      </c>
    </row>
    <row r="483" spans="4:8">
      <c r="D483" s="9" t="s">
        <v>13579</v>
      </c>
      <c r="E483">
        <v>4.2</v>
      </c>
      <c r="G483" s="9" t="s">
        <v>14194</v>
      </c>
      <c r="H483">
        <v>7874</v>
      </c>
    </row>
    <row r="484" spans="4:8">
      <c r="D484" s="9" t="s">
        <v>13224</v>
      </c>
      <c r="E484">
        <v>4.2</v>
      </c>
      <c r="G484" s="9" t="s">
        <v>13705</v>
      </c>
      <c r="H484">
        <v>7807</v>
      </c>
    </row>
    <row r="485" spans="4:8">
      <c r="D485" s="9" t="s">
        <v>13970</v>
      </c>
      <c r="E485">
        <v>4.2</v>
      </c>
      <c r="G485" s="9" t="s">
        <v>13706</v>
      </c>
      <c r="H485">
        <v>7807</v>
      </c>
    </row>
    <row r="486" spans="4:8">
      <c r="D486" s="9" t="s">
        <v>13572</v>
      </c>
      <c r="E486">
        <v>4.2</v>
      </c>
      <c r="G486" s="9" t="s">
        <v>13707</v>
      </c>
      <c r="H486">
        <v>7807</v>
      </c>
    </row>
    <row r="487" spans="4:8">
      <c r="D487" s="9" t="s">
        <v>13971</v>
      </c>
      <c r="E487">
        <v>4.2</v>
      </c>
      <c r="G487" s="9" t="s">
        <v>13979</v>
      </c>
      <c r="H487">
        <v>7801</v>
      </c>
    </row>
    <row r="488" spans="4:8">
      <c r="D488" s="9" t="s">
        <v>13601</v>
      </c>
      <c r="E488">
        <v>4.2</v>
      </c>
      <c r="G488" s="9" t="s">
        <v>14037</v>
      </c>
      <c r="H488">
        <v>7786</v>
      </c>
    </row>
    <row r="489" spans="4:8">
      <c r="D489" s="9" t="s">
        <v>13972</v>
      </c>
      <c r="E489">
        <v>4.2</v>
      </c>
      <c r="G489" s="9" t="s">
        <v>13155</v>
      </c>
      <c r="H489">
        <v>7758</v>
      </c>
    </row>
    <row r="490" spans="4:8">
      <c r="D490" s="9" t="s">
        <v>13219</v>
      </c>
      <c r="E490">
        <v>4.2</v>
      </c>
      <c r="G490" s="9" t="s">
        <v>14291</v>
      </c>
      <c r="H490">
        <v>7702</v>
      </c>
    </row>
    <row r="491" spans="4:8">
      <c r="D491" s="9" t="s">
        <v>14007</v>
      </c>
      <c r="E491">
        <v>4.2</v>
      </c>
      <c r="G491" s="9" t="s">
        <v>13139</v>
      </c>
      <c r="H491">
        <v>7689</v>
      </c>
    </row>
    <row r="492" spans="4:8">
      <c r="D492" s="9" t="s">
        <v>13242</v>
      </c>
      <c r="E492">
        <v>4.2</v>
      </c>
      <c r="G492" s="9" t="s">
        <v>14122</v>
      </c>
      <c r="H492">
        <v>7681</v>
      </c>
    </row>
    <row r="493" spans="4:8">
      <c r="D493" s="9" t="s">
        <v>13171</v>
      </c>
      <c r="E493">
        <v>4.2</v>
      </c>
      <c r="G493" s="9" t="s">
        <v>13769</v>
      </c>
      <c r="H493">
        <v>7636</v>
      </c>
    </row>
    <row r="494" spans="4:8">
      <c r="D494" s="9" t="s">
        <v>13564</v>
      </c>
      <c r="E494">
        <v>4.2</v>
      </c>
      <c r="G494" s="9" t="s">
        <v>13934</v>
      </c>
      <c r="H494">
        <v>7619</v>
      </c>
    </row>
    <row r="495" spans="4:8">
      <c r="D495" s="9" t="s">
        <v>14009</v>
      </c>
      <c r="E495">
        <v>4.2</v>
      </c>
      <c r="G495" s="9" t="s">
        <v>13422</v>
      </c>
      <c r="H495">
        <v>7601</v>
      </c>
    </row>
    <row r="496" spans="4:8">
      <c r="D496" s="9" t="s">
        <v>14030</v>
      </c>
      <c r="E496">
        <v>4.2</v>
      </c>
      <c r="G496" s="9" t="s">
        <v>13735</v>
      </c>
      <c r="H496">
        <v>7462</v>
      </c>
    </row>
    <row r="497" spans="4:8">
      <c r="D497" s="9" t="s">
        <v>13583</v>
      </c>
      <c r="E497">
        <v>4.2</v>
      </c>
      <c r="G497" s="9" t="s">
        <v>14249</v>
      </c>
      <c r="H497">
        <v>7429</v>
      </c>
    </row>
    <row r="498" spans="4:8">
      <c r="D498" s="9" t="s">
        <v>13210</v>
      </c>
      <c r="E498">
        <v>4.2</v>
      </c>
      <c r="G498" s="9" t="s">
        <v>13344</v>
      </c>
      <c r="H498">
        <v>7354</v>
      </c>
    </row>
    <row r="499" spans="4:8">
      <c r="D499" s="9" t="s">
        <v>13176</v>
      </c>
      <c r="E499">
        <v>4.2</v>
      </c>
      <c r="G499" s="9" t="s">
        <v>13409</v>
      </c>
      <c r="H499">
        <v>7352</v>
      </c>
    </row>
    <row r="500" spans="4:8">
      <c r="D500" s="9" t="s">
        <v>13560</v>
      </c>
      <c r="E500">
        <v>4.2</v>
      </c>
      <c r="G500" s="9" t="s">
        <v>13161</v>
      </c>
      <c r="H500">
        <v>7333</v>
      </c>
    </row>
    <row r="501" spans="4:8">
      <c r="D501" s="9" t="s">
        <v>13177</v>
      </c>
      <c r="E501">
        <v>4.2</v>
      </c>
      <c r="G501" s="9" t="s">
        <v>13336</v>
      </c>
      <c r="H501">
        <v>7317</v>
      </c>
    </row>
    <row r="502" spans="4:8">
      <c r="D502" s="9" t="s">
        <v>13561</v>
      </c>
      <c r="E502">
        <v>4.2</v>
      </c>
      <c r="G502" s="9" t="s">
        <v>13658</v>
      </c>
      <c r="H502">
        <v>7298</v>
      </c>
    </row>
    <row r="503" spans="4:8">
      <c r="D503" s="9" t="s">
        <v>13528</v>
      </c>
      <c r="E503">
        <v>4.2</v>
      </c>
      <c r="G503" s="9" t="s">
        <v>13914</v>
      </c>
      <c r="H503">
        <v>7274</v>
      </c>
    </row>
    <row r="504" spans="4:8">
      <c r="D504" s="9" t="s">
        <v>13562</v>
      </c>
      <c r="E504">
        <v>4.2</v>
      </c>
      <c r="G504" s="9" t="s">
        <v>14193</v>
      </c>
      <c r="H504">
        <v>7241</v>
      </c>
    </row>
    <row r="505" spans="4:8">
      <c r="D505" s="9" t="s">
        <v>13979</v>
      </c>
      <c r="E505">
        <v>4.2</v>
      </c>
      <c r="G505" s="9" t="s">
        <v>13266</v>
      </c>
      <c r="H505">
        <v>7241</v>
      </c>
    </row>
    <row r="506" spans="4:8">
      <c r="D506" s="9" t="s">
        <v>13220</v>
      </c>
      <c r="E506">
        <v>4.2</v>
      </c>
      <c r="G506" s="9" t="s">
        <v>14218</v>
      </c>
      <c r="H506">
        <v>7229</v>
      </c>
    </row>
    <row r="507" spans="4:8">
      <c r="D507" s="9" t="s">
        <v>13196</v>
      </c>
      <c r="E507">
        <v>4.2</v>
      </c>
      <c r="G507" s="9" t="s">
        <v>14125</v>
      </c>
      <c r="H507">
        <v>7223</v>
      </c>
    </row>
    <row r="508" spans="4:8">
      <c r="D508" s="9" t="s">
        <v>13240</v>
      </c>
      <c r="E508">
        <v>4.2</v>
      </c>
      <c r="G508" s="9" t="s">
        <v>13222</v>
      </c>
      <c r="H508">
        <v>7222</v>
      </c>
    </row>
    <row r="509" spans="4:8">
      <c r="D509" s="9" t="s">
        <v>13982</v>
      </c>
      <c r="E509">
        <v>4.2</v>
      </c>
      <c r="G509" s="9" t="s">
        <v>14132</v>
      </c>
      <c r="H509">
        <v>7203</v>
      </c>
    </row>
    <row r="510" spans="4:8">
      <c r="D510" s="9" t="s">
        <v>13534</v>
      </c>
      <c r="E510">
        <v>4.2</v>
      </c>
      <c r="G510" s="9" t="s">
        <v>13211</v>
      </c>
      <c r="H510">
        <v>7199</v>
      </c>
    </row>
    <row r="511" spans="4:8">
      <c r="D511" s="9" t="s">
        <v>13545</v>
      </c>
      <c r="E511">
        <v>4.2</v>
      </c>
      <c r="G511" s="9" t="s">
        <v>13648</v>
      </c>
      <c r="H511">
        <v>7148</v>
      </c>
    </row>
    <row r="512" spans="4:8">
      <c r="D512" s="9" t="s">
        <v>13225</v>
      </c>
      <c r="E512">
        <v>4.2</v>
      </c>
      <c r="G512" s="9" t="s">
        <v>13968</v>
      </c>
      <c r="H512">
        <v>7140</v>
      </c>
    </row>
    <row r="513" spans="4:8">
      <c r="D513" s="9" t="s">
        <v>13939</v>
      </c>
      <c r="E513">
        <v>4.2</v>
      </c>
      <c r="G513" s="9" t="s">
        <v>13218</v>
      </c>
      <c r="H513">
        <v>7113</v>
      </c>
    </row>
    <row r="514" spans="4:8">
      <c r="D514" s="9" t="s">
        <v>13994</v>
      </c>
      <c r="E514">
        <v>4.2</v>
      </c>
      <c r="G514" s="9" t="s">
        <v>13889</v>
      </c>
      <c r="H514">
        <v>6987</v>
      </c>
    </row>
    <row r="515" spans="4:8">
      <c r="D515" s="9" t="s">
        <v>13182</v>
      </c>
      <c r="E515">
        <v>4.2</v>
      </c>
      <c r="G515" s="9" t="s">
        <v>14153</v>
      </c>
      <c r="H515">
        <v>6919</v>
      </c>
    </row>
    <row r="516" spans="4:8">
      <c r="D516" s="9" t="s">
        <v>13975</v>
      </c>
      <c r="E516">
        <v>4.2</v>
      </c>
      <c r="G516" s="9" t="s">
        <v>14163</v>
      </c>
      <c r="H516">
        <v>6850</v>
      </c>
    </row>
    <row r="517" spans="4:8">
      <c r="D517" s="9" t="s">
        <v>13870</v>
      </c>
      <c r="E517">
        <v>4.2</v>
      </c>
      <c r="G517" s="9" t="s">
        <v>13286</v>
      </c>
      <c r="H517">
        <v>6787</v>
      </c>
    </row>
    <row r="518" spans="4:8">
      <c r="D518" s="9" t="s">
        <v>13120</v>
      </c>
      <c r="E518">
        <v>4.2</v>
      </c>
      <c r="G518" s="9" t="s">
        <v>13448</v>
      </c>
      <c r="H518">
        <v>6771</v>
      </c>
    </row>
    <row r="519" spans="4:8">
      <c r="D519" s="9" t="s">
        <v>13833</v>
      </c>
      <c r="E519">
        <v>4.2</v>
      </c>
      <c r="G519" s="9" t="s">
        <v>13785</v>
      </c>
      <c r="H519">
        <v>6764</v>
      </c>
    </row>
    <row r="520" spans="4:8">
      <c r="D520" s="9" t="s">
        <v>13851</v>
      </c>
      <c r="E520">
        <v>4.2</v>
      </c>
      <c r="G520" s="9" t="s">
        <v>13660</v>
      </c>
      <c r="H520">
        <v>6753</v>
      </c>
    </row>
    <row r="521" spans="4:8">
      <c r="D521" s="9" t="s">
        <v>13145</v>
      </c>
      <c r="E521">
        <v>4.2</v>
      </c>
      <c r="G521" s="9" t="s">
        <v>13659</v>
      </c>
      <c r="H521">
        <v>6753</v>
      </c>
    </row>
    <row r="522" spans="4:8">
      <c r="D522" s="9" t="s">
        <v>14262</v>
      </c>
      <c r="E522">
        <v>4.2</v>
      </c>
      <c r="G522" s="9" t="s">
        <v>13811</v>
      </c>
      <c r="H522">
        <v>6742</v>
      </c>
    </row>
    <row r="523" spans="4:8">
      <c r="D523" s="9" t="s">
        <v>13487</v>
      </c>
      <c r="E523">
        <v>4.2</v>
      </c>
      <c r="G523" s="9" t="s">
        <v>13534</v>
      </c>
      <c r="H523">
        <v>6676</v>
      </c>
    </row>
    <row r="524" spans="4:8">
      <c r="D524" s="9" t="s">
        <v>13920</v>
      </c>
      <c r="E524">
        <v>4.2</v>
      </c>
      <c r="G524" s="9" t="s">
        <v>13774</v>
      </c>
      <c r="H524">
        <v>6662</v>
      </c>
    </row>
    <row r="525" spans="4:8">
      <c r="D525" s="9" t="s">
        <v>13849</v>
      </c>
      <c r="E525">
        <v>4.2</v>
      </c>
      <c r="G525" s="9" t="s">
        <v>13770</v>
      </c>
      <c r="H525">
        <v>6659</v>
      </c>
    </row>
    <row r="526" spans="4:8">
      <c r="D526" s="9" t="s">
        <v>13865</v>
      </c>
      <c r="E526">
        <v>4.2</v>
      </c>
      <c r="G526" s="9" t="s">
        <v>13310</v>
      </c>
      <c r="H526">
        <v>6558</v>
      </c>
    </row>
    <row r="527" spans="4:8">
      <c r="D527" s="9" t="s">
        <v>13914</v>
      </c>
      <c r="E527">
        <v>4.2</v>
      </c>
      <c r="G527" s="9" t="s">
        <v>14191</v>
      </c>
      <c r="H527">
        <v>6550</v>
      </c>
    </row>
    <row r="528" spans="4:8">
      <c r="D528" s="9" t="s">
        <v>13891</v>
      </c>
      <c r="E528">
        <v>4.2</v>
      </c>
      <c r="G528" s="9" t="s">
        <v>13111</v>
      </c>
      <c r="H528">
        <v>6547</v>
      </c>
    </row>
    <row r="529" spans="4:8">
      <c r="D529" s="9" t="s">
        <v>13137</v>
      </c>
      <c r="E529">
        <v>4.2</v>
      </c>
      <c r="G529" s="9" t="s">
        <v>14256</v>
      </c>
      <c r="H529">
        <v>6537</v>
      </c>
    </row>
    <row r="530" spans="4:8">
      <c r="D530" s="9" t="s">
        <v>13892</v>
      </c>
      <c r="E530">
        <v>4.2</v>
      </c>
      <c r="G530" s="9" t="s">
        <v>13867</v>
      </c>
      <c r="H530">
        <v>6531</v>
      </c>
    </row>
    <row r="531" spans="4:8">
      <c r="D531" s="9" t="s">
        <v>13847</v>
      </c>
      <c r="E531">
        <v>4.2</v>
      </c>
      <c r="G531" s="9" t="s">
        <v>13921</v>
      </c>
      <c r="H531">
        <v>6530</v>
      </c>
    </row>
    <row r="532" spans="4:8">
      <c r="D532" s="9" t="s">
        <v>13114</v>
      </c>
      <c r="E532">
        <v>4.2</v>
      </c>
      <c r="G532" s="9" t="s">
        <v>13200</v>
      </c>
      <c r="H532">
        <v>6422</v>
      </c>
    </row>
    <row r="533" spans="4:8">
      <c r="D533" s="9" t="s">
        <v>13488</v>
      </c>
      <c r="E533">
        <v>4.2</v>
      </c>
      <c r="G533" s="9" t="s">
        <v>13967</v>
      </c>
      <c r="H533">
        <v>6400</v>
      </c>
    </row>
    <row r="534" spans="4:8">
      <c r="D534" s="9" t="s">
        <v>13885</v>
      </c>
      <c r="E534">
        <v>4.2</v>
      </c>
      <c r="G534" s="9" t="s">
        <v>14029</v>
      </c>
      <c r="H534">
        <v>6355</v>
      </c>
    </row>
    <row r="535" spans="4:8">
      <c r="D535" s="9" t="s">
        <v>13913</v>
      </c>
      <c r="E535">
        <v>4.2</v>
      </c>
      <c r="G535" s="9" t="s">
        <v>13447</v>
      </c>
      <c r="H535">
        <v>6314</v>
      </c>
    </row>
    <row r="536" spans="4:8">
      <c r="D536" s="9" t="s">
        <v>13830</v>
      </c>
      <c r="E536">
        <v>4.2</v>
      </c>
      <c r="G536" s="9" t="s">
        <v>13249</v>
      </c>
      <c r="H536">
        <v>6301</v>
      </c>
    </row>
    <row r="537" spans="4:8">
      <c r="D537" s="9" t="s">
        <v>14286</v>
      </c>
      <c r="E537">
        <v>4.2</v>
      </c>
      <c r="G537" s="9" t="s">
        <v>13393</v>
      </c>
      <c r="H537">
        <v>6255</v>
      </c>
    </row>
    <row r="538" spans="4:8">
      <c r="D538" s="9" t="s">
        <v>13478</v>
      </c>
      <c r="E538">
        <v>4.2</v>
      </c>
      <c r="G538" s="9" t="s">
        <v>13783</v>
      </c>
      <c r="H538">
        <v>6233</v>
      </c>
    </row>
    <row r="539" spans="4:8">
      <c r="D539" s="9" t="s">
        <v>13492</v>
      </c>
      <c r="E539">
        <v>4.2</v>
      </c>
      <c r="G539" s="9" t="s">
        <v>14275</v>
      </c>
      <c r="H539">
        <v>6199</v>
      </c>
    </row>
    <row r="540" spans="4:8">
      <c r="D540" s="9" t="s">
        <v>13899</v>
      </c>
      <c r="E540">
        <v>4.2</v>
      </c>
      <c r="G540" s="9" t="s">
        <v>13531</v>
      </c>
      <c r="H540">
        <v>6183</v>
      </c>
    </row>
    <row r="541" spans="4:8">
      <c r="D541" s="9" t="s">
        <v>13916</v>
      </c>
      <c r="E541">
        <v>4.2</v>
      </c>
      <c r="G541" s="9" t="s">
        <v>14105</v>
      </c>
      <c r="H541">
        <v>6055</v>
      </c>
    </row>
    <row r="542" spans="4:8">
      <c r="D542" s="9" t="s">
        <v>13519</v>
      </c>
      <c r="E542">
        <v>4.2</v>
      </c>
      <c r="G542" s="9" t="s">
        <v>14004</v>
      </c>
      <c r="H542">
        <v>6027</v>
      </c>
    </row>
    <row r="543" spans="4:8">
      <c r="D543" s="9" t="s">
        <v>13455</v>
      </c>
      <c r="E543">
        <v>4.2</v>
      </c>
      <c r="G543" s="9" t="s">
        <v>14246</v>
      </c>
      <c r="H543">
        <v>5985</v>
      </c>
    </row>
    <row r="544" spans="4:8">
      <c r="D544" s="9" t="s">
        <v>13150</v>
      </c>
      <c r="E544">
        <v>4.2</v>
      </c>
      <c r="G544" s="9" t="s">
        <v>14158</v>
      </c>
      <c r="H544">
        <v>5967</v>
      </c>
    </row>
    <row r="545" spans="4:8">
      <c r="D545" s="9" t="s">
        <v>13131</v>
      </c>
      <c r="E545">
        <v>4.2</v>
      </c>
      <c r="G545" s="9" t="s">
        <v>13752</v>
      </c>
      <c r="H545">
        <v>5935</v>
      </c>
    </row>
    <row r="546" spans="4:8">
      <c r="D546" s="9" t="s">
        <v>13438</v>
      </c>
      <c r="E546">
        <v>4.2</v>
      </c>
      <c r="G546" s="9" t="s">
        <v>13946</v>
      </c>
      <c r="H546">
        <v>5911</v>
      </c>
    </row>
    <row r="547" spans="4:8">
      <c r="D547" s="9" t="s">
        <v>14260</v>
      </c>
      <c r="E547">
        <v>4.2</v>
      </c>
      <c r="G547" s="9" t="s">
        <v>13823</v>
      </c>
      <c r="H547">
        <v>5911</v>
      </c>
    </row>
    <row r="548" spans="4:8">
      <c r="D548" s="9" t="s">
        <v>13104</v>
      </c>
      <c r="E548">
        <v>4.2</v>
      </c>
      <c r="G548" s="9" t="s">
        <v>14227</v>
      </c>
      <c r="H548">
        <v>5891</v>
      </c>
    </row>
    <row r="549" spans="4:8">
      <c r="D549" s="9" t="s">
        <v>13151</v>
      </c>
      <c r="E549">
        <v>4.2</v>
      </c>
      <c r="G549" s="9" t="s">
        <v>13906</v>
      </c>
      <c r="H549">
        <v>5882</v>
      </c>
    </row>
    <row r="550" spans="4:8">
      <c r="D550" s="9" t="s">
        <v>14263</v>
      </c>
      <c r="E550">
        <v>4.2</v>
      </c>
      <c r="G550" s="9" t="s">
        <v>13848</v>
      </c>
      <c r="H550">
        <v>5873</v>
      </c>
    </row>
    <row r="551" spans="4:8">
      <c r="D551" s="9" t="s">
        <v>13503</v>
      </c>
      <c r="E551">
        <v>4.2</v>
      </c>
      <c r="G551" s="9" t="s">
        <v>14226</v>
      </c>
      <c r="H551">
        <v>5865</v>
      </c>
    </row>
    <row r="552" spans="4:8">
      <c r="D552" s="9" t="s">
        <v>13850</v>
      </c>
      <c r="E552">
        <v>4.2</v>
      </c>
      <c r="G552" s="9" t="s">
        <v>13645</v>
      </c>
      <c r="H552">
        <v>5852</v>
      </c>
    </row>
    <row r="553" spans="4:8">
      <c r="D553" s="9" t="s">
        <v>13504</v>
      </c>
      <c r="E553">
        <v>4.2</v>
      </c>
      <c r="G553" s="9" t="s">
        <v>13760</v>
      </c>
      <c r="H553">
        <v>5847</v>
      </c>
    </row>
    <row r="554" spans="4:8">
      <c r="D554" s="9" t="s">
        <v>13862</v>
      </c>
      <c r="E554">
        <v>4.2</v>
      </c>
      <c r="G554" s="9" t="s">
        <v>14261</v>
      </c>
      <c r="H554">
        <v>5792</v>
      </c>
    </row>
    <row r="555" spans="4:8">
      <c r="D555" s="9" t="s">
        <v>13864</v>
      </c>
      <c r="E555">
        <v>4.2</v>
      </c>
      <c r="G555" s="9" t="s">
        <v>13269</v>
      </c>
      <c r="H555">
        <v>5779</v>
      </c>
    </row>
    <row r="556" spans="4:8">
      <c r="D556" s="9" t="s">
        <v>13877</v>
      </c>
      <c r="E556">
        <v>4.2</v>
      </c>
      <c r="G556" s="9" t="s">
        <v>14253</v>
      </c>
      <c r="H556">
        <v>5760</v>
      </c>
    </row>
    <row r="557" spans="4:8">
      <c r="D557" s="9" t="s">
        <v>14291</v>
      </c>
      <c r="E557">
        <v>4.1999999999999993</v>
      </c>
      <c r="G557" s="9" t="s">
        <v>13324</v>
      </c>
      <c r="H557">
        <v>5736</v>
      </c>
    </row>
    <row r="558" spans="4:8">
      <c r="D558" s="9" t="s">
        <v>13127</v>
      </c>
      <c r="E558">
        <v>4.1750000000000007</v>
      </c>
      <c r="G558" s="9" t="s">
        <v>13322</v>
      </c>
      <c r="H558">
        <v>5730</v>
      </c>
    </row>
    <row r="559" spans="4:8">
      <c r="D559" s="9" t="s">
        <v>13559</v>
      </c>
      <c r="E559">
        <v>4.1749999999999998</v>
      </c>
      <c r="G559" s="9" t="s">
        <v>14268</v>
      </c>
      <c r="H559">
        <v>5719</v>
      </c>
    </row>
    <row r="560" spans="4:8">
      <c r="D560" s="9" t="s">
        <v>13794</v>
      </c>
      <c r="E560">
        <v>4.166666666666667</v>
      </c>
      <c r="G560" s="9" t="s">
        <v>13321</v>
      </c>
      <c r="H560">
        <v>5556</v>
      </c>
    </row>
    <row r="561" spans="4:8">
      <c r="D561" s="9" t="s">
        <v>13992</v>
      </c>
      <c r="E561">
        <v>4.166666666666667</v>
      </c>
      <c r="G561" s="9" t="s">
        <v>13580</v>
      </c>
      <c r="H561">
        <v>5554</v>
      </c>
    </row>
    <row r="562" spans="4:8">
      <c r="D562" s="9" t="s">
        <v>13287</v>
      </c>
      <c r="E562">
        <v>4.1500000000000012</v>
      </c>
      <c r="G562" s="9" t="s">
        <v>13132</v>
      </c>
      <c r="H562">
        <v>5532</v>
      </c>
    </row>
    <row r="563" spans="4:8">
      <c r="D563" s="9" t="s">
        <v>13772</v>
      </c>
      <c r="E563">
        <v>4.1500000000000004</v>
      </c>
      <c r="G563" s="9" t="s">
        <v>13153</v>
      </c>
      <c r="H563">
        <v>5340</v>
      </c>
    </row>
    <row r="564" spans="4:8">
      <c r="D564" s="9" t="s">
        <v>13863</v>
      </c>
      <c r="E564">
        <v>4.1500000000000004</v>
      </c>
      <c r="G564" s="9" t="s">
        <v>13941</v>
      </c>
      <c r="H564">
        <v>5298</v>
      </c>
    </row>
    <row r="565" spans="4:8">
      <c r="D565" s="9" t="s">
        <v>13507</v>
      </c>
      <c r="E565">
        <v>4.1500000000000004</v>
      </c>
      <c r="G565" s="9" t="s">
        <v>14068</v>
      </c>
      <c r="H565">
        <v>5292</v>
      </c>
    </row>
    <row r="566" spans="4:8">
      <c r="D566" s="9" t="s">
        <v>13113</v>
      </c>
      <c r="E566">
        <v>4.1500000000000004</v>
      </c>
      <c r="G566" s="9" t="s">
        <v>14221</v>
      </c>
      <c r="H566">
        <v>5206</v>
      </c>
    </row>
    <row r="567" spans="4:8">
      <c r="D567" s="9" t="s">
        <v>13731</v>
      </c>
      <c r="E567">
        <v>4.0999999999999996</v>
      </c>
      <c r="G567" s="9" t="s">
        <v>13421</v>
      </c>
      <c r="H567">
        <v>5195</v>
      </c>
    </row>
    <row r="568" spans="4:8">
      <c r="D568" s="9" t="s">
        <v>13790</v>
      </c>
      <c r="E568">
        <v>4.0999999999999996</v>
      </c>
      <c r="G568" s="9" t="s">
        <v>14007</v>
      </c>
      <c r="H568">
        <v>5178</v>
      </c>
    </row>
    <row r="569" spans="4:8">
      <c r="D569" s="9" t="s">
        <v>13320</v>
      </c>
      <c r="E569">
        <v>4.0999999999999996</v>
      </c>
      <c r="G569" s="9" t="s">
        <v>13365</v>
      </c>
      <c r="H569">
        <v>5176</v>
      </c>
    </row>
    <row r="570" spans="4:8">
      <c r="D570" s="9" t="s">
        <v>13774</v>
      </c>
      <c r="E570">
        <v>4.0999999999999996</v>
      </c>
      <c r="G570" s="9" t="s">
        <v>13936</v>
      </c>
      <c r="H570">
        <v>5160</v>
      </c>
    </row>
    <row r="571" spans="4:8">
      <c r="D571" s="9" t="s">
        <v>13755</v>
      </c>
      <c r="E571">
        <v>4.0999999999999996</v>
      </c>
      <c r="G571" s="9" t="s">
        <v>13782</v>
      </c>
      <c r="H571">
        <v>5072</v>
      </c>
    </row>
    <row r="572" spans="4:8">
      <c r="D572" s="9" t="s">
        <v>13322</v>
      </c>
      <c r="E572">
        <v>4.0999999999999996</v>
      </c>
      <c r="G572" s="9" t="s">
        <v>13929</v>
      </c>
      <c r="H572">
        <v>5059</v>
      </c>
    </row>
    <row r="573" spans="4:8">
      <c r="D573" s="9" t="s">
        <v>14184</v>
      </c>
      <c r="E573">
        <v>4.0999999999999996</v>
      </c>
      <c r="G573" s="9" t="s">
        <v>13417</v>
      </c>
      <c r="H573">
        <v>5057</v>
      </c>
    </row>
    <row r="574" spans="4:8">
      <c r="D574" s="9" t="s">
        <v>13727</v>
      </c>
      <c r="E574">
        <v>4.0999999999999996</v>
      </c>
      <c r="G574" s="9" t="s">
        <v>13852</v>
      </c>
      <c r="H574">
        <v>5036</v>
      </c>
    </row>
    <row r="575" spans="4:8">
      <c r="D575" s="9" t="s">
        <v>13804</v>
      </c>
      <c r="E575">
        <v>4.0999999999999996</v>
      </c>
      <c r="G575" s="9" t="s">
        <v>13878</v>
      </c>
      <c r="H575">
        <v>4978</v>
      </c>
    </row>
    <row r="576" spans="4:8">
      <c r="D576" s="9" t="s">
        <v>13728</v>
      </c>
      <c r="E576">
        <v>4.0999999999999996</v>
      </c>
      <c r="G576" s="9" t="s">
        <v>13545</v>
      </c>
      <c r="H576">
        <v>4971</v>
      </c>
    </row>
    <row r="577" spans="4:8">
      <c r="D577" s="9" t="s">
        <v>13764</v>
      </c>
      <c r="E577">
        <v>4.0999999999999996</v>
      </c>
      <c r="G577" s="9" t="s">
        <v>13939</v>
      </c>
      <c r="H577">
        <v>4971</v>
      </c>
    </row>
    <row r="578" spans="4:8">
      <c r="D578" s="9" t="s">
        <v>13319</v>
      </c>
      <c r="E578">
        <v>4.0999999999999996</v>
      </c>
      <c r="G578" s="9" t="s">
        <v>13676</v>
      </c>
      <c r="H578">
        <v>4969</v>
      </c>
    </row>
    <row r="579" spans="4:8">
      <c r="D579" s="9" t="s">
        <v>14188</v>
      </c>
      <c r="E579">
        <v>4.0999999999999996</v>
      </c>
      <c r="G579" s="9" t="s">
        <v>13219</v>
      </c>
      <c r="H579">
        <v>4959</v>
      </c>
    </row>
    <row r="580" spans="4:8">
      <c r="D580" s="9" t="s">
        <v>13744</v>
      </c>
      <c r="E580">
        <v>4.0999999999999996</v>
      </c>
      <c r="G580" s="9" t="s">
        <v>14257</v>
      </c>
      <c r="H580">
        <v>4951</v>
      </c>
    </row>
    <row r="581" spans="4:8">
      <c r="D581" s="9" t="s">
        <v>13726</v>
      </c>
      <c r="E581">
        <v>4.0999999999999996</v>
      </c>
      <c r="G581" s="9" t="s">
        <v>14100</v>
      </c>
      <c r="H581">
        <v>4927</v>
      </c>
    </row>
    <row r="582" spans="4:8">
      <c r="D582" s="9" t="s">
        <v>13364</v>
      </c>
      <c r="E582">
        <v>4.0999999999999996</v>
      </c>
      <c r="G582" s="9" t="s">
        <v>14222</v>
      </c>
      <c r="H582">
        <v>4881</v>
      </c>
    </row>
    <row r="583" spans="4:8">
      <c r="D583" s="9" t="s">
        <v>14233</v>
      </c>
      <c r="E583">
        <v>4.0999999999999996</v>
      </c>
      <c r="G583" s="9" t="s">
        <v>13570</v>
      </c>
      <c r="H583">
        <v>4875</v>
      </c>
    </row>
    <row r="584" spans="4:8">
      <c r="D584" s="9" t="s">
        <v>13386</v>
      </c>
      <c r="E584">
        <v>4.0999999999999996</v>
      </c>
      <c r="G584" s="9" t="s">
        <v>14211</v>
      </c>
      <c r="H584">
        <v>4867</v>
      </c>
    </row>
    <row r="585" spans="4:8">
      <c r="D585" s="9" t="s">
        <v>14238</v>
      </c>
      <c r="E585">
        <v>4.0999999999999996</v>
      </c>
      <c r="G585" s="9" t="s">
        <v>14182</v>
      </c>
      <c r="H585">
        <v>4859</v>
      </c>
    </row>
    <row r="586" spans="4:8">
      <c r="D586" s="9" t="s">
        <v>13802</v>
      </c>
      <c r="E586">
        <v>4.0999999999999996</v>
      </c>
      <c r="G586" s="9" t="s">
        <v>13319</v>
      </c>
      <c r="H586">
        <v>4840</v>
      </c>
    </row>
    <row r="587" spans="4:8">
      <c r="D587" s="9" t="s">
        <v>14180</v>
      </c>
      <c r="E587">
        <v>4.0999999999999996</v>
      </c>
      <c r="G587" s="9" t="s">
        <v>14251</v>
      </c>
      <c r="H587">
        <v>4798</v>
      </c>
    </row>
    <row r="588" spans="4:8">
      <c r="D588" s="9" t="s">
        <v>13761</v>
      </c>
      <c r="E588">
        <v>4.0999999999999996</v>
      </c>
      <c r="G588" s="9" t="s">
        <v>14053</v>
      </c>
      <c r="H588">
        <v>4796</v>
      </c>
    </row>
    <row r="589" spans="4:8">
      <c r="D589" s="9" t="s">
        <v>13348</v>
      </c>
      <c r="E589">
        <v>4.0999999999999996</v>
      </c>
      <c r="G589" s="9" t="s">
        <v>13734</v>
      </c>
      <c r="H589">
        <v>4744</v>
      </c>
    </row>
    <row r="590" spans="4:8">
      <c r="D590" s="9" t="s">
        <v>13415</v>
      </c>
      <c r="E590">
        <v>4.0999999999999996</v>
      </c>
      <c r="G590" s="9" t="s">
        <v>13757</v>
      </c>
      <c r="H590">
        <v>4740</v>
      </c>
    </row>
    <row r="591" spans="4:8">
      <c r="D591" s="9" t="s">
        <v>14209</v>
      </c>
      <c r="E591">
        <v>4.0999999999999996</v>
      </c>
      <c r="G591" s="9" t="s">
        <v>13180</v>
      </c>
      <c r="H591">
        <v>4736</v>
      </c>
    </row>
    <row r="592" spans="4:8">
      <c r="D592" s="9" t="s">
        <v>13763</v>
      </c>
      <c r="E592">
        <v>4.0999999999999996</v>
      </c>
      <c r="G592" s="9" t="s">
        <v>13840</v>
      </c>
      <c r="H592">
        <v>4732</v>
      </c>
    </row>
    <row r="593" spans="4:8">
      <c r="D593" s="9" t="s">
        <v>14171</v>
      </c>
      <c r="E593">
        <v>4.0999999999999996</v>
      </c>
      <c r="G593" s="9" t="s">
        <v>13216</v>
      </c>
      <c r="H593">
        <v>4723</v>
      </c>
    </row>
    <row r="594" spans="4:8">
      <c r="D594" s="9" t="s">
        <v>13421</v>
      </c>
      <c r="E594">
        <v>4.0999999999999996</v>
      </c>
      <c r="G594" s="9" t="s">
        <v>14027</v>
      </c>
      <c r="H594">
        <v>4716</v>
      </c>
    </row>
    <row r="595" spans="4:8">
      <c r="D595" s="9" t="s">
        <v>14213</v>
      </c>
      <c r="E595">
        <v>4.0999999999999996</v>
      </c>
      <c r="G595" s="9" t="s">
        <v>13446</v>
      </c>
      <c r="H595">
        <v>4703</v>
      </c>
    </row>
    <row r="596" spans="4:8">
      <c r="D596" s="9" t="s">
        <v>13424</v>
      </c>
      <c r="E596">
        <v>4.0999999999999996</v>
      </c>
      <c r="G596" s="9" t="s">
        <v>13445</v>
      </c>
      <c r="H596">
        <v>4703</v>
      </c>
    </row>
    <row r="597" spans="4:8">
      <c r="D597" s="9" t="s">
        <v>13729</v>
      </c>
      <c r="E597">
        <v>4.0999999999999996</v>
      </c>
      <c r="G597" s="9" t="s">
        <v>13444</v>
      </c>
      <c r="H597">
        <v>4702</v>
      </c>
    </row>
    <row r="598" spans="4:8">
      <c r="D598" s="9" t="s">
        <v>13426</v>
      </c>
      <c r="E598">
        <v>4.0999999999999996</v>
      </c>
      <c r="G598" s="9" t="s">
        <v>13674</v>
      </c>
      <c r="H598">
        <v>4674</v>
      </c>
    </row>
    <row r="599" spans="4:8">
      <c r="D599" s="9" t="s">
        <v>13730</v>
      </c>
      <c r="E599">
        <v>4.0999999999999996</v>
      </c>
      <c r="G599" s="9" t="s">
        <v>14091</v>
      </c>
      <c r="H599">
        <v>4664</v>
      </c>
    </row>
    <row r="600" spans="4:8">
      <c r="D600" s="9" t="s">
        <v>13428</v>
      </c>
      <c r="E600">
        <v>4.0999999999999996</v>
      </c>
      <c r="G600" s="9" t="s">
        <v>13194</v>
      </c>
      <c r="H600">
        <v>4642</v>
      </c>
    </row>
    <row r="601" spans="4:8">
      <c r="D601" s="9" t="s">
        <v>14218</v>
      </c>
      <c r="E601">
        <v>4.0999999999999996</v>
      </c>
      <c r="G601" s="9" t="s">
        <v>13251</v>
      </c>
      <c r="H601">
        <v>4598</v>
      </c>
    </row>
    <row r="602" spans="4:8">
      <c r="D602" s="9" t="s">
        <v>14182</v>
      </c>
      <c r="E602">
        <v>4.0999999999999996</v>
      </c>
      <c r="G602" s="9" t="s">
        <v>13857</v>
      </c>
      <c r="H602">
        <v>4584</v>
      </c>
    </row>
    <row r="603" spans="4:8">
      <c r="D603" s="9" t="s">
        <v>14204</v>
      </c>
      <c r="E603">
        <v>4.0999999999999996</v>
      </c>
      <c r="G603" s="9" t="s">
        <v>14215</v>
      </c>
      <c r="H603">
        <v>4580</v>
      </c>
    </row>
    <row r="604" spans="4:8">
      <c r="D604" s="9" t="s">
        <v>14088</v>
      </c>
      <c r="E604">
        <v>4.0999999999999996</v>
      </c>
      <c r="G604" s="9" t="s">
        <v>14146</v>
      </c>
      <c r="H604">
        <v>4570</v>
      </c>
    </row>
    <row r="605" spans="4:8">
      <c r="D605" s="9" t="s">
        <v>13644</v>
      </c>
      <c r="E605">
        <v>4.0999999999999996</v>
      </c>
      <c r="G605" s="9" t="s">
        <v>13210</v>
      </c>
      <c r="H605">
        <v>4567</v>
      </c>
    </row>
    <row r="606" spans="4:8">
      <c r="D606" s="9" t="s">
        <v>13650</v>
      </c>
      <c r="E606">
        <v>4.0999999999999996</v>
      </c>
      <c r="G606" s="9" t="s">
        <v>13812</v>
      </c>
      <c r="H606">
        <v>4541</v>
      </c>
    </row>
    <row r="607" spans="4:8">
      <c r="D607" s="9" t="s">
        <v>14141</v>
      </c>
      <c r="E607">
        <v>4.0999999999999996</v>
      </c>
      <c r="G607" s="9" t="s">
        <v>13325</v>
      </c>
      <c r="H607">
        <v>4426</v>
      </c>
    </row>
    <row r="608" spans="4:8">
      <c r="D608" s="9" t="s">
        <v>13282</v>
      </c>
      <c r="E608">
        <v>4.0999999999999996</v>
      </c>
      <c r="G608" s="9" t="s">
        <v>14254</v>
      </c>
      <c r="H608">
        <v>4426</v>
      </c>
    </row>
    <row r="609" spans="4:8">
      <c r="D609" s="9" t="s">
        <v>14275</v>
      </c>
      <c r="E609">
        <v>4.0999999999999996</v>
      </c>
      <c r="G609" s="9" t="s">
        <v>14015</v>
      </c>
      <c r="H609">
        <v>4401</v>
      </c>
    </row>
    <row r="610" spans="4:8">
      <c r="D610" s="9" t="s">
        <v>13648</v>
      </c>
      <c r="E610">
        <v>4.0999999999999996</v>
      </c>
      <c r="G610" s="9" t="s">
        <v>13723</v>
      </c>
      <c r="H610">
        <v>4390</v>
      </c>
    </row>
    <row r="611" spans="4:8">
      <c r="D611" s="9" t="s">
        <v>13709</v>
      </c>
      <c r="E611">
        <v>4.0999999999999996</v>
      </c>
      <c r="G611" s="9" t="s">
        <v>14064</v>
      </c>
      <c r="H611">
        <v>4383</v>
      </c>
    </row>
    <row r="612" spans="4:8">
      <c r="D612" s="9" t="s">
        <v>14077</v>
      </c>
      <c r="E612">
        <v>4.0999999999999996</v>
      </c>
      <c r="G612" s="9" t="s">
        <v>13876</v>
      </c>
      <c r="H612">
        <v>4370</v>
      </c>
    </row>
    <row r="613" spans="4:8">
      <c r="D613" s="9" t="s">
        <v>13265</v>
      </c>
      <c r="E613">
        <v>4.0999999999999996</v>
      </c>
      <c r="G613" s="9" t="s">
        <v>13699</v>
      </c>
      <c r="H613">
        <v>4360</v>
      </c>
    </row>
    <row r="614" spans="4:8">
      <c r="D614" s="9" t="s">
        <v>14155</v>
      </c>
      <c r="E614">
        <v>4.0999999999999996</v>
      </c>
      <c r="G614" s="9" t="s">
        <v>13953</v>
      </c>
      <c r="H614">
        <v>4353</v>
      </c>
    </row>
    <row r="615" spans="4:8">
      <c r="D615" s="9" t="s">
        <v>13711</v>
      </c>
      <c r="E615">
        <v>4.0999999999999996</v>
      </c>
      <c r="G615" s="9" t="s">
        <v>14274</v>
      </c>
      <c r="H615">
        <v>4308</v>
      </c>
    </row>
    <row r="616" spans="4:8">
      <c r="D616" s="9" t="s">
        <v>14274</v>
      </c>
      <c r="E616">
        <v>4.0999999999999996</v>
      </c>
      <c r="G616" s="9" t="s">
        <v>13519</v>
      </c>
      <c r="H616">
        <v>4296</v>
      </c>
    </row>
    <row r="617" spans="4:8">
      <c r="D617" s="9" t="s">
        <v>13675</v>
      </c>
      <c r="E617">
        <v>4.0999999999999996</v>
      </c>
      <c r="G617" s="9" t="s">
        <v>14117</v>
      </c>
      <c r="H617">
        <v>4253</v>
      </c>
    </row>
    <row r="618" spans="4:8">
      <c r="D618" s="9" t="s">
        <v>14167</v>
      </c>
      <c r="E618">
        <v>4.0999999999999996</v>
      </c>
      <c r="G618" s="9" t="s">
        <v>14134</v>
      </c>
      <c r="H618">
        <v>4244</v>
      </c>
    </row>
    <row r="619" spans="4:8">
      <c r="D619" s="9" t="s">
        <v>13645</v>
      </c>
      <c r="E619">
        <v>4.0999999999999996</v>
      </c>
      <c r="G619" s="9" t="s">
        <v>14043</v>
      </c>
      <c r="H619">
        <v>4238</v>
      </c>
    </row>
    <row r="620" spans="4:8">
      <c r="D620" s="9" t="s">
        <v>14090</v>
      </c>
      <c r="E620">
        <v>4.0999999999999996</v>
      </c>
      <c r="G620" s="9" t="s">
        <v>13383</v>
      </c>
      <c r="H620">
        <v>4219</v>
      </c>
    </row>
    <row r="621" spans="4:8">
      <c r="D621" s="9" t="s">
        <v>13285</v>
      </c>
      <c r="E621">
        <v>4.0999999999999996</v>
      </c>
      <c r="G621" s="9" t="s">
        <v>14081</v>
      </c>
      <c r="H621">
        <v>4200</v>
      </c>
    </row>
    <row r="622" spans="4:8">
      <c r="D622" s="9" t="s">
        <v>14127</v>
      </c>
      <c r="E622">
        <v>4.0999999999999996</v>
      </c>
      <c r="G622" s="9" t="s">
        <v>13213</v>
      </c>
      <c r="H622">
        <v>4199</v>
      </c>
    </row>
    <row r="623" spans="4:8">
      <c r="D623" s="9" t="s">
        <v>13646</v>
      </c>
      <c r="E623">
        <v>4.0999999999999996</v>
      </c>
      <c r="G623" s="9" t="s">
        <v>13971</v>
      </c>
      <c r="H623">
        <v>4184</v>
      </c>
    </row>
    <row r="624" spans="4:8">
      <c r="D624" s="9" t="s">
        <v>13702</v>
      </c>
      <c r="E624">
        <v>4.0999999999999996</v>
      </c>
      <c r="G624" s="9" t="s">
        <v>14111</v>
      </c>
      <c r="H624">
        <v>4157</v>
      </c>
    </row>
    <row r="625" spans="4:8">
      <c r="D625" s="9" t="s">
        <v>13704</v>
      </c>
      <c r="E625">
        <v>4.0999999999999996</v>
      </c>
      <c r="G625" s="9" t="s">
        <v>13529</v>
      </c>
      <c r="H625">
        <v>4145</v>
      </c>
    </row>
    <row r="626" spans="4:8">
      <c r="D626" s="9" t="s">
        <v>14102</v>
      </c>
      <c r="E626">
        <v>4.0999999999999996</v>
      </c>
      <c r="G626" s="9" t="s">
        <v>14149</v>
      </c>
      <c r="H626">
        <v>4118</v>
      </c>
    </row>
    <row r="627" spans="4:8">
      <c r="D627" s="9" t="s">
        <v>13659</v>
      </c>
      <c r="E627">
        <v>4.0999999999999996</v>
      </c>
      <c r="G627" s="9" t="s">
        <v>13473</v>
      </c>
      <c r="H627">
        <v>4100</v>
      </c>
    </row>
    <row r="628" spans="4:8">
      <c r="D628" s="9" t="s">
        <v>14073</v>
      </c>
      <c r="E628">
        <v>4.0999999999999996</v>
      </c>
      <c r="G628" s="9" t="s">
        <v>13250</v>
      </c>
      <c r="H628">
        <v>4099</v>
      </c>
    </row>
    <row r="629" spans="4:8">
      <c r="D629" s="9" t="s">
        <v>14080</v>
      </c>
      <c r="E629">
        <v>4.0999999999999996</v>
      </c>
      <c r="G629" s="9" t="s">
        <v>13822</v>
      </c>
      <c r="H629">
        <v>4074</v>
      </c>
    </row>
    <row r="630" spans="4:8">
      <c r="D630" s="9" t="s">
        <v>13289</v>
      </c>
      <c r="E630">
        <v>4.0999999999999996</v>
      </c>
      <c r="G630" s="9" t="s">
        <v>14083</v>
      </c>
      <c r="H630">
        <v>4049</v>
      </c>
    </row>
    <row r="631" spans="4:8">
      <c r="D631" s="9" t="s">
        <v>14161</v>
      </c>
      <c r="E631">
        <v>4.0999999999999996</v>
      </c>
      <c r="G631" s="9" t="s">
        <v>14214</v>
      </c>
      <c r="H631">
        <v>4022</v>
      </c>
    </row>
    <row r="632" spans="4:8">
      <c r="D632" s="9" t="s">
        <v>13290</v>
      </c>
      <c r="E632">
        <v>4.0999999999999996</v>
      </c>
      <c r="G632" s="9" t="s">
        <v>13207</v>
      </c>
      <c r="H632">
        <v>4018</v>
      </c>
    </row>
    <row r="633" spans="4:8">
      <c r="D633" s="9" t="s">
        <v>14111</v>
      </c>
      <c r="E633">
        <v>4.0999999999999996</v>
      </c>
      <c r="G633" s="9" t="s">
        <v>13793</v>
      </c>
      <c r="H633">
        <v>4003</v>
      </c>
    </row>
    <row r="634" spans="4:8">
      <c r="D634" s="9" t="s">
        <v>14107</v>
      </c>
      <c r="E634">
        <v>4.0999999999999996</v>
      </c>
      <c r="G634" s="9" t="s">
        <v>13842</v>
      </c>
      <c r="H634">
        <v>3973</v>
      </c>
    </row>
    <row r="635" spans="4:8">
      <c r="D635" s="9" t="s">
        <v>13689</v>
      </c>
      <c r="E635">
        <v>4.0999999999999996</v>
      </c>
      <c r="G635" s="9" t="s">
        <v>14018</v>
      </c>
      <c r="H635">
        <v>3964</v>
      </c>
    </row>
    <row r="636" spans="4:8">
      <c r="D636" s="9" t="s">
        <v>13292</v>
      </c>
      <c r="E636">
        <v>4.0999999999999996</v>
      </c>
      <c r="G636" s="9" t="s">
        <v>13916</v>
      </c>
      <c r="H636">
        <v>3858</v>
      </c>
    </row>
    <row r="637" spans="4:8">
      <c r="D637" s="9" t="s">
        <v>13660</v>
      </c>
      <c r="E637">
        <v>4.0999999999999996</v>
      </c>
      <c r="G637" s="9" t="s">
        <v>13347</v>
      </c>
      <c r="H637">
        <v>3853</v>
      </c>
    </row>
    <row r="638" spans="4:8">
      <c r="D638" s="9" t="s">
        <v>13678</v>
      </c>
      <c r="E638">
        <v>4.0999999999999996</v>
      </c>
      <c r="G638" s="9" t="s">
        <v>14162</v>
      </c>
      <c r="H638">
        <v>3846</v>
      </c>
    </row>
    <row r="639" spans="4:8">
      <c r="D639" s="9" t="s">
        <v>14170</v>
      </c>
      <c r="E639">
        <v>4.0999999999999996</v>
      </c>
      <c r="G639" s="9" t="s">
        <v>13826</v>
      </c>
      <c r="H639">
        <v>3842</v>
      </c>
    </row>
    <row r="640" spans="4:8">
      <c r="D640" s="9" t="s">
        <v>14108</v>
      </c>
      <c r="E640">
        <v>4.0999999999999996</v>
      </c>
      <c r="G640" s="9" t="s">
        <v>13919</v>
      </c>
      <c r="H640">
        <v>3837</v>
      </c>
    </row>
    <row r="641" spans="4:8">
      <c r="D641" s="9" t="s">
        <v>13691</v>
      </c>
      <c r="E641">
        <v>4.0999999999999996</v>
      </c>
      <c r="G641" s="9" t="s">
        <v>14092</v>
      </c>
      <c r="H641">
        <v>3815</v>
      </c>
    </row>
    <row r="642" spans="4:8">
      <c r="D642" s="9" t="s">
        <v>13647</v>
      </c>
      <c r="E642">
        <v>4.0999999999999996</v>
      </c>
      <c r="G642" s="9" t="s">
        <v>14109</v>
      </c>
      <c r="H642">
        <v>3740</v>
      </c>
    </row>
    <row r="643" spans="4:8">
      <c r="D643" s="9" t="s">
        <v>14100</v>
      </c>
      <c r="E643">
        <v>4.0999999999999996</v>
      </c>
      <c r="G643" s="9" t="s">
        <v>13913</v>
      </c>
      <c r="H643">
        <v>3739</v>
      </c>
    </row>
    <row r="644" spans="4:8">
      <c r="D644" s="9" t="s">
        <v>13297</v>
      </c>
      <c r="E644">
        <v>4.0999999999999996</v>
      </c>
      <c r="G644" s="9" t="s">
        <v>14273</v>
      </c>
      <c r="H644">
        <v>3686</v>
      </c>
    </row>
    <row r="645" spans="4:8">
      <c r="D645" s="9" t="s">
        <v>13277</v>
      </c>
      <c r="E645">
        <v>4.0999999999999996</v>
      </c>
      <c r="G645" s="9" t="s">
        <v>13430</v>
      </c>
      <c r="H645">
        <v>3664</v>
      </c>
    </row>
    <row r="646" spans="4:8">
      <c r="D646" s="9" t="s">
        <v>13298</v>
      </c>
      <c r="E646">
        <v>4.0999999999999996</v>
      </c>
      <c r="G646" s="9" t="s">
        <v>13817</v>
      </c>
      <c r="H646">
        <v>3663</v>
      </c>
    </row>
    <row r="647" spans="4:8">
      <c r="D647" s="9" t="s">
        <v>14131</v>
      </c>
      <c r="E647">
        <v>4.0999999999999996</v>
      </c>
      <c r="G647" s="9" t="s">
        <v>13158</v>
      </c>
      <c r="H647">
        <v>3652</v>
      </c>
    </row>
    <row r="648" spans="4:8">
      <c r="D648" s="9" t="s">
        <v>13299</v>
      </c>
      <c r="E648">
        <v>4.0999999999999996</v>
      </c>
      <c r="G648" s="9" t="s">
        <v>13798</v>
      </c>
      <c r="H648">
        <v>3626</v>
      </c>
    </row>
    <row r="649" spans="4:8">
      <c r="D649" s="9" t="s">
        <v>13703</v>
      </c>
      <c r="E649">
        <v>4.0999999999999996</v>
      </c>
      <c r="G649" s="9" t="s">
        <v>13689</v>
      </c>
      <c r="H649">
        <v>3606</v>
      </c>
    </row>
    <row r="650" spans="4:8">
      <c r="D650" s="9" t="s">
        <v>14145</v>
      </c>
      <c r="E650">
        <v>4.0999999999999996</v>
      </c>
      <c r="G650" s="9" t="s">
        <v>13451</v>
      </c>
      <c r="H650">
        <v>3601</v>
      </c>
    </row>
    <row r="651" spans="4:8">
      <c r="D651" s="9" t="s">
        <v>13708</v>
      </c>
      <c r="E651">
        <v>4.0999999999999996</v>
      </c>
      <c r="G651" s="9" t="s">
        <v>13792</v>
      </c>
      <c r="H651">
        <v>3587</v>
      </c>
    </row>
    <row r="652" spans="4:8">
      <c r="D652" s="9" t="s">
        <v>13631</v>
      </c>
      <c r="E652">
        <v>4.0999999999999996</v>
      </c>
      <c r="G652" s="9" t="s">
        <v>13791</v>
      </c>
      <c r="H652">
        <v>3587</v>
      </c>
    </row>
    <row r="653" spans="4:8">
      <c r="D653" s="9" t="s">
        <v>14149</v>
      </c>
      <c r="E653">
        <v>4.0999999999999996</v>
      </c>
      <c r="G653" s="9" t="s">
        <v>13869</v>
      </c>
      <c r="H653">
        <v>3584</v>
      </c>
    </row>
    <row r="654" spans="4:8">
      <c r="D654" s="9" t="s">
        <v>14084</v>
      </c>
      <c r="E654">
        <v>4.0999999999999996</v>
      </c>
      <c r="G654" s="9" t="s">
        <v>14188</v>
      </c>
      <c r="H654">
        <v>3578</v>
      </c>
    </row>
    <row r="655" spans="4:8">
      <c r="D655" s="9" t="s">
        <v>13940</v>
      </c>
      <c r="E655">
        <v>4.0999999999999996</v>
      </c>
      <c r="G655" s="9" t="s">
        <v>13466</v>
      </c>
      <c r="H655">
        <v>3565</v>
      </c>
    </row>
    <row r="656" spans="4:8">
      <c r="D656" s="9" t="s">
        <v>13233</v>
      </c>
      <c r="E656">
        <v>4.0999999999999996</v>
      </c>
      <c r="G656" s="9" t="s">
        <v>13828</v>
      </c>
      <c r="H656">
        <v>3552</v>
      </c>
    </row>
    <row r="657" spans="4:8">
      <c r="D657" s="9" t="s">
        <v>13243</v>
      </c>
      <c r="E657">
        <v>4.0999999999999996</v>
      </c>
      <c r="G657" s="9" t="s">
        <v>14119</v>
      </c>
      <c r="H657">
        <v>3543</v>
      </c>
    </row>
    <row r="658" spans="4:8">
      <c r="D658" s="9" t="s">
        <v>13199</v>
      </c>
      <c r="E658">
        <v>4.0999999999999996</v>
      </c>
      <c r="G658" s="9" t="s">
        <v>14277</v>
      </c>
      <c r="H658">
        <v>3530</v>
      </c>
    </row>
    <row r="659" spans="4:8">
      <c r="D659" s="9" t="s">
        <v>13234</v>
      </c>
      <c r="E659">
        <v>4.0999999999999996</v>
      </c>
      <c r="G659" s="9" t="s">
        <v>14174</v>
      </c>
      <c r="H659">
        <v>3527</v>
      </c>
    </row>
    <row r="660" spans="4:8">
      <c r="D660" s="9" t="s">
        <v>14017</v>
      </c>
      <c r="E660">
        <v>4.0999999999999996</v>
      </c>
      <c r="G660" s="9" t="s">
        <v>14088</v>
      </c>
      <c r="H660">
        <v>3524</v>
      </c>
    </row>
    <row r="661" spans="4:8">
      <c r="D661" s="9" t="s">
        <v>13575</v>
      </c>
      <c r="E661">
        <v>4.0999999999999996</v>
      </c>
      <c r="G661" s="9" t="s">
        <v>13462</v>
      </c>
      <c r="H661">
        <v>3518</v>
      </c>
    </row>
    <row r="662" spans="4:8">
      <c r="D662" s="9" t="s">
        <v>13201</v>
      </c>
      <c r="E662">
        <v>4.0999999999999996</v>
      </c>
      <c r="G662" s="9" t="s">
        <v>13639</v>
      </c>
      <c r="H662">
        <v>3517</v>
      </c>
    </row>
    <row r="663" spans="4:8">
      <c r="D663" s="9" t="s">
        <v>13581</v>
      </c>
      <c r="E663">
        <v>4.0999999999999996</v>
      </c>
      <c r="G663" s="9" t="s">
        <v>13634</v>
      </c>
      <c r="H663">
        <v>3492</v>
      </c>
    </row>
    <row r="664" spans="4:8">
      <c r="D664" s="9" t="s">
        <v>13173</v>
      </c>
      <c r="E664">
        <v>4.0999999999999996</v>
      </c>
      <c r="G664" s="9" t="s">
        <v>13246</v>
      </c>
      <c r="H664">
        <v>3482</v>
      </c>
    </row>
    <row r="665" spans="4:8">
      <c r="D665" s="9" t="s">
        <v>13198</v>
      </c>
      <c r="E665">
        <v>4.0999999999999996</v>
      </c>
      <c r="G665" s="9" t="s">
        <v>13805</v>
      </c>
      <c r="H665">
        <v>3454</v>
      </c>
    </row>
    <row r="666" spans="4:8">
      <c r="D666" s="9" t="s">
        <v>13573</v>
      </c>
      <c r="E666">
        <v>4.0999999999999996</v>
      </c>
      <c r="G666" s="9" t="s">
        <v>13221</v>
      </c>
      <c r="H666">
        <v>3441</v>
      </c>
    </row>
    <row r="667" spans="4:8">
      <c r="D667" s="9" t="s">
        <v>13942</v>
      </c>
      <c r="E667">
        <v>4.0999999999999996</v>
      </c>
      <c r="G667" s="9" t="s">
        <v>14292</v>
      </c>
      <c r="H667">
        <v>3394</v>
      </c>
    </row>
    <row r="668" spans="4:8">
      <c r="D668" s="9" t="s">
        <v>13588</v>
      </c>
      <c r="E668">
        <v>4.0999999999999996</v>
      </c>
      <c r="G668" s="9" t="s">
        <v>13514</v>
      </c>
      <c r="H668">
        <v>3390</v>
      </c>
    </row>
    <row r="669" spans="4:8">
      <c r="D669" s="9" t="s">
        <v>13580</v>
      </c>
      <c r="E669">
        <v>4.0999999999999996</v>
      </c>
      <c r="G669" s="9" t="s">
        <v>13578</v>
      </c>
      <c r="H669">
        <v>3369</v>
      </c>
    </row>
    <row r="670" spans="4:8">
      <c r="D670" s="9" t="s">
        <v>13589</v>
      </c>
      <c r="E670">
        <v>4.0999999999999996</v>
      </c>
      <c r="G670" s="9" t="s">
        <v>13882</v>
      </c>
      <c r="H670">
        <v>3366</v>
      </c>
    </row>
    <row r="671" spans="4:8">
      <c r="D671" s="9" t="s">
        <v>13241</v>
      </c>
      <c r="E671">
        <v>4.0999999999999996</v>
      </c>
      <c r="G671" s="9" t="s">
        <v>527</v>
      </c>
      <c r="H671">
        <v>3299</v>
      </c>
    </row>
    <row r="672" spans="4:8">
      <c r="D672" s="9" t="s">
        <v>13221</v>
      </c>
      <c r="E672">
        <v>4.0999999999999996</v>
      </c>
      <c r="G672" s="9" t="s">
        <v>13715</v>
      </c>
      <c r="H672">
        <v>3295</v>
      </c>
    </row>
    <row r="673" spans="4:8">
      <c r="D673" s="9" t="s">
        <v>13247</v>
      </c>
      <c r="E673">
        <v>4.0999999999999996</v>
      </c>
      <c r="G673" s="9" t="s">
        <v>13924</v>
      </c>
      <c r="H673">
        <v>3271</v>
      </c>
    </row>
    <row r="674" spans="4:8">
      <c r="D674" s="9" t="s">
        <v>13193</v>
      </c>
      <c r="E674">
        <v>4.0999999999999996</v>
      </c>
      <c r="G674" s="9" t="s">
        <v>13948</v>
      </c>
      <c r="H674">
        <v>3246</v>
      </c>
    </row>
    <row r="675" spans="4:8">
      <c r="D675" s="9" t="s">
        <v>13532</v>
      </c>
      <c r="E675">
        <v>4.0999999999999996</v>
      </c>
      <c r="G675" s="9" t="s">
        <v>13827</v>
      </c>
      <c r="H675">
        <v>3242</v>
      </c>
    </row>
    <row r="676" spans="4:8">
      <c r="D676" s="9" t="s">
        <v>13593</v>
      </c>
      <c r="E676">
        <v>4.0999999999999996</v>
      </c>
      <c r="G676" s="9" t="s">
        <v>13766</v>
      </c>
      <c r="H676">
        <v>3234</v>
      </c>
    </row>
    <row r="677" spans="4:8">
      <c r="D677" s="9" t="s">
        <v>14043</v>
      </c>
      <c r="E677">
        <v>4.0999999999999996</v>
      </c>
      <c r="G677" s="9" t="s">
        <v>14056</v>
      </c>
      <c r="H677">
        <v>3231</v>
      </c>
    </row>
    <row r="678" spans="4:8">
      <c r="D678" s="9" t="s">
        <v>13594</v>
      </c>
      <c r="E678">
        <v>4.0999999999999996</v>
      </c>
      <c r="G678" s="9" t="s">
        <v>13135</v>
      </c>
      <c r="H678">
        <v>3231</v>
      </c>
    </row>
    <row r="679" spans="4:8">
      <c r="D679" s="9" t="s">
        <v>13995</v>
      </c>
      <c r="E679">
        <v>4.0999999999999996</v>
      </c>
      <c r="G679" s="9" t="s">
        <v>13215</v>
      </c>
      <c r="H679">
        <v>3219</v>
      </c>
    </row>
    <row r="680" spans="4:8">
      <c r="D680" s="9" t="s">
        <v>13977</v>
      </c>
      <c r="E680">
        <v>4.0999999999999996</v>
      </c>
      <c r="G680" s="9" t="s">
        <v>13295</v>
      </c>
      <c r="H680">
        <v>3201</v>
      </c>
    </row>
    <row r="681" spans="4:8">
      <c r="D681" s="9" t="s">
        <v>14047</v>
      </c>
      <c r="E681">
        <v>4.0999999999999996</v>
      </c>
      <c r="G681" s="9" t="s">
        <v>13688</v>
      </c>
      <c r="H681">
        <v>3197</v>
      </c>
    </row>
    <row r="682" spans="4:8">
      <c r="D682" s="9" t="s">
        <v>14023</v>
      </c>
      <c r="E682">
        <v>4.0999999999999996</v>
      </c>
      <c r="G682" s="9" t="s">
        <v>14168</v>
      </c>
      <c r="H682">
        <v>3195</v>
      </c>
    </row>
    <row r="683" spans="4:8">
      <c r="D683" s="9" t="s">
        <v>13999</v>
      </c>
      <c r="E683">
        <v>4.0999999999999996</v>
      </c>
      <c r="G683" s="9" t="s">
        <v>13945</v>
      </c>
      <c r="H683">
        <v>3195</v>
      </c>
    </row>
    <row r="684" spans="4:8">
      <c r="D684" s="9" t="s">
        <v>13959</v>
      </c>
      <c r="E684">
        <v>4.0999999999999996</v>
      </c>
      <c r="G684" s="9" t="s">
        <v>14003</v>
      </c>
      <c r="H684">
        <v>3192</v>
      </c>
    </row>
    <row r="685" spans="4:8">
      <c r="D685" s="9" t="s">
        <v>13984</v>
      </c>
      <c r="E685">
        <v>4.0999999999999996</v>
      </c>
      <c r="G685" s="9" t="s">
        <v>14259</v>
      </c>
      <c r="H685">
        <v>3182</v>
      </c>
    </row>
    <row r="686" spans="4:8">
      <c r="D686" s="9" t="s">
        <v>14027</v>
      </c>
      <c r="E686">
        <v>4.0999999999999996</v>
      </c>
      <c r="G686" s="9" t="s">
        <v>14201</v>
      </c>
      <c r="H686">
        <v>3160</v>
      </c>
    </row>
    <row r="687" spans="4:8">
      <c r="D687" s="9" t="s">
        <v>13986</v>
      </c>
      <c r="E687">
        <v>4.0999999999999996</v>
      </c>
      <c r="G687" s="9" t="s">
        <v>14118</v>
      </c>
      <c r="H687">
        <v>3160</v>
      </c>
    </row>
    <row r="688" spans="4:8">
      <c r="D688" s="9" t="s">
        <v>14029</v>
      </c>
      <c r="E688">
        <v>4.0999999999999996</v>
      </c>
      <c r="G688" s="9" t="s">
        <v>13471</v>
      </c>
      <c r="H688">
        <v>3156</v>
      </c>
    </row>
    <row r="689" spans="4:8">
      <c r="D689" s="9" t="s">
        <v>14006</v>
      </c>
      <c r="E689">
        <v>4.0999999999999996</v>
      </c>
      <c r="G689" s="9" t="s">
        <v>13775</v>
      </c>
      <c r="H689">
        <v>3145</v>
      </c>
    </row>
    <row r="690" spans="4:8">
      <c r="D690" s="9" t="s">
        <v>13980</v>
      </c>
      <c r="E690">
        <v>4.0999999999999996</v>
      </c>
      <c r="G690" s="9" t="s">
        <v>14186</v>
      </c>
      <c r="H690">
        <v>3096</v>
      </c>
    </row>
    <row r="691" spans="4:8">
      <c r="D691" s="9" t="s">
        <v>13174</v>
      </c>
      <c r="E691">
        <v>4.0999999999999996</v>
      </c>
      <c r="G691" s="9" t="s">
        <v>14271</v>
      </c>
      <c r="H691">
        <v>3095</v>
      </c>
    </row>
    <row r="692" spans="4:8">
      <c r="D692" s="9" t="s">
        <v>14033</v>
      </c>
      <c r="E692">
        <v>4.0999999999999996</v>
      </c>
      <c r="G692" s="9" t="s">
        <v>13657</v>
      </c>
      <c r="H692">
        <v>3075</v>
      </c>
    </row>
    <row r="693" spans="4:8">
      <c r="D693" s="9" t="s">
        <v>13965</v>
      </c>
      <c r="E693">
        <v>4.0999999999999996</v>
      </c>
      <c r="G693" s="9" t="s">
        <v>13307</v>
      </c>
      <c r="H693">
        <v>3066</v>
      </c>
    </row>
    <row r="694" spans="4:8">
      <c r="D694" s="9" t="s">
        <v>14037</v>
      </c>
      <c r="E694">
        <v>4.0999999999999996</v>
      </c>
      <c r="G694" s="9" t="s">
        <v>13850</v>
      </c>
      <c r="H694">
        <v>3065</v>
      </c>
    </row>
    <row r="695" spans="4:8">
      <c r="D695" s="9" t="s">
        <v>13175</v>
      </c>
      <c r="E695">
        <v>4.0999999999999996</v>
      </c>
      <c r="G695" s="9" t="s">
        <v>14270</v>
      </c>
      <c r="H695">
        <v>3061</v>
      </c>
    </row>
    <row r="696" spans="4:8">
      <c r="D696" s="9" t="s">
        <v>14038</v>
      </c>
      <c r="E696">
        <v>4.0999999999999996</v>
      </c>
      <c r="G696" s="9" t="s">
        <v>13600</v>
      </c>
      <c r="H696">
        <v>3052</v>
      </c>
    </row>
    <row r="697" spans="4:8">
      <c r="D697" s="9" t="s">
        <v>13582</v>
      </c>
      <c r="E697">
        <v>4.0999999999999996</v>
      </c>
      <c r="G697" s="9" t="s">
        <v>13360</v>
      </c>
      <c r="H697">
        <v>3049</v>
      </c>
    </row>
    <row r="698" spans="4:8">
      <c r="D698" s="9" t="s">
        <v>13938</v>
      </c>
      <c r="E698">
        <v>4.0999999999999996</v>
      </c>
      <c r="G698" s="9" t="s">
        <v>13412</v>
      </c>
      <c r="H698">
        <v>3044</v>
      </c>
    </row>
    <row r="699" spans="4:8">
      <c r="D699" s="9" t="s">
        <v>14015</v>
      </c>
      <c r="E699">
        <v>4.0999999999999996</v>
      </c>
      <c r="G699" s="9" t="s">
        <v>13402</v>
      </c>
      <c r="H699">
        <v>3029</v>
      </c>
    </row>
    <row r="700" spans="4:8">
      <c r="D700" s="9" t="s">
        <v>13993</v>
      </c>
      <c r="E700">
        <v>4.0999999999999996</v>
      </c>
      <c r="G700" s="9" t="s">
        <v>13326</v>
      </c>
      <c r="H700">
        <v>3025</v>
      </c>
    </row>
    <row r="701" spans="4:8">
      <c r="D701" s="9" t="s">
        <v>13576</v>
      </c>
      <c r="E701">
        <v>4.0999999999999996</v>
      </c>
      <c r="G701" s="9" t="s">
        <v>14115</v>
      </c>
      <c r="H701">
        <v>2981</v>
      </c>
    </row>
    <row r="702" spans="4:8">
      <c r="D702" s="9" t="s">
        <v>13497</v>
      </c>
      <c r="E702">
        <v>4.0999999999999996</v>
      </c>
      <c r="G702" s="9" t="s">
        <v>14093</v>
      </c>
      <c r="H702">
        <v>2961</v>
      </c>
    </row>
    <row r="703" spans="4:8">
      <c r="D703" s="9" t="s">
        <v>13932</v>
      </c>
      <c r="E703">
        <v>4.0999999999999996</v>
      </c>
      <c r="G703" s="9" t="s">
        <v>13348</v>
      </c>
      <c r="H703">
        <v>2957</v>
      </c>
    </row>
    <row r="704" spans="4:8">
      <c r="D704" s="9" t="s">
        <v>13868</v>
      </c>
      <c r="E704">
        <v>4.0999999999999996</v>
      </c>
      <c r="G704" s="9" t="s">
        <v>13771</v>
      </c>
      <c r="H704">
        <v>2951</v>
      </c>
    </row>
    <row r="705" spans="4:8">
      <c r="D705" s="9" t="s">
        <v>13875</v>
      </c>
      <c r="E705">
        <v>4.0999999999999996</v>
      </c>
      <c r="G705" s="9" t="s">
        <v>13503</v>
      </c>
      <c r="H705">
        <v>2908</v>
      </c>
    </row>
    <row r="706" spans="4:8">
      <c r="D706" s="9" t="s">
        <v>13152</v>
      </c>
      <c r="E706">
        <v>4.0999999999999996</v>
      </c>
      <c r="G706" s="9" t="s">
        <v>13206</v>
      </c>
      <c r="H706">
        <v>2905</v>
      </c>
    </row>
    <row r="707" spans="4:8">
      <c r="D707" s="9" t="s">
        <v>13876</v>
      </c>
      <c r="E707">
        <v>4.0999999999999996</v>
      </c>
      <c r="G707" s="9" t="s">
        <v>13830</v>
      </c>
      <c r="H707">
        <v>2891</v>
      </c>
    </row>
    <row r="708" spans="4:8">
      <c r="D708" s="9" t="s">
        <v>14264</v>
      </c>
      <c r="E708">
        <v>4.0999999999999996</v>
      </c>
      <c r="G708" s="9" t="s">
        <v>13405</v>
      </c>
      <c r="H708">
        <v>2886</v>
      </c>
    </row>
    <row r="709" spans="4:8">
      <c r="D709" s="9" t="s">
        <v>13471</v>
      </c>
      <c r="E709">
        <v>4.0999999999999996</v>
      </c>
      <c r="G709" s="9" t="s">
        <v>13943</v>
      </c>
      <c r="H709">
        <v>2877</v>
      </c>
    </row>
    <row r="710" spans="4:8">
      <c r="D710" s="9" t="s">
        <v>13922</v>
      </c>
      <c r="E710">
        <v>4.0999999999999996</v>
      </c>
      <c r="G710" s="9" t="s">
        <v>13361</v>
      </c>
      <c r="H710">
        <v>2868</v>
      </c>
    </row>
    <row r="711" spans="4:8">
      <c r="D711" s="9" t="s">
        <v>13829</v>
      </c>
      <c r="E711">
        <v>4.0999999999999996</v>
      </c>
      <c r="G711" s="9" t="s">
        <v>13536</v>
      </c>
      <c r="H711">
        <v>2866</v>
      </c>
    </row>
    <row r="712" spans="4:8">
      <c r="D712" s="9" t="s">
        <v>13491</v>
      </c>
      <c r="E712">
        <v>4.0999999999999996</v>
      </c>
      <c r="G712" s="9" t="s">
        <v>14028</v>
      </c>
      <c r="H712">
        <v>2832</v>
      </c>
    </row>
    <row r="713" spans="4:8">
      <c r="D713" s="9" t="s">
        <v>13882</v>
      </c>
      <c r="E713">
        <v>4.0999999999999996</v>
      </c>
      <c r="G713" s="9" t="s">
        <v>14130</v>
      </c>
      <c r="H713">
        <v>2810</v>
      </c>
    </row>
    <row r="714" spans="4:8">
      <c r="D714" s="9" t="s">
        <v>13495</v>
      </c>
      <c r="E714">
        <v>4.0999999999999996</v>
      </c>
      <c r="G714" s="9" t="s">
        <v>13415</v>
      </c>
      <c r="H714">
        <v>2809</v>
      </c>
    </row>
    <row r="715" spans="4:8">
      <c r="D715" s="9" t="s">
        <v>13472</v>
      </c>
      <c r="E715">
        <v>4.0999999999999996</v>
      </c>
      <c r="G715" s="9" t="s">
        <v>13394</v>
      </c>
      <c r="H715">
        <v>2806</v>
      </c>
    </row>
    <row r="716" spans="4:8">
      <c r="D716" s="9" t="s">
        <v>13500</v>
      </c>
      <c r="E716">
        <v>4.0999999999999996</v>
      </c>
      <c r="G716" s="9" t="s">
        <v>13226</v>
      </c>
      <c r="H716">
        <v>2804</v>
      </c>
    </row>
    <row r="717" spans="4:8">
      <c r="D717" s="9" t="s">
        <v>13133</v>
      </c>
      <c r="E717">
        <v>4.0999999999999996</v>
      </c>
      <c r="G717" s="9" t="s">
        <v>13343</v>
      </c>
      <c r="H717">
        <v>2792</v>
      </c>
    </row>
    <row r="718" spans="4:8">
      <c r="D718" s="9" t="s">
        <v>14266</v>
      </c>
      <c r="E718">
        <v>4.0999999999999996</v>
      </c>
      <c r="G718" s="9" t="s">
        <v>14000</v>
      </c>
      <c r="H718">
        <v>2781</v>
      </c>
    </row>
    <row r="719" spans="4:8">
      <c r="D719" s="9" t="s">
        <v>13848</v>
      </c>
      <c r="E719">
        <v>4.0999999999999996</v>
      </c>
      <c r="G719" s="9" t="s">
        <v>14192</v>
      </c>
      <c r="H719">
        <v>2751</v>
      </c>
    </row>
    <row r="720" spans="4:8">
      <c r="D720" s="9" t="s">
        <v>13470</v>
      </c>
      <c r="E720">
        <v>4.0999999999999996</v>
      </c>
      <c r="G720" s="9" t="s">
        <v>13282</v>
      </c>
      <c r="H720">
        <v>2740</v>
      </c>
    </row>
    <row r="721" spans="4:8">
      <c r="D721" s="9" t="s">
        <v>13825</v>
      </c>
      <c r="E721">
        <v>4.0999999999999996</v>
      </c>
      <c r="G721" s="9" t="s">
        <v>14224</v>
      </c>
      <c r="H721">
        <v>2737</v>
      </c>
    </row>
    <row r="722" spans="4:8">
      <c r="D722" s="9" t="s">
        <v>13928</v>
      </c>
      <c r="E722">
        <v>4.0999999999999996</v>
      </c>
      <c r="G722" s="9" t="s">
        <v>13966</v>
      </c>
      <c r="H722">
        <v>2732</v>
      </c>
    </row>
    <row r="723" spans="4:8">
      <c r="D723" s="9" t="s">
        <v>13897</v>
      </c>
      <c r="E723">
        <v>4.0999999999999996</v>
      </c>
      <c r="G723" s="9" t="s">
        <v>13632</v>
      </c>
      <c r="H723">
        <v>2727</v>
      </c>
    </row>
    <row r="724" spans="4:8">
      <c r="D724" s="9" t="s">
        <v>13934</v>
      </c>
      <c r="E724">
        <v>4.0999999999999996</v>
      </c>
      <c r="G724" s="9" t="s">
        <v>13426</v>
      </c>
      <c r="H724">
        <v>2685</v>
      </c>
    </row>
    <row r="725" spans="4:8">
      <c r="D725" s="9" t="s">
        <v>13162</v>
      </c>
      <c r="E725">
        <v>4.0999999999999996</v>
      </c>
      <c r="G725" s="9" t="s">
        <v>13428</v>
      </c>
      <c r="H725">
        <v>2685</v>
      </c>
    </row>
    <row r="726" spans="4:8">
      <c r="D726" s="9" t="s">
        <v>13874</v>
      </c>
      <c r="E726">
        <v>4.0999999999999996</v>
      </c>
      <c r="G726" s="9" t="s">
        <v>13750</v>
      </c>
      <c r="H726">
        <v>2670</v>
      </c>
    </row>
    <row r="727" spans="4:8">
      <c r="D727" s="9" t="s">
        <v>13153</v>
      </c>
      <c r="E727">
        <v>4.0999999999999996</v>
      </c>
      <c r="G727" s="9" t="s">
        <v>13950</v>
      </c>
      <c r="H727">
        <v>2664</v>
      </c>
    </row>
    <row r="728" spans="4:8">
      <c r="D728" s="9" t="s">
        <v>13147</v>
      </c>
      <c r="E728">
        <v>4.0999999999999996</v>
      </c>
      <c r="G728" s="9" t="s">
        <v>13786</v>
      </c>
      <c r="H728">
        <v>2640</v>
      </c>
    </row>
    <row r="729" spans="4:8">
      <c r="D729" s="9" t="s">
        <v>13828</v>
      </c>
      <c r="E729">
        <v>4.0999999999999996</v>
      </c>
      <c r="G729" s="9" t="s">
        <v>14260</v>
      </c>
      <c r="H729">
        <v>2628</v>
      </c>
    </row>
    <row r="730" spans="4:8">
      <c r="D730" s="9" t="s">
        <v>13866</v>
      </c>
      <c r="E730">
        <v>4.0999999999999996</v>
      </c>
      <c r="G730" s="9" t="s">
        <v>13235</v>
      </c>
      <c r="H730">
        <v>2626</v>
      </c>
    </row>
    <row r="731" spans="4:8">
      <c r="D731" s="9" t="s">
        <v>13846</v>
      </c>
      <c r="E731">
        <v>4.0999999999999996</v>
      </c>
      <c r="G731" s="9" t="s">
        <v>13327</v>
      </c>
      <c r="H731">
        <v>2623</v>
      </c>
    </row>
    <row r="732" spans="4:8">
      <c r="D732" s="9" t="s">
        <v>13149</v>
      </c>
      <c r="E732">
        <v>4.0999999999999996</v>
      </c>
      <c r="G732" s="9" t="s">
        <v>13880</v>
      </c>
      <c r="H732">
        <v>2602</v>
      </c>
    </row>
    <row r="733" spans="4:8">
      <c r="D733" s="9" t="s">
        <v>13431</v>
      </c>
      <c r="E733">
        <v>4.0999999999999996</v>
      </c>
      <c r="G733" s="9" t="s">
        <v>14148</v>
      </c>
      <c r="H733">
        <v>2593</v>
      </c>
    </row>
    <row r="734" spans="4:8">
      <c r="D734" s="9" t="s">
        <v>13496</v>
      </c>
      <c r="E734">
        <v>4.0999999999999996</v>
      </c>
      <c r="G734" s="9" t="s">
        <v>13909</v>
      </c>
      <c r="H734">
        <v>2591</v>
      </c>
    </row>
    <row r="735" spans="4:8">
      <c r="D735" s="9" t="s">
        <v>13822</v>
      </c>
      <c r="E735">
        <v>4.0999999999999996</v>
      </c>
      <c r="G735" s="9" t="s">
        <v>13209</v>
      </c>
      <c r="H735">
        <v>2585</v>
      </c>
    </row>
    <row r="736" spans="4:8">
      <c r="D736" s="9" t="s">
        <v>13499</v>
      </c>
      <c r="E736">
        <v>4.0999999999999996</v>
      </c>
      <c r="G736" s="9" t="s">
        <v>14245</v>
      </c>
      <c r="H736">
        <v>2581</v>
      </c>
    </row>
    <row r="737" spans="4:8">
      <c r="D737" s="9" t="s">
        <v>13109</v>
      </c>
      <c r="E737">
        <v>4.0999999999999996</v>
      </c>
      <c r="G737" s="9" t="s">
        <v>13525</v>
      </c>
      <c r="H737">
        <v>2581</v>
      </c>
    </row>
    <row r="738" spans="4:8">
      <c r="D738" s="9" t="s">
        <v>13501</v>
      </c>
      <c r="E738">
        <v>4.0999999999999996</v>
      </c>
      <c r="G738" s="9" t="s">
        <v>13910</v>
      </c>
      <c r="H738">
        <v>2569</v>
      </c>
    </row>
    <row r="739" spans="4:8">
      <c r="D739" s="9" t="s">
        <v>13834</v>
      </c>
      <c r="E739">
        <v>4.0999999999999996</v>
      </c>
      <c r="G739" s="9" t="s">
        <v>14084</v>
      </c>
      <c r="H739">
        <v>2536</v>
      </c>
    </row>
    <row r="740" spans="4:8">
      <c r="D740" s="9" t="s">
        <v>13128</v>
      </c>
      <c r="E740">
        <v>4.0999999999999996</v>
      </c>
      <c r="G740" s="9" t="s">
        <v>13193</v>
      </c>
      <c r="H740">
        <v>2535</v>
      </c>
    </row>
    <row r="741" spans="4:8">
      <c r="D741" s="9" t="s">
        <v>13485</v>
      </c>
      <c r="E741">
        <v>4.0999999999999996</v>
      </c>
      <c r="G741" s="9" t="s">
        <v>13238</v>
      </c>
      <c r="H741">
        <v>2523</v>
      </c>
    </row>
    <row r="742" spans="4:8">
      <c r="D742" s="9" t="s">
        <v>13918</v>
      </c>
      <c r="E742">
        <v>4.0999999999999996</v>
      </c>
      <c r="G742" s="9" t="s">
        <v>14124</v>
      </c>
      <c r="H742">
        <v>2518</v>
      </c>
    </row>
    <row r="743" spans="4:8">
      <c r="D743" s="9" t="s">
        <v>13486</v>
      </c>
      <c r="E743">
        <v>4.0999999999999996</v>
      </c>
      <c r="G743" s="9" t="s">
        <v>13166</v>
      </c>
      <c r="H743">
        <v>2515</v>
      </c>
    </row>
    <row r="744" spans="4:8">
      <c r="D744" s="9" t="s">
        <v>13502</v>
      </c>
      <c r="E744">
        <v>4.0999999999999996</v>
      </c>
      <c r="G744" s="9" t="s">
        <v>14272</v>
      </c>
      <c r="H744">
        <v>2493</v>
      </c>
    </row>
    <row r="745" spans="4:8">
      <c r="D745" s="9" t="s">
        <v>14251</v>
      </c>
      <c r="E745">
        <v>4.0999999999999996</v>
      </c>
      <c r="G745" s="9" t="s">
        <v>13808</v>
      </c>
      <c r="H745">
        <v>2492</v>
      </c>
    </row>
    <row r="746" spans="4:8">
      <c r="D746" s="9" t="s">
        <v>13525</v>
      </c>
      <c r="E746">
        <v>4.0999999999999996</v>
      </c>
      <c r="G746" s="9" t="s">
        <v>14086</v>
      </c>
      <c r="H746">
        <v>2466</v>
      </c>
    </row>
    <row r="747" spans="4:8">
      <c r="D747" s="9" t="s">
        <v>13465</v>
      </c>
      <c r="E747">
        <v>4.0999999999999996</v>
      </c>
      <c r="G747" s="9" t="s">
        <v>13323</v>
      </c>
      <c r="H747">
        <v>2453</v>
      </c>
    </row>
    <row r="748" spans="4:8">
      <c r="D748" s="9" t="s">
        <v>13923</v>
      </c>
      <c r="E748">
        <v>4.0999999999999996</v>
      </c>
      <c r="G748" s="9" t="s">
        <v>13763</v>
      </c>
      <c r="H748">
        <v>2451</v>
      </c>
    </row>
    <row r="749" spans="4:8">
      <c r="D749" s="9" t="s">
        <v>13836</v>
      </c>
      <c r="E749">
        <v>4.0999999999999996</v>
      </c>
      <c r="G749" s="9" t="s">
        <v>13761</v>
      </c>
      <c r="H749">
        <v>2451</v>
      </c>
    </row>
    <row r="750" spans="4:8">
      <c r="D750" s="9" t="s">
        <v>13929</v>
      </c>
      <c r="E750">
        <v>4.0999999999999996</v>
      </c>
      <c r="G750" s="9" t="s">
        <v>14276</v>
      </c>
      <c r="H750">
        <v>2450</v>
      </c>
    </row>
    <row r="751" spans="4:8">
      <c r="D751" s="9" t="s">
        <v>13161</v>
      </c>
      <c r="E751">
        <v>4.0999999999999996</v>
      </c>
      <c r="G751" s="9" t="s">
        <v>13873</v>
      </c>
      <c r="H751">
        <v>2446</v>
      </c>
    </row>
    <row r="752" spans="4:8">
      <c r="D752" s="9" t="s">
        <v>13933</v>
      </c>
      <c r="E752">
        <v>4.0999999999999996</v>
      </c>
      <c r="G752" s="9" t="s">
        <v>13179</v>
      </c>
      <c r="H752">
        <v>2445</v>
      </c>
    </row>
    <row r="753" spans="4:8">
      <c r="D753" s="9" t="s">
        <v>13489</v>
      </c>
      <c r="E753">
        <v>4.0999999999999996</v>
      </c>
      <c r="G753" s="9" t="s">
        <v>13521</v>
      </c>
      <c r="H753">
        <v>2397</v>
      </c>
    </row>
    <row r="754" spans="4:8">
      <c r="D754" s="9" t="s">
        <v>13872</v>
      </c>
      <c r="E754">
        <v>4.0999999999999996</v>
      </c>
      <c r="G754" s="9" t="s">
        <v>13890</v>
      </c>
      <c r="H754">
        <v>2377</v>
      </c>
    </row>
    <row r="755" spans="4:8">
      <c r="D755" s="9" t="s">
        <v>13490</v>
      </c>
      <c r="E755">
        <v>4.0999999999999996</v>
      </c>
      <c r="G755" s="9" t="s">
        <v>13278</v>
      </c>
      <c r="H755">
        <v>2375</v>
      </c>
    </row>
    <row r="756" spans="4:8">
      <c r="D756" s="9" t="s">
        <v>13881</v>
      </c>
      <c r="E756">
        <v>4.0999999999999996</v>
      </c>
      <c r="G756" s="9" t="s">
        <v>13607</v>
      </c>
      <c r="H756">
        <v>2352</v>
      </c>
    </row>
    <row r="757" spans="4:8">
      <c r="D757" s="9" t="s">
        <v>13603</v>
      </c>
      <c r="E757">
        <v>4.0666666666666664</v>
      </c>
      <c r="G757" s="9" t="s">
        <v>13552</v>
      </c>
      <c r="H757">
        <v>2351</v>
      </c>
    </row>
    <row r="758" spans="4:8">
      <c r="D758" s="9" t="s">
        <v>14053</v>
      </c>
      <c r="E758">
        <v>4.05</v>
      </c>
      <c r="G758" s="9" t="s">
        <v>14014</v>
      </c>
      <c r="H758">
        <v>2326</v>
      </c>
    </row>
    <row r="759" spans="4:8">
      <c r="D759" s="9" t="s">
        <v>13521</v>
      </c>
      <c r="E759">
        <v>4.05</v>
      </c>
      <c r="G759" s="9" t="s">
        <v>14184</v>
      </c>
      <c r="H759">
        <v>2311</v>
      </c>
    </row>
    <row r="760" spans="4:8">
      <c r="D760" s="9" t="s">
        <v>14185</v>
      </c>
      <c r="E760">
        <v>4</v>
      </c>
      <c r="G760" s="9" t="s">
        <v>13217</v>
      </c>
      <c r="H760">
        <v>2301</v>
      </c>
    </row>
    <row r="761" spans="4:8">
      <c r="D761" s="9" t="s">
        <v>13801</v>
      </c>
      <c r="E761">
        <v>4</v>
      </c>
      <c r="G761" s="9" t="s">
        <v>14095</v>
      </c>
      <c r="H761">
        <v>2300</v>
      </c>
    </row>
    <row r="762" spans="4:8">
      <c r="D762" s="9" t="s">
        <v>13788</v>
      </c>
      <c r="E762">
        <v>4</v>
      </c>
      <c r="G762" s="9" t="s">
        <v>13832</v>
      </c>
      <c r="H762">
        <v>2288</v>
      </c>
    </row>
    <row r="763" spans="4:8">
      <c r="D763" s="9" t="s">
        <v>13789</v>
      </c>
      <c r="E763">
        <v>4</v>
      </c>
      <c r="G763" s="9" t="s">
        <v>13799</v>
      </c>
      <c r="H763">
        <v>2284</v>
      </c>
    </row>
    <row r="764" spans="4:8">
      <c r="D764" s="9" t="s">
        <v>13417</v>
      </c>
      <c r="E764">
        <v>4</v>
      </c>
      <c r="G764" s="9" t="s">
        <v>14190</v>
      </c>
      <c r="H764">
        <v>2280</v>
      </c>
    </row>
    <row r="765" spans="4:8">
      <c r="D765" s="9" t="s">
        <v>14200</v>
      </c>
      <c r="E765">
        <v>4</v>
      </c>
      <c r="G765" s="9" t="s">
        <v>13754</v>
      </c>
      <c r="H765">
        <v>2272</v>
      </c>
    </row>
    <row r="766" spans="4:8">
      <c r="D766" s="9" t="s">
        <v>13787</v>
      </c>
      <c r="E766">
        <v>4</v>
      </c>
      <c r="G766" s="9" t="s">
        <v>13275</v>
      </c>
      <c r="H766">
        <v>2249</v>
      </c>
    </row>
    <row r="767" spans="4:8">
      <c r="D767" s="9" t="s">
        <v>13352</v>
      </c>
      <c r="E767">
        <v>4</v>
      </c>
      <c r="G767" s="9" t="s">
        <v>13895</v>
      </c>
      <c r="H767">
        <v>2206</v>
      </c>
    </row>
    <row r="768" spans="4:8">
      <c r="D768" s="9" t="s">
        <v>13715</v>
      </c>
      <c r="E768">
        <v>4</v>
      </c>
      <c r="G768" s="9" t="s">
        <v>13453</v>
      </c>
      <c r="H768">
        <v>2201</v>
      </c>
    </row>
    <row r="769" spans="4:8">
      <c r="D769" s="9" t="s">
        <v>13751</v>
      </c>
      <c r="E769">
        <v>4</v>
      </c>
      <c r="G769" s="9" t="s">
        <v>13996</v>
      </c>
      <c r="H769">
        <v>2198</v>
      </c>
    </row>
    <row r="770" spans="4:8">
      <c r="D770" s="9" t="s">
        <v>13326</v>
      </c>
      <c r="E770">
        <v>4</v>
      </c>
      <c r="G770" s="9" t="s">
        <v>13456</v>
      </c>
      <c r="H770">
        <v>2165</v>
      </c>
    </row>
    <row r="771" spans="4:8">
      <c r="D771" s="9" t="s">
        <v>13324</v>
      </c>
      <c r="E771">
        <v>4</v>
      </c>
      <c r="G771" s="9" t="s">
        <v>14187</v>
      </c>
      <c r="H771">
        <v>2162</v>
      </c>
    </row>
    <row r="772" spans="4:8">
      <c r="D772" s="9" t="s">
        <v>13422</v>
      </c>
      <c r="E772">
        <v>4</v>
      </c>
      <c r="G772" s="9" t="s">
        <v>13897</v>
      </c>
      <c r="H772">
        <v>2162</v>
      </c>
    </row>
    <row r="773" spans="4:8">
      <c r="D773" s="9" t="s">
        <v>13723</v>
      </c>
      <c r="E773">
        <v>4</v>
      </c>
      <c r="G773" s="9" t="s">
        <v>13305</v>
      </c>
      <c r="H773">
        <v>2150</v>
      </c>
    </row>
    <row r="774" spans="4:8">
      <c r="D774" s="9" t="s">
        <v>14183</v>
      </c>
      <c r="E774">
        <v>4</v>
      </c>
      <c r="G774" s="9" t="s">
        <v>13569</v>
      </c>
      <c r="H774">
        <v>2147</v>
      </c>
    </row>
    <row r="775" spans="4:8">
      <c r="D775" s="9" t="s">
        <v>13341</v>
      </c>
      <c r="E775">
        <v>4</v>
      </c>
      <c r="G775" s="9" t="s">
        <v>13568</v>
      </c>
      <c r="H775">
        <v>2147</v>
      </c>
    </row>
    <row r="776" spans="4:8">
      <c r="D776" s="9" t="s">
        <v>14289</v>
      </c>
      <c r="E776">
        <v>4</v>
      </c>
      <c r="G776" s="9" t="s">
        <v>14131</v>
      </c>
      <c r="H776">
        <v>2138</v>
      </c>
    </row>
    <row r="777" spans="4:8">
      <c r="D777" s="9" t="s">
        <v>13388</v>
      </c>
      <c r="E777">
        <v>4</v>
      </c>
      <c r="G777" s="9" t="s">
        <v>13294</v>
      </c>
      <c r="H777">
        <v>2125</v>
      </c>
    </row>
    <row r="778" spans="4:8">
      <c r="D778" s="9" t="s">
        <v>14232</v>
      </c>
      <c r="E778">
        <v>4</v>
      </c>
      <c r="G778" s="9" t="s">
        <v>13345</v>
      </c>
      <c r="H778">
        <v>2117</v>
      </c>
    </row>
    <row r="779" spans="4:8">
      <c r="D779" s="9" t="s">
        <v>13757</v>
      </c>
      <c r="E779">
        <v>4</v>
      </c>
      <c r="G779" s="9" t="s">
        <v>13883</v>
      </c>
      <c r="H779">
        <v>2116</v>
      </c>
    </row>
    <row r="780" spans="4:8">
      <c r="D780" s="9" t="s">
        <v>14211</v>
      </c>
      <c r="E780">
        <v>4</v>
      </c>
      <c r="G780" s="9" t="s">
        <v>13544</v>
      </c>
      <c r="H780">
        <v>2111</v>
      </c>
    </row>
    <row r="781" spans="4:8">
      <c r="D781" s="9" t="s">
        <v>13343</v>
      </c>
      <c r="E781">
        <v>4</v>
      </c>
      <c r="G781" s="9" t="s">
        <v>13352</v>
      </c>
      <c r="H781">
        <v>2102</v>
      </c>
    </row>
    <row r="782" spans="4:8">
      <c r="D782" s="9" t="s">
        <v>13404</v>
      </c>
      <c r="E782">
        <v>4</v>
      </c>
      <c r="G782" s="9" t="s">
        <v>13403</v>
      </c>
      <c r="H782">
        <v>2043</v>
      </c>
    </row>
    <row r="783" spans="4:8">
      <c r="D783" s="9" t="s">
        <v>13782</v>
      </c>
      <c r="E783">
        <v>4</v>
      </c>
      <c r="G783" s="9" t="s">
        <v>13884</v>
      </c>
      <c r="H783">
        <v>2031</v>
      </c>
    </row>
    <row r="784" spans="4:8">
      <c r="D784" s="9" t="s">
        <v>13409</v>
      </c>
      <c r="E784">
        <v>4</v>
      </c>
      <c r="G784" s="9" t="s">
        <v>14113</v>
      </c>
      <c r="H784">
        <v>2026</v>
      </c>
    </row>
    <row r="785" spans="4:8">
      <c r="D785" s="9" t="s">
        <v>13384</v>
      </c>
      <c r="E785">
        <v>4</v>
      </c>
      <c r="G785" s="9" t="s">
        <v>13104</v>
      </c>
      <c r="H785">
        <v>2014</v>
      </c>
    </row>
    <row r="786" spans="4:8">
      <c r="D786" s="9" t="s">
        <v>14221</v>
      </c>
      <c r="E786">
        <v>4</v>
      </c>
      <c r="G786" s="9" t="s">
        <v>13984</v>
      </c>
      <c r="H786">
        <v>1996</v>
      </c>
    </row>
    <row r="787" spans="4:8">
      <c r="D787" s="9" t="s">
        <v>13385</v>
      </c>
      <c r="E787">
        <v>4</v>
      </c>
      <c r="G787" s="9" t="s">
        <v>14085</v>
      </c>
      <c r="H787">
        <v>1988</v>
      </c>
    </row>
    <row r="788" spans="4:8">
      <c r="D788" s="9" t="s">
        <v>14172</v>
      </c>
      <c r="E788">
        <v>4</v>
      </c>
      <c r="G788" s="9" t="s">
        <v>13515</v>
      </c>
      <c r="H788">
        <v>1986</v>
      </c>
    </row>
    <row r="789" spans="4:8">
      <c r="D789" s="9" t="s">
        <v>13798</v>
      </c>
      <c r="E789">
        <v>4</v>
      </c>
      <c r="G789" s="9" t="s">
        <v>13420</v>
      </c>
      <c r="H789">
        <v>1977</v>
      </c>
    </row>
    <row r="790" spans="4:8">
      <c r="D790" s="9" t="s">
        <v>13785</v>
      </c>
      <c r="E790">
        <v>4</v>
      </c>
      <c r="G790" s="9" t="s">
        <v>14112</v>
      </c>
      <c r="H790">
        <v>1964</v>
      </c>
    </row>
    <row r="791" spans="4:8">
      <c r="D791" s="9" t="s">
        <v>14196</v>
      </c>
      <c r="E791">
        <v>4</v>
      </c>
      <c r="G791" s="9" t="s">
        <v>13616</v>
      </c>
      <c r="H791">
        <v>1951</v>
      </c>
    </row>
    <row r="792" spans="4:8">
      <c r="D792" s="9" t="s">
        <v>13688</v>
      </c>
      <c r="E792">
        <v>4</v>
      </c>
      <c r="G792" s="9" t="s">
        <v>13427</v>
      </c>
      <c r="H792">
        <v>1948</v>
      </c>
    </row>
    <row r="793" spans="4:8">
      <c r="D793" s="9" t="s">
        <v>13640</v>
      </c>
      <c r="E793">
        <v>4</v>
      </c>
      <c r="G793" s="9" t="s">
        <v>14269</v>
      </c>
      <c r="H793">
        <v>1926</v>
      </c>
    </row>
    <row r="794" spans="4:8">
      <c r="D794" s="9" t="s">
        <v>13697</v>
      </c>
      <c r="E794">
        <v>4</v>
      </c>
      <c r="G794" s="9" t="s">
        <v>13813</v>
      </c>
      <c r="H794">
        <v>1913</v>
      </c>
    </row>
    <row r="795" spans="4:8">
      <c r="D795" s="9" t="s">
        <v>13642</v>
      </c>
      <c r="E795">
        <v>4</v>
      </c>
      <c r="G795" s="9" t="s">
        <v>13349</v>
      </c>
      <c r="H795">
        <v>1902</v>
      </c>
    </row>
    <row r="796" spans="4:8">
      <c r="D796" s="9" t="s">
        <v>13706</v>
      </c>
      <c r="E796">
        <v>4</v>
      </c>
      <c r="G796" s="9" t="s">
        <v>13885</v>
      </c>
      <c r="H796">
        <v>1899</v>
      </c>
    </row>
    <row r="797" spans="4:8">
      <c r="D797" s="9" t="s">
        <v>13279</v>
      </c>
      <c r="E797">
        <v>4</v>
      </c>
      <c r="G797" s="9" t="s">
        <v>14079</v>
      </c>
      <c r="H797">
        <v>1889</v>
      </c>
    </row>
    <row r="798" spans="4:8">
      <c r="D798" s="9" t="s">
        <v>13652</v>
      </c>
      <c r="E798">
        <v>4</v>
      </c>
      <c r="G798" s="9" t="s">
        <v>14026</v>
      </c>
      <c r="H798">
        <v>1888</v>
      </c>
    </row>
    <row r="799" spans="4:8">
      <c r="D799" s="9" t="s">
        <v>13611</v>
      </c>
      <c r="E799">
        <v>4</v>
      </c>
      <c r="G799" s="9" t="s">
        <v>13524</v>
      </c>
      <c r="H799">
        <v>1880</v>
      </c>
    </row>
    <row r="800" spans="4:8">
      <c r="D800" s="9" t="s">
        <v>13653</v>
      </c>
      <c r="E800">
        <v>4</v>
      </c>
      <c r="G800" s="9" t="s">
        <v>14199</v>
      </c>
      <c r="H800">
        <v>1868</v>
      </c>
    </row>
    <row r="801" spans="4:8">
      <c r="D801" s="9" t="s">
        <v>14068</v>
      </c>
      <c r="E801">
        <v>4</v>
      </c>
      <c r="G801" s="9" t="s">
        <v>14063</v>
      </c>
      <c r="H801">
        <v>1846</v>
      </c>
    </row>
    <row r="802" spans="4:8">
      <c r="D802" s="9" t="s">
        <v>13680</v>
      </c>
      <c r="E802">
        <v>4</v>
      </c>
      <c r="G802" s="9" t="s">
        <v>14087</v>
      </c>
      <c r="H802">
        <v>1811</v>
      </c>
    </row>
    <row r="803" spans="4:8">
      <c r="D803" s="9" t="s">
        <v>13677</v>
      </c>
      <c r="E803">
        <v>4</v>
      </c>
      <c r="G803" s="9" t="s">
        <v>13128</v>
      </c>
      <c r="H803">
        <v>1806</v>
      </c>
    </row>
    <row r="804" spans="4:8">
      <c r="D804" s="9" t="s">
        <v>14118</v>
      </c>
      <c r="E804">
        <v>4</v>
      </c>
      <c r="G804" s="9" t="s">
        <v>14059</v>
      </c>
      <c r="H804">
        <v>1802</v>
      </c>
    </row>
    <row r="805" spans="4:8">
      <c r="D805" s="9" t="s">
        <v>13643</v>
      </c>
      <c r="E805">
        <v>4</v>
      </c>
      <c r="G805" s="9" t="s">
        <v>13759</v>
      </c>
      <c r="H805">
        <v>1801</v>
      </c>
    </row>
    <row r="806" spans="4:8">
      <c r="D806" s="9" t="s">
        <v>14273</v>
      </c>
      <c r="E806">
        <v>4</v>
      </c>
      <c r="G806" s="9" t="s">
        <v>13765</v>
      </c>
      <c r="H806">
        <v>1796</v>
      </c>
    </row>
    <row r="807" spans="4:8">
      <c r="D807" s="9" t="s">
        <v>13310</v>
      </c>
      <c r="E807">
        <v>4</v>
      </c>
      <c r="G807" s="9" t="s">
        <v>13472</v>
      </c>
      <c r="H807">
        <v>1786</v>
      </c>
    </row>
    <row r="808" spans="4:8">
      <c r="D808" s="9" t="s">
        <v>13696</v>
      </c>
      <c r="E808">
        <v>4</v>
      </c>
      <c r="G808" s="9" t="s">
        <v>13806</v>
      </c>
      <c r="H808">
        <v>1779</v>
      </c>
    </row>
    <row r="809" spans="4:8">
      <c r="D809" s="9" t="s">
        <v>13690</v>
      </c>
      <c r="E809">
        <v>4</v>
      </c>
      <c r="G809" s="9" t="s">
        <v>13298</v>
      </c>
      <c r="H809">
        <v>1779</v>
      </c>
    </row>
    <row r="810" spans="4:8">
      <c r="D810" s="9" t="s">
        <v>13698</v>
      </c>
      <c r="E810">
        <v>4</v>
      </c>
      <c r="G810" s="9" t="s">
        <v>13625</v>
      </c>
      <c r="H810">
        <v>1777</v>
      </c>
    </row>
    <row r="811" spans="4:8">
      <c r="D811" s="9" t="s">
        <v>13668</v>
      </c>
      <c r="E811">
        <v>4</v>
      </c>
      <c r="G811" s="9" t="s">
        <v>13995</v>
      </c>
      <c r="H811">
        <v>1776</v>
      </c>
    </row>
    <row r="812" spans="4:8">
      <c r="D812" s="9" t="s">
        <v>14099</v>
      </c>
      <c r="E812">
        <v>4</v>
      </c>
      <c r="G812" s="9" t="s">
        <v>13973</v>
      </c>
      <c r="H812">
        <v>1771</v>
      </c>
    </row>
    <row r="813" spans="4:8">
      <c r="D813" s="9" t="s">
        <v>14096</v>
      </c>
      <c r="E813">
        <v>4</v>
      </c>
      <c r="G813" s="9" t="s">
        <v>14032</v>
      </c>
      <c r="H813">
        <v>1765</v>
      </c>
    </row>
    <row r="814" spans="4:8">
      <c r="D814" s="9" t="s">
        <v>14116</v>
      </c>
      <c r="E814">
        <v>4</v>
      </c>
      <c r="G814" s="9" t="s">
        <v>13955</v>
      </c>
      <c r="H814">
        <v>1729</v>
      </c>
    </row>
    <row r="815" spans="4:8">
      <c r="D815" s="9" t="s">
        <v>13693</v>
      </c>
      <c r="E815">
        <v>4</v>
      </c>
      <c r="G815" s="9" t="s">
        <v>14033</v>
      </c>
      <c r="H815">
        <v>1728</v>
      </c>
    </row>
    <row r="816" spans="4:8">
      <c r="D816" s="9" t="s">
        <v>13705</v>
      </c>
      <c r="E816">
        <v>4</v>
      </c>
      <c r="G816" s="9" t="s">
        <v>13292</v>
      </c>
      <c r="H816">
        <v>1717</v>
      </c>
    </row>
    <row r="817" spans="4:8">
      <c r="D817" s="9" t="s">
        <v>14154</v>
      </c>
      <c r="E817">
        <v>4</v>
      </c>
      <c r="G817" s="9" t="s">
        <v>13872</v>
      </c>
      <c r="H817">
        <v>1716</v>
      </c>
    </row>
    <row r="818" spans="4:8">
      <c r="D818" s="9" t="s">
        <v>13707</v>
      </c>
      <c r="E818">
        <v>4</v>
      </c>
      <c r="G818" s="9" t="s">
        <v>13602</v>
      </c>
      <c r="H818">
        <v>1712</v>
      </c>
    </row>
    <row r="819" spans="4:8">
      <c r="D819" s="9" t="s">
        <v>13312</v>
      </c>
      <c r="E819">
        <v>4</v>
      </c>
      <c r="G819" s="9" t="s">
        <v>13363</v>
      </c>
      <c r="H819">
        <v>1690</v>
      </c>
    </row>
    <row r="820" spans="4:8">
      <c r="D820" s="9" t="s">
        <v>13684</v>
      </c>
      <c r="E820">
        <v>4</v>
      </c>
      <c r="G820" s="9" t="s">
        <v>13614</v>
      </c>
      <c r="H820">
        <v>1683</v>
      </c>
    </row>
    <row r="821" spans="4:8">
      <c r="D821" s="9" t="s">
        <v>14093</v>
      </c>
      <c r="E821">
        <v>4</v>
      </c>
      <c r="G821" s="9" t="s">
        <v>13535</v>
      </c>
      <c r="H821">
        <v>1680</v>
      </c>
    </row>
    <row r="822" spans="4:8">
      <c r="D822" s="9" t="s">
        <v>13633</v>
      </c>
      <c r="E822">
        <v>4</v>
      </c>
      <c r="G822" s="9" t="s">
        <v>14172</v>
      </c>
      <c r="H822">
        <v>1679</v>
      </c>
    </row>
    <row r="823" spans="4:8">
      <c r="D823" s="9" t="s">
        <v>13283</v>
      </c>
      <c r="E823">
        <v>4</v>
      </c>
      <c r="G823" s="9" t="s">
        <v>14258</v>
      </c>
      <c r="H823">
        <v>1674</v>
      </c>
    </row>
    <row r="824" spans="4:8">
      <c r="D824" s="9" t="s">
        <v>14031</v>
      </c>
      <c r="E824">
        <v>4</v>
      </c>
      <c r="G824" s="9" t="s">
        <v>14067</v>
      </c>
      <c r="H824">
        <v>1672</v>
      </c>
    </row>
    <row r="825" spans="4:8">
      <c r="D825" s="9" t="s">
        <v>13996</v>
      </c>
      <c r="E825">
        <v>4</v>
      </c>
      <c r="G825" s="9" t="s">
        <v>13406</v>
      </c>
      <c r="H825">
        <v>1667</v>
      </c>
    </row>
    <row r="826" spans="4:8">
      <c r="D826" s="9" t="s">
        <v>13188</v>
      </c>
      <c r="E826">
        <v>4</v>
      </c>
      <c r="G826" s="9" t="s">
        <v>13386</v>
      </c>
      <c r="H826">
        <v>1662</v>
      </c>
    </row>
    <row r="827" spans="4:8">
      <c r="D827" s="9" t="s">
        <v>13186</v>
      </c>
      <c r="E827">
        <v>4</v>
      </c>
      <c r="G827" s="9" t="s">
        <v>14159</v>
      </c>
      <c r="H827">
        <v>1662</v>
      </c>
    </row>
    <row r="828" spans="4:8">
      <c r="D828" s="9" t="s">
        <v>13189</v>
      </c>
      <c r="E828">
        <v>4</v>
      </c>
      <c r="G828" s="9" t="s">
        <v>14073</v>
      </c>
      <c r="H828">
        <v>1660</v>
      </c>
    </row>
    <row r="829" spans="4:8">
      <c r="D829" s="9" t="s">
        <v>13207</v>
      </c>
      <c r="E829">
        <v>4</v>
      </c>
      <c r="G829" s="9" t="s">
        <v>13778</v>
      </c>
      <c r="H829">
        <v>1657</v>
      </c>
    </row>
    <row r="830" spans="4:8">
      <c r="D830" s="9" t="s">
        <v>13190</v>
      </c>
      <c r="E830">
        <v>4</v>
      </c>
      <c r="G830" s="9" t="s">
        <v>14017</v>
      </c>
      <c r="H830">
        <v>1646</v>
      </c>
    </row>
    <row r="831" spans="4:8">
      <c r="D831" s="9" t="s">
        <v>13211</v>
      </c>
      <c r="E831">
        <v>4</v>
      </c>
      <c r="G831" s="9" t="s">
        <v>14020</v>
      </c>
      <c r="H831">
        <v>1644</v>
      </c>
    </row>
    <row r="832" spans="4:8">
      <c r="D832" s="9" t="s">
        <v>13191</v>
      </c>
      <c r="E832">
        <v>4</v>
      </c>
      <c r="G832" s="9" t="s">
        <v>13654</v>
      </c>
      <c r="H832">
        <v>1641</v>
      </c>
    </row>
    <row r="833" spans="4:8">
      <c r="D833" s="9" t="s">
        <v>14051</v>
      </c>
      <c r="E833">
        <v>4</v>
      </c>
      <c r="G833" s="9" t="s">
        <v>13299</v>
      </c>
      <c r="H833">
        <v>1597</v>
      </c>
    </row>
    <row r="834" spans="4:8">
      <c r="D834" s="9" t="s">
        <v>13978</v>
      </c>
      <c r="E834">
        <v>4</v>
      </c>
      <c r="G834" s="9" t="s">
        <v>13592</v>
      </c>
      <c r="H834">
        <v>1588</v>
      </c>
    </row>
    <row r="835" spans="4:8">
      <c r="D835" s="9" t="s">
        <v>13236</v>
      </c>
      <c r="E835">
        <v>4</v>
      </c>
      <c r="G835" s="9" t="s">
        <v>14016</v>
      </c>
      <c r="H835">
        <v>1580</v>
      </c>
    </row>
    <row r="836" spans="4:8">
      <c r="D836" s="9" t="s">
        <v>13192</v>
      </c>
      <c r="E836">
        <v>4</v>
      </c>
      <c r="G836" s="9" t="s">
        <v>13920</v>
      </c>
      <c r="H836">
        <v>1559</v>
      </c>
    </row>
    <row r="837" spans="4:8">
      <c r="D837" s="9" t="s">
        <v>13252</v>
      </c>
      <c r="E837">
        <v>4</v>
      </c>
      <c r="G837" s="9" t="s">
        <v>14217</v>
      </c>
      <c r="H837">
        <v>1558</v>
      </c>
    </row>
    <row r="838" spans="4:8">
      <c r="D838" s="9" t="s">
        <v>13205</v>
      </c>
      <c r="E838">
        <v>4</v>
      </c>
      <c r="G838" s="9" t="s">
        <v>13894</v>
      </c>
      <c r="H838">
        <v>1558</v>
      </c>
    </row>
    <row r="839" spans="4:8">
      <c r="D839" s="9" t="s">
        <v>14245</v>
      </c>
      <c r="E839">
        <v>4</v>
      </c>
      <c r="G839" s="9" t="s">
        <v>13576</v>
      </c>
      <c r="H839">
        <v>1555</v>
      </c>
    </row>
    <row r="840" spans="4:8">
      <c r="D840" s="9" t="s">
        <v>13947</v>
      </c>
      <c r="E840">
        <v>4</v>
      </c>
      <c r="G840" s="9" t="s">
        <v>13356</v>
      </c>
      <c r="H840">
        <v>1552</v>
      </c>
    </row>
    <row r="841" spans="4:8">
      <c r="D841" s="9" t="s">
        <v>14032</v>
      </c>
      <c r="E841">
        <v>4</v>
      </c>
      <c r="G841" s="9" t="s">
        <v>13231</v>
      </c>
      <c r="H841">
        <v>1540</v>
      </c>
    </row>
    <row r="842" spans="4:8">
      <c r="D842" s="9" t="s">
        <v>14020</v>
      </c>
      <c r="E842">
        <v>4</v>
      </c>
      <c r="G842" s="9" t="s">
        <v>13240</v>
      </c>
      <c r="H842">
        <v>1528</v>
      </c>
    </row>
    <row r="843" spans="4:8">
      <c r="D843" s="9" t="s">
        <v>14045</v>
      </c>
      <c r="E843">
        <v>4</v>
      </c>
      <c r="G843" s="9" t="s">
        <v>13891</v>
      </c>
      <c r="H843">
        <v>1527</v>
      </c>
    </row>
    <row r="844" spans="4:8">
      <c r="D844" s="9" t="s">
        <v>13948</v>
      </c>
      <c r="E844">
        <v>4</v>
      </c>
      <c r="G844" s="9" t="s">
        <v>13601</v>
      </c>
      <c r="H844">
        <v>1510</v>
      </c>
    </row>
    <row r="845" spans="4:8">
      <c r="D845" s="9" t="s">
        <v>13565</v>
      </c>
      <c r="E845">
        <v>4</v>
      </c>
      <c r="G845" s="9" t="s">
        <v>13290</v>
      </c>
      <c r="H845">
        <v>1508</v>
      </c>
    </row>
    <row r="846" spans="4:8">
      <c r="D846" s="9" t="s">
        <v>13218</v>
      </c>
      <c r="E846">
        <v>4</v>
      </c>
      <c r="G846" s="9" t="s">
        <v>14185</v>
      </c>
      <c r="H846">
        <v>1498</v>
      </c>
    </row>
    <row r="847" spans="4:8">
      <c r="D847" s="9" t="s">
        <v>13587</v>
      </c>
      <c r="E847">
        <v>4</v>
      </c>
      <c r="G847" s="9" t="s">
        <v>13755</v>
      </c>
      <c r="H847">
        <v>1475</v>
      </c>
    </row>
    <row r="848" spans="4:8">
      <c r="D848" s="9" t="s">
        <v>14052</v>
      </c>
      <c r="E848">
        <v>4</v>
      </c>
      <c r="G848" s="9" t="s">
        <v>13142</v>
      </c>
      <c r="H848">
        <v>1462</v>
      </c>
    </row>
    <row r="849" spans="4:8">
      <c r="D849" s="9" t="s">
        <v>13206</v>
      </c>
      <c r="E849">
        <v>4</v>
      </c>
      <c r="G849" s="9" t="s">
        <v>14108</v>
      </c>
      <c r="H849">
        <v>1456</v>
      </c>
    </row>
    <row r="850" spans="4:8">
      <c r="D850" s="9" t="s">
        <v>13235</v>
      </c>
      <c r="E850">
        <v>4</v>
      </c>
      <c r="G850" s="9" t="s">
        <v>14049</v>
      </c>
      <c r="H850">
        <v>1436</v>
      </c>
    </row>
    <row r="851" spans="4:8">
      <c r="D851" s="9" t="s">
        <v>13592</v>
      </c>
      <c r="E851">
        <v>4</v>
      </c>
      <c r="G851" s="9" t="s">
        <v>14195</v>
      </c>
      <c r="H851">
        <v>1408</v>
      </c>
    </row>
    <row r="852" spans="4:8">
      <c r="D852" s="9" t="s">
        <v>13943</v>
      </c>
      <c r="E852">
        <v>4</v>
      </c>
      <c r="G852" s="9" t="s">
        <v>14237</v>
      </c>
      <c r="H852">
        <v>1404</v>
      </c>
    </row>
    <row r="853" spans="4:8">
      <c r="D853" s="9" t="s">
        <v>14022</v>
      </c>
      <c r="E853">
        <v>4</v>
      </c>
      <c r="G853" s="9" t="s">
        <v>13886</v>
      </c>
      <c r="H853">
        <v>1393</v>
      </c>
    </row>
    <row r="854" spans="4:8">
      <c r="D854" s="9" t="s">
        <v>13817</v>
      </c>
      <c r="E854">
        <v>4</v>
      </c>
      <c r="G854" s="9" t="s">
        <v>13452</v>
      </c>
      <c r="H854">
        <v>1383</v>
      </c>
    </row>
    <row r="855" spans="4:8">
      <c r="D855" s="9" t="s">
        <v>13527</v>
      </c>
      <c r="E855">
        <v>4</v>
      </c>
      <c r="G855" s="9" t="s">
        <v>13940</v>
      </c>
      <c r="H855">
        <v>1379</v>
      </c>
    </row>
    <row r="856" spans="4:8">
      <c r="D856" s="9" t="s">
        <v>13231</v>
      </c>
      <c r="E856">
        <v>4</v>
      </c>
      <c r="G856" s="9" t="s">
        <v>13629</v>
      </c>
      <c r="H856">
        <v>1376</v>
      </c>
    </row>
    <row r="857" spans="4:8">
      <c r="D857" s="9" t="s">
        <v>13577</v>
      </c>
      <c r="E857">
        <v>4</v>
      </c>
      <c r="G857" s="9" t="s">
        <v>13608</v>
      </c>
      <c r="H857">
        <v>1376</v>
      </c>
    </row>
    <row r="858" spans="4:8">
      <c r="D858" s="9" t="s">
        <v>13129</v>
      </c>
      <c r="E858">
        <v>4</v>
      </c>
      <c r="G858" s="9" t="s">
        <v>13609</v>
      </c>
      <c r="H858">
        <v>1376</v>
      </c>
    </row>
    <row r="859" spans="4:8">
      <c r="D859" s="9" t="s">
        <v>13921</v>
      </c>
      <c r="E859">
        <v>4</v>
      </c>
      <c r="G859" s="9" t="s">
        <v>13309</v>
      </c>
      <c r="H859">
        <v>1367</v>
      </c>
    </row>
    <row r="860" spans="4:8">
      <c r="D860" s="9" t="s">
        <v>13134</v>
      </c>
      <c r="E860">
        <v>4</v>
      </c>
      <c r="G860" s="9" t="s">
        <v>13896</v>
      </c>
      <c r="H860">
        <v>1367</v>
      </c>
    </row>
    <row r="861" spans="4:8">
      <c r="D861" s="9" t="s">
        <v>13890</v>
      </c>
      <c r="E861">
        <v>4</v>
      </c>
      <c r="G861" s="9" t="s">
        <v>13970</v>
      </c>
      <c r="H861">
        <v>1353</v>
      </c>
    </row>
    <row r="862" spans="4:8">
      <c r="D862" s="9" t="s">
        <v>13927</v>
      </c>
      <c r="E862">
        <v>4</v>
      </c>
      <c r="G862" s="9" t="s">
        <v>13630</v>
      </c>
      <c r="H862">
        <v>1315</v>
      </c>
    </row>
    <row r="863" spans="4:8">
      <c r="D863" s="9" t="s">
        <v>14247</v>
      </c>
      <c r="E863">
        <v>4</v>
      </c>
      <c r="G863" s="9" t="s">
        <v>14200</v>
      </c>
      <c r="H863">
        <v>1313</v>
      </c>
    </row>
    <row r="864" spans="4:8">
      <c r="D864" s="9" t="s">
        <v>13132</v>
      </c>
      <c r="E864">
        <v>4</v>
      </c>
      <c r="G864" s="9" t="s">
        <v>13236</v>
      </c>
      <c r="H864">
        <v>1313</v>
      </c>
    </row>
    <row r="865" spans="4:8">
      <c r="D865" s="9" t="s">
        <v>13842</v>
      </c>
      <c r="E865">
        <v>4</v>
      </c>
      <c r="G865" s="9" t="s">
        <v>13398</v>
      </c>
      <c r="H865">
        <v>1312</v>
      </c>
    </row>
    <row r="866" spans="4:8">
      <c r="D866" s="9" t="s">
        <v>13522</v>
      </c>
      <c r="E866">
        <v>4</v>
      </c>
      <c r="G866" s="9" t="s">
        <v>14019</v>
      </c>
      <c r="H866">
        <v>1306</v>
      </c>
    </row>
    <row r="867" spans="4:8">
      <c r="D867" s="9" t="s">
        <v>13873</v>
      </c>
      <c r="E867">
        <v>4</v>
      </c>
      <c r="G867" s="9" t="s">
        <v>14228</v>
      </c>
      <c r="H867">
        <v>1296</v>
      </c>
    </row>
    <row r="868" spans="4:8">
      <c r="D868" s="9" t="s">
        <v>13924</v>
      </c>
      <c r="E868">
        <v>4</v>
      </c>
      <c r="G868" s="9" t="s">
        <v>13316</v>
      </c>
      <c r="H868">
        <v>1271</v>
      </c>
    </row>
    <row r="869" spans="4:8">
      <c r="D869" s="9" t="s">
        <v>13827</v>
      </c>
      <c r="E869">
        <v>4</v>
      </c>
      <c r="G869" s="9" t="s">
        <v>13579</v>
      </c>
      <c r="H869">
        <v>1269</v>
      </c>
    </row>
    <row r="870" spans="4:8">
      <c r="D870" s="9" t="s">
        <v>13466</v>
      </c>
      <c r="E870">
        <v>4</v>
      </c>
      <c r="G870" s="9" t="s">
        <v>14264</v>
      </c>
      <c r="H870">
        <v>1269</v>
      </c>
    </row>
    <row r="871" spans="4:8">
      <c r="D871" s="9" t="s">
        <v>13898</v>
      </c>
      <c r="E871">
        <v>4</v>
      </c>
      <c r="G871" s="9" t="s">
        <v>13575</v>
      </c>
      <c r="H871">
        <v>1259</v>
      </c>
    </row>
    <row r="872" spans="4:8">
      <c r="D872" s="9" t="s">
        <v>13915</v>
      </c>
      <c r="E872">
        <v>4</v>
      </c>
      <c r="G872" s="9" t="s">
        <v>14204</v>
      </c>
      <c r="H872">
        <v>1240</v>
      </c>
    </row>
    <row r="873" spans="4:8">
      <c r="D873" s="9" t="s">
        <v>13843</v>
      </c>
      <c r="E873">
        <v>4</v>
      </c>
      <c r="G873" s="9" t="s">
        <v>13679</v>
      </c>
      <c r="H873">
        <v>1237</v>
      </c>
    </row>
    <row r="874" spans="4:8">
      <c r="D874" s="9" t="s">
        <v>13835</v>
      </c>
      <c r="E874">
        <v>4</v>
      </c>
      <c r="G874" s="9" t="s">
        <v>13384</v>
      </c>
      <c r="H874">
        <v>1208</v>
      </c>
    </row>
    <row r="875" spans="4:8">
      <c r="D875" s="9" t="s">
        <v>13902</v>
      </c>
      <c r="E875">
        <v>4</v>
      </c>
      <c r="G875" s="9" t="s">
        <v>14069</v>
      </c>
      <c r="H875">
        <v>1202</v>
      </c>
    </row>
    <row r="876" spans="4:8">
      <c r="D876" s="9" t="s">
        <v>13135</v>
      </c>
      <c r="E876">
        <v>4</v>
      </c>
      <c r="G876" s="9" t="s">
        <v>13796</v>
      </c>
      <c r="H876">
        <v>1193</v>
      </c>
    </row>
    <row r="877" spans="4:8">
      <c r="D877" s="9" t="s">
        <v>13878</v>
      </c>
      <c r="E877">
        <v>4</v>
      </c>
      <c r="G877" s="9" t="s">
        <v>13951</v>
      </c>
      <c r="H877">
        <v>1191</v>
      </c>
    </row>
    <row r="878" spans="4:8">
      <c r="D878" s="9" t="s">
        <v>13136</v>
      </c>
      <c r="E878">
        <v>4</v>
      </c>
      <c r="G878" s="9" t="s">
        <v>14242</v>
      </c>
      <c r="H878">
        <v>1181</v>
      </c>
    </row>
    <row r="879" spans="4:8">
      <c r="D879" s="9" t="s">
        <v>13879</v>
      </c>
      <c r="E879">
        <v>4</v>
      </c>
      <c r="G879" s="9" t="s">
        <v>13399</v>
      </c>
      <c r="H879">
        <v>1173</v>
      </c>
    </row>
    <row r="880" spans="4:8">
      <c r="D880" s="9" t="s">
        <v>13494</v>
      </c>
      <c r="E880">
        <v>4</v>
      </c>
      <c r="G880" s="9" t="s">
        <v>13512</v>
      </c>
      <c r="H880">
        <v>1173</v>
      </c>
    </row>
    <row r="881" spans="4:8">
      <c r="D881" s="9" t="s">
        <v>13157</v>
      </c>
      <c r="E881">
        <v>4</v>
      </c>
      <c r="G881" s="9" t="s">
        <v>14065</v>
      </c>
      <c r="H881">
        <v>1163</v>
      </c>
    </row>
    <row r="882" spans="4:8">
      <c r="D882" s="9" t="s">
        <v>13925</v>
      </c>
      <c r="E882">
        <v>4</v>
      </c>
      <c r="G882" s="9" t="s">
        <v>13341</v>
      </c>
      <c r="H882">
        <v>1151</v>
      </c>
    </row>
    <row r="883" spans="4:8">
      <c r="D883" s="9" t="s">
        <v>13498</v>
      </c>
      <c r="E883">
        <v>4</v>
      </c>
      <c r="G883" s="9" t="s">
        <v>14209</v>
      </c>
      <c r="H883">
        <v>1127</v>
      </c>
    </row>
    <row r="884" spans="4:8">
      <c r="D884" s="9" t="s">
        <v>13450</v>
      </c>
      <c r="E884">
        <v>4</v>
      </c>
      <c r="G884" s="9" t="s">
        <v>13232</v>
      </c>
      <c r="H884">
        <v>1121</v>
      </c>
    </row>
    <row r="885" spans="4:8">
      <c r="D885" s="9" t="s">
        <v>13930</v>
      </c>
      <c r="E885">
        <v>4</v>
      </c>
      <c r="G885" s="9" t="s">
        <v>13103</v>
      </c>
      <c r="H885">
        <v>1118</v>
      </c>
    </row>
    <row r="886" spans="4:8">
      <c r="D886" s="9" t="s">
        <v>13855</v>
      </c>
      <c r="E886">
        <v>4</v>
      </c>
      <c r="G886" s="9" t="s">
        <v>14233</v>
      </c>
      <c r="H886">
        <v>1106</v>
      </c>
    </row>
    <row r="887" spans="4:8">
      <c r="D887" s="9" t="s">
        <v>13936</v>
      </c>
      <c r="E887">
        <v>4</v>
      </c>
      <c r="G887" s="9" t="s">
        <v>13195</v>
      </c>
      <c r="H887">
        <v>1097</v>
      </c>
    </row>
    <row r="888" spans="4:8">
      <c r="D888" s="9" t="s">
        <v>13469</v>
      </c>
      <c r="E888">
        <v>4</v>
      </c>
      <c r="G888" s="9" t="s">
        <v>13198</v>
      </c>
      <c r="H888">
        <v>1092</v>
      </c>
    </row>
    <row r="889" spans="4:8">
      <c r="D889" s="9" t="s">
        <v>13845</v>
      </c>
      <c r="E889">
        <v>4</v>
      </c>
      <c r="G889" s="9" t="s">
        <v>14099</v>
      </c>
      <c r="H889">
        <v>1090</v>
      </c>
    </row>
    <row r="890" spans="4:8">
      <c r="D890" s="9" t="s">
        <v>13342</v>
      </c>
      <c r="E890">
        <v>3.9</v>
      </c>
      <c r="G890" s="9" t="s">
        <v>13110</v>
      </c>
      <c r="H890">
        <v>1087</v>
      </c>
    </row>
    <row r="891" spans="4:8">
      <c r="D891" s="9" t="s">
        <v>13811</v>
      </c>
      <c r="E891">
        <v>3.9</v>
      </c>
      <c r="G891" s="9" t="s">
        <v>14208</v>
      </c>
      <c r="H891">
        <v>1085</v>
      </c>
    </row>
    <row r="892" spans="4:8">
      <c r="D892" s="9" t="s">
        <v>13408</v>
      </c>
      <c r="E892">
        <v>3.9</v>
      </c>
      <c r="G892" s="9" t="s">
        <v>13613</v>
      </c>
      <c r="H892">
        <v>1079</v>
      </c>
    </row>
    <row r="893" spans="4:8">
      <c r="D893" s="9" t="s">
        <v>14187</v>
      </c>
      <c r="E893">
        <v>3.9</v>
      </c>
      <c r="G893" s="9" t="s">
        <v>13302</v>
      </c>
      <c r="H893">
        <v>1075</v>
      </c>
    </row>
    <row r="894" spans="4:8">
      <c r="D894" s="9" t="s">
        <v>14198</v>
      </c>
      <c r="E894">
        <v>3.9</v>
      </c>
      <c r="G894" s="9" t="s">
        <v>13301</v>
      </c>
      <c r="H894">
        <v>1075</v>
      </c>
    </row>
    <row r="895" spans="4:8">
      <c r="D895" s="9" t="s">
        <v>14210</v>
      </c>
      <c r="E895">
        <v>3.9</v>
      </c>
      <c r="G895" s="9" t="s">
        <v>14060</v>
      </c>
      <c r="H895">
        <v>1074</v>
      </c>
    </row>
    <row r="896" spans="4:8">
      <c r="D896" s="9" t="s">
        <v>14177</v>
      </c>
      <c r="E896">
        <v>3.9</v>
      </c>
      <c r="G896" s="9" t="s">
        <v>13355</v>
      </c>
      <c r="H896">
        <v>1072</v>
      </c>
    </row>
    <row r="897" spans="4:8">
      <c r="D897" s="9" t="s">
        <v>14208</v>
      </c>
      <c r="E897">
        <v>3.9</v>
      </c>
      <c r="G897" s="9" t="s">
        <v>13841</v>
      </c>
      <c r="H897">
        <v>1067</v>
      </c>
    </row>
    <row r="898" spans="4:8">
      <c r="D898" s="9" t="s">
        <v>13806</v>
      </c>
      <c r="E898">
        <v>3.9</v>
      </c>
      <c r="G898" s="9" t="s">
        <v>14042</v>
      </c>
      <c r="H898">
        <v>1066</v>
      </c>
    </row>
    <row r="899" spans="4:8">
      <c r="D899" s="9" t="s">
        <v>14241</v>
      </c>
      <c r="E899">
        <v>3.9</v>
      </c>
      <c r="G899" s="9" t="s">
        <v>13905</v>
      </c>
      <c r="H899">
        <v>1065</v>
      </c>
    </row>
    <row r="900" spans="4:8">
      <c r="D900" s="9" t="s">
        <v>14207</v>
      </c>
      <c r="E900">
        <v>3.9</v>
      </c>
      <c r="G900" s="9" t="s">
        <v>14161</v>
      </c>
      <c r="H900">
        <v>1051</v>
      </c>
    </row>
    <row r="901" spans="4:8">
      <c r="D901" s="9" t="s">
        <v>13355</v>
      </c>
      <c r="E901">
        <v>3.9</v>
      </c>
      <c r="G901" s="9" t="s">
        <v>13141</v>
      </c>
      <c r="H901">
        <v>1051</v>
      </c>
    </row>
    <row r="902" spans="4:8">
      <c r="D902" s="9" t="s">
        <v>14225</v>
      </c>
      <c r="E902">
        <v>3.9</v>
      </c>
      <c r="G902" s="9" t="s">
        <v>13999</v>
      </c>
      <c r="H902">
        <v>1045</v>
      </c>
    </row>
    <row r="903" spans="4:8">
      <c r="D903" s="9" t="s">
        <v>13756</v>
      </c>
      <c r="E903">
        <v>3.9</v>
      </c>
      <c r="G903" s="9" t="s">
        <v>13227</v>
      </c>
      <c r="H903">
        <v>1030</v>
      </c>
    </row>
    <row r="904" spans="4:8">
      <c r="D904" s="9" t="s">
        <v>13732</v>
      </c>
      <c r="E904">
        <v>3.9</v>
      </c>
      <c r="G904" s="9" t="s">
        <v>13461</v>
      </c>
      <c r="H904">
        <v>1029</v>
      </c>
    </row>
    <row r="905" spans="4:8">
      <c r="D905" s="9" t="s">
        <v>13407</v>
      </c>
      <c r="E905">
        <v>3.9</v>
      </c>
      <c r="G905" s="9" t="s">
        <v>13385</v>
      </c>
      <c r="H905">
        <v>1026</v>
      </c>
    </row>
    <row r="906" spans="4:8">
      <c r="D906" s="9" t="s">
        <v>14206</v>
      </c>
      <c r="E906">
        <v>3.9</v>
      </c>
      <c r="G906" s="9" t="s">
        <v>13938</v>
      </c>
      <c r="H906">
        <v>1021</v>
      </c>
    </row>
    <row r="907" spans="4:8">
      <c r="D907" s="9" t="s">
        <v>13809</v>
      </c>
      <c r="E907">
        <v>3.9</v>
      </c>
      <c r="G907" s="9" t="s">
        <v>13839</v>
      </c>
      <c r="H907">
        <v>1017</v>
      </c>
    </row>
    <row r="908" spans="4:8">
      <c r="D908" s="9" t="s">
        <v>13710</v>
      </c>
      <c r="E908">
        <v>3.9</v>
      </c>
      <c r="G908" s="9" t="s">
        <v>13875</v>
      </c>
      <c r="H908">
        <v>1017</v>
      </c>
    </row>
    <row r="909" spans="4:8">
      <c r="D909" s="9" t="s">
        <v>14078</v>
      </c>
      <c r="E909">
        <v>3.9</v>
      </c>
      <c r="G909" s="9" t="s">
        <v>13990</v>
      </c>
      <c r="H909">
        <v>1015</v>
      </c>
    </row>
    <row r="910" spans="4:8">
      <c r="D910" s="9" t="s">
        <v>14136</v>
      </c>
      <c r="E910">
        <v>3.9</v>
      </c>
      <c r="G910" s="9" t="s">
        <v>14078</v>
      </c>
      <c r="H910">
        <v>1004</v>
      </c>
    </row>
    <row r="911" spans="4:8">
      <c r="D911" s="9" t="s">
        <v>14067</v>
      </c>
      <c r="E911">
        <v>3.9</v>
      </c>
      <c r="G911" s="9" t="s">
        <v>13789</v>
      </c>
      <c r="H911">
        <v>1001</v>
      </c>
    </row>
    <row r="912" spans="4:8">
      <c r="D912" s="9" t="s">
        <v>13641</v>
      </c>
      <c r="E912">
        <v>3.9</v>
      </c>
      <c r="G912" s="9" t="s">
        <v>13949</v>
      </c>
      <c r="H912">
        <v>992</v>
      </c>
    </row>
    <row r="913" spans="4:8">
      <c r="D913" s="9" t="s">
        <v>14292</v>
      </c>
      <c r="E913">
        <v>3.9</v>
      </c>
      <c r="G913" s="9" t="s">
        <v>13557</v>
      </c>
      <c r="H913">
        <v>989</v>
      </c>
    </row>
    <row r="914" spans="4:8">
      <c r="D914" s="9" t="s">
        <v>13305</v>
      </c>
      <c r="E914">
        <v>3.9</v>
      </c>
      <c r="G914" s="9" t="s">
        <v>14133</v>
      </c>
      <c r="H914">
        <v>976</v>
      </c>
    </row>
    <row r="915" spans="4:8">
      <c r="D915" s="9" t="s">
        <v>14147</v>
      </c>
      <c r="E915">
        <v>3.9</v>
      </c>
      <c r="G915" s="9" t="s">
        <v>13429</v>
      </c>
      <c r="H915">
        <v>974</v>
      </c>
    </row>
    <row r="916" spans="4:8">
      <c r="D916" s="9" t="s">
        <v>13618</v>
      </c>
      <c r="E916">
        <v>3.9</v>
      </c>
      <c r="G916" s="9" t="s">
        <v>13937</v>
      </c>
      <c r="H916">
        <v>966</v>
      </c>
    </row>
    <row r="917" spans="4:8">
      <c r="D917" s="9" t="s">
        <v>14150</v>
      </c>
      <c r="E917">
        <v>3.9</v>
      </c>
      <c r="G917" s="9" t="s">
        <v>13987</v>
      </c>
      <c r="H917">
        <v>942</v>
      </c>
    </row>
    <row r="918" spans="4:8">
      <c r="D918" s="9" t="s">
        <v>14092</v>
      </c>
      <c r="E918">
        <v>3.9</v>
      </c>
      <c r="G918" s="9" t="s">
        <v>13547</v>
      </c>
      <c r="H918">
        <v>933</v>
      </c>
    </row>
    <row r="919" spans="4:8">
      <c r="D919" s="9" t="s">
        <v>14151</v>
      </c>
      <c r="E919">
        <v>3.9</v>
      </c>
      <c r="G919" s="9" t="s">
        <v>13526</v>
      </c>
      <c r="H919">
        <v>928</v>
      </c>
    </row>
    <row r="920" spans="4:8">
      <c r="D920" s="9" t="s">
        <v>13616</v>
      </c>
      <c r="E920">
        <v>3.9</v>
      </c>
      <c r="G920" s="9" t="s">
        <v>13993</v>
      </c>
      <c r="H920">
        <v>925</v>
      </c>
    </row>
    <row r="921" spans="4:8">
      <c r="D921" s="9" t="s">
        <v>13271</v>
      </c>
      <c r="E921">
        <v>3.9</v>
      </c>
      <c r="G921" s="9" t="s">
        <v>13176</v>
      </c>
      <c r="H921">
        <v>924</v>
      </c>
    </row>
    <row r="922" spans="4:8">
      <c r="D922" s="9" t="s">
        <v>13304</v>
      </c>
      <c r="E922">
        <v>3.9</v>
      </c>
      <c r="G922" s="9" t="s">
        <v>13131</v>
      </c>
      <c r="H922">
        <v>919</v>
      </c>
    </row>
    <row r="923" spans="4:8">
      <c r="D923" s="9" t="s">
        <v>14103</v>
      </c>
      <c r="E923">
        <v>3.9</v>
      </c>
      <c r="G923" s="9" t="s">
        <v>13714</v>
      </c>
      <c r="H923">
        <v>910</v>
      </c>
    </row>
    <row r="924" spans="4:8">
      <c r="D924" s="9" t="s">
        <v>13687</v>
      </c>
      <c r="E924">
        <v>3.9</v>
      </c>
      <c r="G924" s="9" t="s">
        <v>13351</v>
      </c>
      <c r="H924">
        <v>903</v>
      </c>
    </row>
    <row r="925" spans="4:8">
      <c r="D925" s="9" t="s">
        <v>13637</v>
      </c>
      <c r="E925">
        <v>3.9</v>
      </c>
      <c r="G925" s="9" t="s">
        <v>13748</v>
      </c>
      <c r="H925">
        <v>902</v>
      </c>
    </row>
    <row r="926" spans="4:8">
      <c r="D926" s="9" t="s">
        <v>14138</v>
      </c>
      <c r="E926">
        <v>3.9</v>
      </c>
      <c r="G926" s="9" t="s">
        <v>13289</v>
      </c>
      <c r="H926">
        <v>900</v>
      </c>
    </row>
    <row r="927" spans="4:8">
      <c r="D927" s="9" t="s">
        <v>14069</v>
      </c>
      <c r="E927">
        <v>3.9</v>
      </c>
      <c r="G927" s="9" t="s">
        <v>13833</v>
      </c>
      <c r="H927">
        <v>900</v>
      </c>
    </row>
    <row r="928" spans="4:8">
      <c r="D928" s="9" t="s">
        <v>14140</v>
      </c>
      <c r="E928">
        <v>3.9</v>
      </c>
      <c r="G928" s="9" t="s">
        <v>13926</v>
      </c>
      <c r="H928">
        <v>898</v>
      </c>
    </row>
    <row r="929" spans="4:8">
      <c r="D929" s="9" t="s">
        <v>13639</v>
      </c>
      <c r="E929">
        <v>3.9</v>
      </c>
      <c r="G929" s="9" t="s">
        <v>13527</v>
      </c>
      <c r="H929">
        <v>897</v>
      </c>
    </row>
    <row r="930" spans="4:8">
      <c r="D930" s="9" t="s">
        <v>13671</v>
      </c>
      <c r="E930">
        <v>3.9</v>
      </c>
      <c r="G930" s="9" t="s">
        <v>13522</v>
      </c>
      <c r="H930">
        <v>839</v>
      </c>
    </row>
    <row r="931" spans="4:8">
      <c r="D931" s="9" t="s">
        <v>14075</v>
      </c>
      <c r="E931">
        <v>3.9</v>
      </c>
      <c r="G931" s="9" t="s">
        <v>13358</v>
      </c>
      <c r="H931">
        <v>838</v>
      </c>
    </row>
    <row r="932" spans="4:8">
      <c r="D932" s="9" t="s">
        <v>13284</v>
      </c>
      <c r="E932">
        <v>3.9</v>
      </c>
      <c r="G932" s="9" t="s">
        <v>13359</v>
      </c>
      <c r="H932">
        <v>838</v>
      </c>
    </row>
    <row r="933" spans="4:8">
      <c r="D933" s="9" t="s">
        <v>13649</v>
      </c>
      <c r="E933">
        <v>3.9</v>
      </c>
      <c r="G933" s="9" t="s">
        <v>14022</v>
      </c>
      <c r="H933">
        <v>832</v>
      </c>
    </row>
    <row r="934" spans="4:8">
      <c r="D934" s="9" t="s">
        <v>13699</v>
      </c>
      <c r="E934">
        <v>3.9</v>
      </c>
      <c r="G934" s="9" t="s">
        <v>13636</v>
      </c>
      <c r="H934">
        <v>828</v>
      </c>
    </row>
    <row r="935" spans="4:8">
      <c r="D935" s="9" t="s">
        <v>13301</v>
      </c>
      <c r="E935">
        <v>3.9</v>
      </c>
      <c r="G935" s="9" t="s">
        <v>13959</v>
      </c>
      <c r="H935">
        <v>827</v>
      </c>
    </row>
    <row r="936" spans="4:8">
      <c r="D936" s="9" t="s">
        <v>4404</v>
      </c>
      <c r="E936">
        <v>3.9</v>
      </c>
      <c r="G936" s="9" t="s">
        <v>13244</v>
      </c>
      <c r="H936">
        <v>817</v>
      </c>
    </row>
    <row r="937" spans="4:8">
      <c r="D937" s="9" t="s">
        <v>13302</v>
      </c>
      <c r="E937">
        <v>3.9</v>
      </c>
      <c r="G937" s="9" t="s">
        <v>13364</v>
      </c>
      <c r="H937">
        <v>789</v>
      </c>
    </row>
    <row r="938" spans="4:8">
      <c r="D938" s="9" t="s">
        <v>13303</v>
      </c>
      <c r="E938">
        <v>3.9</v>
      </c>
      <c r="G938" s="9" t="s">
        <v>13861</v>
      </c>
      <c r="H938">
        <v>787</v>
      </c>
    </row>
    <row r="939" spans="4:8">
      <c r="D939" s="9" t="s">
        <v>13306</v>
      </c>
      <c r="E939">
        <v>3.9</v>
      </c>
      <c r="G939" s="9" t="s">
        <v>13849</v>
      </c>
      <c r="H939">
        <v>780</v>
      </c>
    </row>
    <row r="940" spans="4:8">
      <c r="D940" s="9" t="s">
        <v>13546</v>
      </c>
      <c r="E940">
        <v>3.9</v>
      </c>
      <c r="G940" s="9" t="s">
        <v>13879</v>
      </c>
      <c r="H940">
        <v>777</v>
      </c>
    </row>
    <row r="941" spans="4:8">
      <c r="D941" s="9" t="s">
        <v>13253</v>
      </c>
      <c r="E941">
        <v>3.9</v>
      </c>
      <c r="G941" s="9" t="s">
        <v>14236</v>
      </c>
      <c r="H941">
        <v>771</v>
      </c>
    </row>
    <row r="942" spans="4:8">
      <c r="D942" s="9" t="s">
        <v>13960</v>
      </c>
      <c r="E942">
        <v>3.9</v>
      </c>
      <c r="G942" s="9" t="s">
        <v>13566</v>
      </c>
      <c r="H942">
        <v>768</v>
      </c>
    </row>
    <row r="943" spans="4:8">
      <c r="D943" s="9" t="s">
        <v>13987</v>
      </c>
      <c r="E943">
        <v>3.9</v>
      </c>
      <c r="G943" s="9" t="s">
        <v>13164</v>
      </c>
      <c r="H943">
        <v>766</v>
      </c>
    </row>
    <row r="944" spans="4:8">
      <c r="D944" s="9" t="s">
        <v>14010</v>
      </c>
      <c r="E944">
        <v>3.9</v>
      </c>
      <c r="G944" s="9" t="s">
        <v>13663</v>
      </c>
      <c r="H944">
        <v>758</v>
      </c>
    </row>
    <row r="945" spans="4:8">
      <c r="D945" s="9" t="s">
        <v>13595</v>
      </c>
      <c r="E945">
        <v>3.9</v>
      </c>
      <c r="G945" s="9" t="s">
        <v>13947</v>
      </c>
      <c r="H945">
        <v>743</v>
      </c>
    </row>
    <row r="946" spans="4:8">
      <c r="D946" s="9" t="s">
        <v>14054</v>
      </c>
      <c r="E946">
        <v>3.9</v>
      </c>
      <c r="G946" s="9" t="s">
        <v>14096</v>
      </c>
      <c r="H946">
        <v>727</v>
      </c>
    </row>
    <row r="947" spans="4:8">
      <c r="D947" s="9" t="s">
        <v>13230</v>
      </c>
      <c r="E947">
        <v>3.9</v>
      </c>
      <c r="G947" s="9" t="s">
        <v>13673</v>
      </c>
      <c r="H947">
        <v>714</v>
      </c>
    </row>
    <row r="948" spans="4:8">
      <c r="D948" s="9" t="s">
        <v>13555</v>
      </c>
      <c r="E948">
        <v>3.9</v>
      </c>
      <c r="G948" s="9" t="s">
        <v>13328</v>
      </c>
      <c r="H948">
        <v>710</v>
      </c>
    </row>
    <row r="949" spans="4:8">
      <c r="D949" s="9" t="s">
        <v>14012</v>
      </c>
      <c r="E949">
        <v>3.9</v>
      </c>
      <c r="G949" s="9" t="s">
        <v>13997</v>
      </c>
      <c r="H949">
        <v>710</v>
      </c>
    </row>
    <row r="950" spans="4:8">
      <c r="D950" s="9" t="s">
        <v>13952</v>
      </c>
      <c r="E950">
        <v>3.9</v>
      </c>
      <c r="G950" s="9" t="s">
        <v>13474</v>
      </c>
      <c r="H950">
        <v>708</v>
      </c>
    </row>
    <row r="951" spans="4:8">
      <c r="D951" s="9" t="s">
        <v>14025</v>
      </c>
      <c r="E951">
        <v>3.9</v>
      </c>
      <c r="G951" s="9" t="s">
        <v>14170</v>
      </c>
      <c r="H951">
        <v>693</v>
      </c>
    </row>
    <row r="952" spans="4:8">
      <c r="D952" s="9" t="s">
        <v>13569</v>
      </c>
      <c r="E952">
        <v>3.9</v>
      </c>
      <c r="G952" s="9" t="s">
        <v>13340</v>
      </c>
      <c r="H952">
        <v>690</v>
      </c>
    </row>
    <row r="953" spans="4:8">
      <c r="D953" s="9" t="s">
        <v>14026</v>
      </c>
      <c r="E953">
        <v>3.9</v>
      </c>
      <c r="G953" s="9" t="s">
        <v>14011</v>
      </c>
      <c r="H953">
        <v>687</v>
      </c>
    </row>
    <row r="954" spans="4:8">
      <c r="D954" s="9" t="s">
        <v>14019</v>
      </c>
      <c r="E954">
        <v>3.9</v>
      </c>
      <c r="G954" s="9" t="s">
        <v>13777</v>
      </c>
      <c r="H954">
        <v>681</v>
      </c>
    </row>
    <row r="955" spans="4:8">
      <c r="D955" s="9" t="s">
        <v>13990</v>
      </c>
      <c r="E955">
        <v>3.9</v>
      </c>
      <c r="G955" s="9" t="s">
        <v>13484</v>
      </c>
      <c r="H955">
        <v>676</v>
      </c>
    </row>
    <row r="956" spans="4:8">
      <c r="D956" s="9" t="s">
        <v>13956</v>
      </c>
      <c r="E956">
        <v>3.9</v>
      </c>
      <c r="G956" s="9" t="s">
        <v>13320</v>
      </c>
      <c r="H956">
        <v>670</v>
      </c>
    </row>
    <row r="957" spans="4:8">
      <c r="D957" s="9" t="s">
        <v>14028</v>
      </c>
      <c r="E957">
        <v>3.9</v>
      </c>
      <c r="G957" s="9" t="s">
        <v>13974</v>
      </c>
      <c r="H957">
        <v>646</v>
      </c>
    </row>
    <row r="958" spans="4:8">
      <c r="D958" s="9" t="s">
        <v>13244</v>
      </c>
      <c r="E958">
        <v>3.9</v>
      </c>
      <c r="G958" s="9" t="s">
        <v>13556</v>
      </c>
      <c r="H958">
        <v>644</v>
      </c>
    </row>
    <row r="959" spans="4:8">
      <c r="D959" s="9" t="s">
        <v>13568</v>
      </c>
      <c r="E959">
        <v>3.9</v>
      </c>
      <c r="G959" s="9" t="s">
        <v>14203</v>
      </c>
      <c r="H959">
        <v>638</v>
      </c>
    </row>
    <row r="960" spans="4:8">
      <c r="D960" s="9" t="s">
        <v>13997</v>
      </c>
      <c r="E960">
        <v>3.9</v>
      </c>
      <c r="G960" s="9" t="s">
        <v>13958</v>
      </c>
      <c r="H960">
        <v>629</v>
      </c>
    </row>
    <row r="961" spans="4:8">
      <c r="D961" s="9" t="s">
        <v>13533</v>
      </c>
      <c r="E961">
        <v>3.9</v>
      </c>
      <c r="G961" s="9" t="s">
        <v>13133</v>
      </c>
      <c r="H961">
        <v>628</v>
      </c>
    </row>
    <row r="962" spans="4:8">
      <c r="D962" s="9" t="s">
        <v>13208</v>
      </c>
      <c r="E962">
        <v>3.9</v>
      </c>
      <c r="G962" s="9" t="s">
        <v>13591</v>
      </c>
      <c r="H962">
        <v>621</v>
      </c>
    </row>
    <row r="963" spans="4:8">
      <c r="D963" s="9" t="s">
        <v>13551</v>
      </c>
      <c r="E963">
        <v>3.9</v>
      </c>
      <c r="G963" s="9" t="s">
        <v>13846</v>
      </c>
      <c r="H963">
        <v>618</v>
      </c>
    </row>
    <row r="964" spans="4:8">
      <c r="D964" s="9" t="s">
        <v>13935</v>
      </c>
      <c r="E964">
        <v>3.9</v>
      </c>
      <c r="G964" s="9" t="s">
        <v>14098</v>
      </c>
      <c r="H964">
        <v>617</v>
      </c>
    </row>
    <row r="965" spans="4:8">
      <c r="D965" s="9" t="s">
        <v>13823</v>
      </c>
      <c r="E965">
        <v>3.9</v>
      </c>
      <c r="G965" s="9" t="s">
        <v>13339</v>
      </c>
      <c r="H965">
        <v>612</v>
      </c>
    </row>
    <row r="966" spans="4:8">
      <c r="D966" s="9" t="s">
        <v>13436</v>
      </c>
      <c r="E966">
        <v>3.9</v>
      </c>
      <c r="G966" s="9" t="s">
        <v>13961</v>
      </c>
      <c r="H966">
        <v>611</v>
      </c>
    </row>
    <row r="967" spans="4:8">
      <c r="D967" s="9" t="s">
        <v>13900</v>
      </c>
      <c r="E967">
        <v>3.9</v>
      </c>
      <c r="G967" s="9" t="s">
        <v>14176</v>
      </c>
      <c r="H967">
        <v>610</v>
      </c>
    </row>
    <row r="968" spans="4:8">
      <c r="D968" s="9" t="s">
        <v>13820</v>
      </c>
      <c r="E968">
        <v>3.9</v>
      </c>
      <c r="G968" s="9" t="s">
        <v>13898</v>
      </c>
      <c r="H968">
        <v>604</v>
      </c>
    </row>
    <row r="969" spans="4:8">
      <c r="D969" s="9" t="s">
        <v>13901</v>
      </c>
      <c r="E969">
        <v>3.9</v>
      </c>
      <c r="G969" s="9" t="s">
        <v>13605</v>
      </c>
      <c r="H969">
        <v>596</v>
      </c>
    </row>
    <row r="970" spans="4:8">
      <c r="D970" s="9" t="s">
        <v>13511</v>
      </c>
      <c r="E970">
        <v>3.9</v>
      </c>
      <c r="G970" s="9" t="s">
        <v>13747</v>
      </c>
      <c r="H970">
        <v>594</v>
      </c>
    </row>
    <row r="971" spans="4:8">
      <c r="D971" s="9" t="s">
        <v>13903</v>
      </c>
      <c r="E971">
        <v>3.9</v>
      </c>
      <c r="G971" s="9" t="s">
        <v>14178</v>
      </c>
      <c r="H971">
        <v>590</v>
      </c>
    </row>
    <row r="972" spans="4:8">
      <c r="D972" s="9" t="s">
        <v>13163</v>
      </c>
      <c r="E972">
        <v>3.9</v>
      </c>
      <c r="G972" s="9" t="s">
        <v>14103</v>
      </c>
      <c r="H972">
        <v>588</v>
      </c>
    </row>
    <row r="973" spans="4:8">
      <c r="D973" s="9" t="s">
        <v>13506</v>
      </c>
      <c r="E973">
        <v>3.9</v>
      </c>
      <c r="G973" s="9" t="s">
        <v>14225</v>
      </c>
      <c r="H973">
        <v>578</v>
      </c>
    </row>
    <row r="974" spans="4:8">
      <c r="D974" s="9" t="s">
        <v>13926</v>
      </c>
      <c r="E974">
        <v>3.9</v>
      </c>
      <c r="G974" s="9" t="s">
        <v>13433</v>
      </c>
      <c r="H974">
        <v>576</v>
      </c>
    </row>
    <row r="975" spans="4:8">
      <c r="D975" s="9" t="s">
        <v>13880</v>
      </c>
      <c r="E975">
        <v>3.9</v>
      </c>
      <c r="G975" s="9" t="s">
        <v>13724</v>
      </c>
      <c r="H975">
        <v>568</v>
      </c>
    </row>
    <row r="976" spans="4:8">
      <c r="D976" s="9" t="s">
        <v>13856</v>
      </c>
      <c r="E976">
        <v>3.9</v>
      </c>
      <c r="G976" s="9" t="s">
        <v>13742</v>
      </c>
      <c r="H976">
        <v>567</v>
      </c>
    </row>
    <row r="977" spans="4:8">
      <c r="D977" s="9" t="s">
        <v>13442</v>
      </c>
      <c r="E977">
        <v>3.9</v>
      </c>
      <c r="G977" s="9" t="s">
        <v>13998</v>
      </c>
      <c r="H977">
        <v>562</v>
      </c>
    </row>
    <row r="978" spans="4:8">
      <c r="D978" s="9" t="s">
        <v>13510</v>
      </c>
      <c r="E978">
        <v>3.9</v>
      </c>
      <c r="G978" s="9" t="s">
        <v>13975</v>
      </c>
      <c r="H978">
        <v>561</v>
      </c>
    </row>
    <row r="979" spans="4:8">
      <c r="D979" s="9" t="s">
        <v>13910</v>
      </c>
      <c r="E979">
        <v>3.9</v>
      </c>
      <c r="G979" s="9" t="s">
        <v>13829</v>
      </c>
      <c r="H979">
        <v>557</v>
      </c>
    </row>
    <row r="980" spans="4:8">
      <c r="D980" s="9" t="s">
        <v>13512</v>
      </c>
      <c r="E980">
        <v>3.9</v>
      </c>
      <c r="G980" s="9" t="s">
        <v>13178</v>
      </c>
      <c r="H980">
        <v>552</v>
      </c>
    </row>
    <row r="981" spans="4:8">
      <c r="D981" s="9" t="s">
        <v>13912</v>
      </c>
      <c r="E981">
        <v>3.9</v>
      </c>
      <c r="G981" s="9" t="s">
        <v>14057</v>
      </c>
      <c r="H981">
        <v>550</v>
      </c>
    </row>
    <row r="982" spans="4:8">
      <c r="D982" s="9" t="s">
        <v>13513</v>
      </c>
      <c r="E982">
        <v>3.9</v>
      </c>
      <c r="G982" s="9" t="s">
        <v>14023</v>
      </c>
      <c r="H982">
        <v>550</v>
      </c>
    </row>
    <row r="983" spans="4:8">
      <c r="D983" s="9" t="s">
        <v>13159</v>
      </c>
      <c r="E983">
        <v>3.9</v>
      </c>
      <c r="G983" s="9" t="s">
        <v>13682</v>
      </c>
      <c r="H983">
        <v>538</v>
      </c>
    </row>
    <row r="984" spans="4:8">
      <c r="D984" s="9" t="s">
        <v>13138</v>
      </c>
      <c r="E984">
        <v>3.9</v>
      </c>
      <c r="G984" s="9" t="s">
        <v>14166</v>
      </c>
      <c r="H984">
        <v>535</v>
      </c>
    </row>
    <row r="985" spans="4:8">
      <c r="D985" s="9" t="s">
        <v>13142</v>
      </c>
      <c r="E985">
        <v>3.9</v>
      </c>
      <c r="G985" s="9" t="s">
        <v>13838</v>
      </c>
      <c r="H985">
        <v>534</v>
      </c>
    </row>
    <row r="986" spans="4:8">
      <c r="D986" s="9" t="s">
        <v>13857</v>
      </c>
      <c r="E986">
        <v>3.9</v>
      </c>
      <c r="G986" s="9" t="s">
        <v>14205</v>
      </c>
      <c r="H986">
        <v>532</v>
      </c>
    </row>
    <row r="987" spans="4:8">
      <c r="D987" s="9" t="s">
        <v>13110</v>
      </c>
      <c r="E987">
        <v>3.9</v>
      </c>
      <c r="G987" s="9" t="s">
        <v>13253</v>
      </c>
      <c r="H987">
        <v>523</v>
      </c>
    </row>
    <row r="988" spans="4:8">
      <c r="D988" s="9" t="s">
        <v>13148</v>
      </c>
      <c r="E988">
        <v>3.9</v>
      </c>
      <c r="G988" s="9" t="s">
        <v>13528</v>
      </c>
      <c r="H988">
        <v>513</v>
      </c>
    </row>
    <row r="989" spans="4:8">
      <c r="D989" s="9" t="s">
        <v>13869</v>
      </c>
      <c r="E989">
        <v>3.9</v>
      </c>
      <c r="G989" s="9" t="s">
        <v>13523</v>
      </c>
      <c r="H989">
        <v>505</v>
      </c>
    </row>
    <row r="990" spans="4:8">
      <c r="D990" s="9" t="s">
        <v>13462</v>
      </c>
      <c r="E990">
        <v>3.9</v>
      </c>
      <c r="G990" s="9" t="s">
        <v>13435</v>
      </c>
      <c r="H990">
        <v>493</v>
      </c>
    </row>
    <row r="991" spans="4:8">
      <c r="D991" s="9" t="s">
        <v>13130</v>
      </c>
      <c r="E991">
        <v>3.9</v>
      </c>
      <c r="G991" s="9" t="s">
        <v>13353</v>
      </c>
      <c r="H991">
        <v>491</v>
      </c>
    </row>
    <row r="992" spans="4:8">
      <c r="D992" s="9" t="s">
        <v>13481</v>
      </c>
      <c r="E992">
        <v>3.9</v>
      </c>
      <c r="G992" s="9" t="s">
        <v>13175</v>
      </c>
      <c r="H992">
        <v>491</v>
      </c>
    </row>
    <row r="993" spans="4:8">
      <c r="D993" s="9" t="s">
        <v>13482</v>
      </c>
      <c r="E993">
        <v>3.9</v>
      </c>
      <c r="G993" s="9" t="s">
        <v>13800</v>
      </c>
      <c r="H993">
        <v>490</v>
      </c>
    </row>
    <row r="994" spans="4:8">
      <c r="D994" s="9" t="s">
        <v>14163</v>
      </c>
      <c r="E994">
        <v>3.85</v>
      </c>
      <c r="G994" s="9" t="s">
        <v>14038</v>
      </c>
      <c r="H994">
        <v>490</v>
      </c>
    </row>
    <row r="995" spans="4:8">
      <c r="D995" s="9" t="s">
        <v>13347</v>
      </c>
      <c r="E995">
        <v>3.8499999999999996</v>
      </c>
      <c r="G995" s="9" t="s">
        <v>13537</v>
      </c>
      <c r="H995">
        <v>485</v>
      </c>
    </row>
    <row r="996" spans="4:8">
      <c r="D996" s="9" t="s">
        <v>13598</v>
      </c>
      <c r="E996">
        <v>3.8499999999999996</v>
      </c>
      <c r="G996" s="9" t="s">
        <v>13751</v>
      </c>
      <c r="H996">
        <v>479</v>
      </c>
    </row>
    <row r="997" spans="4:8">
      <c r="D997" s="9" t="s">
        <v>13753</v>
      </c>
      <c r="E997">
        <v>3.8</v>
      </c>
      <c r="G997" s="9" t="s">
        <v>9519</v>
      </c>
      <c r="H997">
        <v>478</v>
      </c>
    </row>
    <row r="998" spans="4:8">
      <c r="D998" s="9" t="s">
        <v>14217</v>
      </c>
      <c r="E998">
        <v>3.8</v>
      </c>
      <c r="G998" s="9" t="s">
        <v>13871</v>
      </c>
      <c r="H998">
        <v>468</v>
      </c>
    </row>
    <row r="999" spans="4:8">
      <c r="D999" s="9" t="s">
        <v>13399</v>
      </c>
      <c r="E999">
        <v>3.8</v>
      </c>
      <c r="G999" s="9" t="s">
        <v>13612</v>
      </c>
      <c r="H999">
        <v>466</v>
      </c>
    </row>
    <row r="1000" spans="4:8">
      <c r="D1000" s="9" t="s">
        <v>13747</v>
      </c>
      <c r="E1000">
        <v>3.8</v>
      </c>
      <c r="G1000" s="9" t="s">
        <v>13681</v>
      </c>
      <c r="H1000">
        <v>465</v>
      </c>
    </row>
    <row r="1001" spans="4:8">
      <c r="D1001" s="9" t="s">
        <v>13784</v>
      </c>
      <c r="E1001">
        <v>3.8</v>
      </c>
      <c r="G1001" s="9" t="s">
        <v>14198</v>
      </c>
      <c r="H1001">
        <v>463</v>
      </c>
    </row>
    <row r="1002" spans="4:8">
      <c r="D1002" s="9" t="s">
        <v>13814</v>
      </c>
      <c r="E1002">
        <v>3.8</v>
      </c>
      <c r="G1002" s="9" t="s">
        <v>13772</v>
      </c>
      <c r="H1002">
        <v>462</v>
      </c>
    </row>
    <row r="1003" spans="4:8">
      <c r="D1003" s="9" t="s">
        <v>14242</v>
      </c>
      <c r="E1003">
        <v>3.8</v>
      </c>
      <c r="G1003" s="9" t="s">
        <v>13888</v>
      </c>
      <c r="H1003">
        <v>461</v>
      </c>
    </row>
    <row r="1004" spans="4:8">
      <c r="D1004" s="9" t="s">
        <v>14179</v>
      </c>
      <c r="E1004">
        <v>3.8</v>
      </c>
      <c r="G1004" s="9" t="s">
        <v>13598</v>
      </c>
      <c r="H1004">
        <v>460</v>
      </c>
    </row>
    <row r="1005" spans="4:8">
      <c r="D1005" s="9" t="s">
        <v>13103</v>
      </c>
      <c r="E1005">
        <v>3.8</v>
      </c>
      <c r="G1005" s="9" t="s">
        <v>14002</v>
      </c>
      <c r="H1005">
        <v>451</v>
      </c>
    </row>
    <row r="1006" spans="4:8">
      <c r="D1006" s="9" t="s">
        <v>13412</v>
      </c>
      <c r="E1006">
        <v>3.8</v>
      </c>
      <c r="G1006" s="9" t="s">
        <v>13986</v>
      </c>
      <c r="H1006">
        <v>444</v>
      </c>
    </row>
    <row r="1007" spans="4:8">
      <c r="D1007" s="9" t="s">
        <v>13403</v>
      </c>
      <c r="E1007">
        <v>3.8</v>
      </c>
      <c r="G1007" s="9" t="s">
        <v>14039</v>
      </c>
      <c r="H1007">
        <v>441</v>
      </c>
    </row>
    <row r="1008" spans="4:8">
      <c r="D1008" s="9" t="s">
        <v>13797</v>
      </c>
      <c r="E1008">
        <v>3.8</v>
      </c>
      <c r="G1008" s="9" t="s">
        <v>14035</v>
      </c>
      <c r="H1008">
        <v>441</v>
      </c>
    </row>
    <row r="1009" spans="4:8">
      <c r="D1009" s="9" t="s">
        <v>13815</v>
      </c>
      <c r="E1009">
        <v>3.8</v>
      </c>
      <c r="G1009" s="9" t="s">
        <v>13354</v>
      </c>
      <c r="H1009">
        <v>434</v>
      </c>
    </row>
    <row r="1010" spans="4:8">
      <c r="D1010" s="9" t="s">
        <v>14216</v>
      </c>
      <c r="E1010">
        <v>3.8</v>
      </c>
      <c r="G1010" s="9" t="s">
        <v>13443</v>
      </c>
      <c r="H1010">
        <v>431</v>
      </c>
    </row>
    <row r="1011" spans="4:8">
      <c r="D1011" s="9" t="s">
        <v>13344</v>
      </c>
      <c r="E1011">
        <v>3.8</v>
      </c>
      <c r="G1011" s="9" t="s">
        <v>13208</v>
      </c>
      <c r="H1011">
        <v>427</v>
      </c>
    </row>
    <row r="1012" spans="4:8">
      <c r="D1012" s="9" t="s">
        <v>14234</v>
      </c>
      <c r="E1012">
        <v>3.8</v>
      </c>
      <c r="G1012" s="9" t="s">
        <v>13243</v>
      </c>
      <c r="H1012">
        <v>425</v>
      </c>
    </row>
    <row r="1013" spans="4:8">
      <c r="D1013" s="9" t="s">
        <v>13775</v>
      </c>
      <c r="E1013">
        <v>3.8</v>
      </c>
      <c r="G1013" s="9" t="s">
        <v>13475</v>
      </c>
      <c r="H1013">
        <v>425</v>
      </c>
    </row>
    <row r="1014" spans="4:8">
      <c r="D1014" s="9" t="s">
        <v>13663</v>
      </c>
      <c r="E1014">
        <v>3.8</v>
      </c>
      <c r="G1014" s="9" t="s">
        <v>14142</v>
      </c>
      <c r="H1014">
        <v>422</v>
      </c>
    </row>
    <row r="1015" spans="4:8">
      <c r="D1015" s="9" t="s">
        <v>13682</v>
      </c>
      <c r="E1015">
        <v>3.8</v>
      </c>
      <c r="G1015" s="9" t="s">
        <v>13162</v>
      </c>
      <c r="H1015">
        <v>420</v>
      </c>
    </row>
    <row r="1016" spans="4:8">
      <c r="D1016" s="9" t="s">
        <v>14064</v>
      </c>
      <c r="E1016">
        <v>3.8</v>
      </c>
      <c r="G1016" s="9" t="s">
        <v>14262</v>
      </c>
      <c r="H1016">
        <v>419</v>
      </c>
    </row>
    <row r="1017" spans="4:8">
      <c r="D1017" s="9" t="s">
        <v>13269</v>
      </c>
      <c r="E1017">
        <v>3.8</v>
      </c>
      <c r="G1017" s="9" t="s">
        <v>13803</v>
      </c>
      <c r="H1017">
        <v>418</v>
      </c>
    </row>
    <row r="1018" spans="4:8">
      <c r="D1018" s="9" t="s">
        <v>14164</v>
      </c>
      <c r="E1018">
        <v>3.8</v>
      </c>
      <c r="G1018" s="9" t="s">
        <v>13431</v>
      </c>
      <c r="H1018">
        <v>412</v>
      </c>
    </row>
    <row r="1019" spans="4:8">
      <c r="D1019" s="9" t="s">
        <v>13614</v>
      </c>
      <c r="E1019">
        <v>3.8</v>
      </c>
      <c r="G1019" s="9" t="s">
        <v>13214</v>
      </c>
      <c r="H1019">
        <v>408</v>
      </c>
    </row>
    <row r="1020" spans="4:8">
      <c r="D1020" s="9" t="s">
        <v>14248</v>
      </c>
      <c r="E1020">
        <v>3.8</v>
      </c>
      <c r="G1020" s="9" t="s">
        <v>13520</v>
      </c>
      <c r="H1020">
        <v>407</v>
      </c>
    </row>
    <row r="1021" spans="4:8">
      <c r="D1021" s="9" t="s">
        <v>14156</v>
      </c>
      <c r="E1021">
        <v>3.8</v>
      </c>
      <c r="G1021" s="9" t="s">
        <v>13109</v>
      </c>
      <c r="H1021">
        <v>401</v>
      </c>
    </row>
    <row r="1022" spans="4:8">
      <c r="D1022" s="9" t="s">
        <v>14065</v>
      </c>
      <c r="E1022">
        <v>3.8</v>
      </c>
      <c r="G1022" s="9" t="s">
        <v>13969</v>
      </c>
      <c r="H1022">
        <v>397</v>
      </c>
    </row>
    <row r="1023" spans="4:8">
      <c r="D1023" s="9" t="s">
        <v>14135</v>
      </c>
      <c r="E1023">
        <v>3.8</v>
      </c>
      <c r="G1023" s="9" t="s">
        <v>13477</v>
      </c>
      <c r="H1023">
        <v>390</v>
      </c>
    </row>
    <row r="1024" spans="4:8">
      <c r="D1024" s="9" t="s">
        <v>14152</v>
      </c>
      <c r="E1024">
        <v>3.8</v>
      </c>
      <c r="G1024" s="9" t="s">
        <v>14058</v>
      </c>
      <c r="H1024">
        <v>388</v>
      </c>
    </row>
    <row r="1025" spans="4:8">
      <c r="D1025" s="9" t="s">
        <v>13672</v>
      </c>
      <c r="E1025">
        <v>3.8</v>
      </c>
      <c r="G1025" s="9" t="s">
        <v>14250</v>
      </c>
      <c r="H1025">
        <v>388</v>
      </c>
    </row>
    <row r="1026" spans="4:8">
      <c r="D1026" s="9" t="s">
        <v>13307</v>
      </c>
      <c r="E1026">
        <v>3.8</v>
      </c>
      <c r="G1026" s="9" t="s">
        <v>13177</v>
      </c>
      <c r="H1026">
        <v>387</v>
      </c>
    </row>
    <row r="1027" spans="4:8">
      <c r="D1027" s="9" t="s">
        <v>14079</v>
      </c>
      <c r="E1027">
        <v>3.8</v>
      </c>
      <c r="G1027" s="9" t="s">
        <v>13982</v>
      </c>
      <c r="H1027">
        <v>386</v>
      </c>
    </row>
    <row r="1028" spans="4:8">
      <c r="D1028" s="9" t="s">
        <v>14137</v>
      </c>
      <c r="E1028">
        <v>3.8</v>
      </c>
      <c r="G1028" s="9" t="s">
        <v>13239</v>
      </c>
      <c r="H1028">
        <v>362</v>
      </c>
    </row>
    <row r="1029" spans="4:8">
      <c r="D1029" s="9" t="s">
        <v>14070</v>
      </c>
      <c r="E1029">
        <v>3.8</v>
      </c>
      <c r="G1029" s="9" t="s">
        <v>13538</v>
      </c>
      <c r="H1029">
        <v>357</v>
      </c>
    </row>
    <row r="1030" spans="4:8">
      <c r="D1030" s="9" t="s">
        <v>14066</v>
      </c>
      <c r="E1030">
        <v>3.8</v>
      </c>
      <c r="G1030" s="9" t="s">
        <v>14089</v>
      </c>
      <c r="H1030">
        <v>356</v>
      </c>
    </row>
    <row r="1031" spans="4:8">
      <c r="D1031" s="9" t="s">
        <v>14063</v>
      </c>
      <c r="E1031">
        <v>3.8</v>
      </c>
      <c r="G1031" s="9" t="s">
        <v>13148</v>
      </c>
      <c r="H1031">
        <v>356</v>
      </c>
    </row>
    <row r="1032" spans="4:8">
      <c r="D1032" s="9" t="s">
        <v>14086</v>
      </c>
      <c r="E1032">
        <v>3.8</v>
      </c>
      <c r="G1032" s="9" t="s">
        <v>13297</v>
      </c>
      <c r="H1032">
        <v>352</v>
      </c>
    </row>
    <row r="1033" spans="4:8">
      <c r="D1033" s="9" t="s">
        <v>13293</v>
      </c>
      <c r="E1033">
        <v>3.8</v>
      </c>
      <c r="G1033" s="9" t="s">
        <v>14235</v>
      </c>
      <c r="H1033">
        <v>341</v>
      </c>
    </row>
    <row r="1034" spans="4:8">
      <c r="D1034" s="9" t="s">
        <v>14062</v>
      </c>
      <c r="E1034">
        <v>3.8</v>
      </c>
      <c r="G1034" s="9" t="s">
        <v>14040</v>
      </c>
      <c r="H1034">
        <v>340</v>
      </c>
    </row>
    <row r="1035" spans="4:8">
      <c r="D1035" s="9" t="s">
        <v>13613</v>
      </c>
      <c r="E1035">
        <v>3.8</v>
      </c>
      <c r="G1035" s="9" t="s">
        <v>14051</v>
      </c>
      <c r="H1035">
        <v>330</v>
      </c>
    </row>
    <row r="1036" spans="4:8">
      <c r="D1036" s="9" t="s">
        <v>13638</v>
      </c>
      <c r="E1036">
        <v>3.8</v>
      </c>
      <c r="G1036" s="9" t="s">
        <v>14010</v>
      </c>
      <c r="H1036">
        <v>326</v>
      </c>
    </row>
    <row r="1037" spans="4:8">
      <c r="D1037" s="9" t="s">
        <v>14148</v>
      </c>
      <c r="E1037">
        <v>3.8</v>
      </c>
      <c r="G1037" s="9" t="s">
        <v>13252</v>
      </c>
      <c r="H1037">
        <v>323</v>
      </c>
    </row>
    <row r="1038" spans="4:8">
      <c r="D1038" s="9" t="s">
        <v>13945</v>
      </c>
      <c r="E1038">
        <v>3.8</v>
      </c>
      <c r="G1038" s="9" t="s">
        <v>13434</v>
      </c>
      <c r="H1038">
        <v>323</v>
      </c>
    </row>
    <row r="1039" spans="4:8">
      <c r="D1039" s="9" t="s">
        <v>14035</v>
      </c>
      <c r="E1039">
        <v>3.8</v>
      </c>
      <c r="G1039" s="9" t="s">
        <v>13977</v>
      </c>
      <c r="H1039">
        <v>322</v>
      </c>
    </row>
    <row r="1040" spans="4:8">
      <c r="D1040" s="9" t="s">
        <v>14034</v>
      </c>
      <c r="E1040">
        <v>3.8</v>
      </c>
      <c r="G1040" s="9" t="s">
        <v>13915</v>
      </c>
      <c r="H1040">
        <v>314</v>
      </c>
    </row>
    <row r="1041" spans="4:8">
      <c r="D1041" s="9" t="s">
        <v>13953</v>
      </c>
      <c r="E1041">
        <v>3.8</v>
      </c>
      <c r="G1041" s="9" t="s">
        <v>13753</v>
      </c>
      <c r="H1041">
        <v>313</v>
      </c>
    </row>
    <row r="1042" spans="4:8">
      <c r="D1042" s="9" t="s">
        <v>13607</v>
      </c>
      <c r="E1042">
        <v>3.8</v>
      </c>
      <c r="G1042" s="9" t="s">
        <v>13912</v>
      </c>
      <c r="H1042">
        <v>313</v>
      </c>
    </row>
    <row r="1043" spans="4:8">
      <c r="D1043" s="9" t="s">
        <v>13969</v>
      </c>
      <c r="E1043">
        <v>3.8</v>
      </c>
      <c r="G1043" s="9" t="s">
        <v>14234</v>
      </c>
      <c r="H1043">
        <v>311</v>
      </c>
    </row>
    <row r="1044" spans="4:8">
      <c r="D1044" s="9" t="s">
        <v>13604</v>
      </c>
      <c r="E1044">
        <v>3.8</v>
      </c>
      <c r="G1044" s="9" t="s">
        <v>13495</v>
      </c>
      <c r="H1044">
        <v>308</v>
      </c>
    </row>
    <row r="1045" spans="4:8">
      <c r="D1045" s="9" t="s">
        <v>13526</v>
      </c>
      <c r="E1045">
        <v>3.8</v>
      </c>
      <c r="G1045" s="9" t="s">
        <v>13606</v>
      </c>
      <c r="H1045">
        <v>305</v>
      </c>
    </row>
    <row r="1046" spans="4:8">
      <c r="D1046" s="9" t="s">
        <v>13547</v>
      </c>
      <c r="E1046">
        <v>3.8</v>
      </c>
      <c r="G1046" s="9" t="s">
        <v>14034</v>
      </c>
      <c r="H1046">
        <v>305</v>
      </c>
    </row>
    <row r="1047" spans="4:8">
      <c r="D1047" s="9" t="s">
        <v>13584</v>
      </c>
      <c r="E1047">
        <v>3.8</v>
      </c>
      <c r="G1047" s="9" t="s">
        <v>13980</v>
      </c>
      <c r="H1047">
        <v>303</v>
      </c>
    </row>
    <row r="1048" spans="4:8">
      <c r="D1048" s="9" t="s">
        <v>13548</v>
      </c>
      <c r="E1048">
        <v>3.8</v>
      </c>
      <c r="G1048" s="9" t="s">
        <v>13280</v>
      </c>
      <c r="H1048">
        <v>298</v>
      </c>
    </row>
    <row r="1049" spans="4:8">
      <c r="D1049" s="9" t="s">
        <v>13554</v>
      </c>
      <c r="E1049">
        <v>3.8</v>
      </c>
      <c r="G1049" s="9" t="s">
        <v>14180</v>
      </c>
      <c r="H1049">
        <v>297</v>
      </c>
    </row>
    <row r="1050" spans="4:8">
      <c r="D1050" s="9" t="s">
        <v>13989</v>
      </c>
      <c r="E1050">
        <v>3.8</v>
      </c>
      <c r="G1050" s="9" t="s">
        <v>14206</v>
      </c>
      <c r="H1050">
        <v>296</v>
      </c>
    </row>
    <row r="1051" spans="4:8">
      <c r="D1051" s="9" t="s">
        <v>13966</v>
      </c>
      <c r="E1051">
        <v>3.8</v>
      </c>
      <c r="G1051" s="9" t="s">
        <v>13163</v>
      </c>
      <c r="H1051">
        <v>295</v>
      </c>
    </row>
    <row r="1052" spans="4:8">
      <c r="D1052" s="9" t="s">
        <v>14005</v>
      </c>
      <c r="E1052">
        <v>3.8</v>
      </c>
      <c r="G1052" s="9" t="s">
        <v>14061</v>
      </c>
      <c r="H1052">
        <v>291</v>
      </c>
    </row>
    <row r="1053" spans="4:8">
      <c r="D1053" s="9" t="s">
        <v>13181</v>
      </c>
      <c r="E1053">
        <v>3.8</v>
      </c>
      <c r="G1053" s="9" t="s">
        <v>13954</v>
      </c>
      <c r="H1053">
        <v>290</v>
      </c>
    </row>
    <row r="1054" spans="4:8">
      <c r="D1054" s="9" t="s">
        <v>14011</v>
      </c>
      <c r="E1054">
        <v>3.8</v>
      </c>
      <c r="G1054" s="9" t="s">
        <v>13836</v>
      </c>
      <c r="H1054">
        <v>290</v>
      </c>
    </row>
    <row r="1055" spans="4:8">
      <c r="D1055" s="9" t="s">
        <v>13824</v>
      </c>
      <c r="E1055">
        <v>3.8</v>
      </c>
      <c r="G1055" s="9" t="s">
        <v>14164</v>
      </c>
      <c r="H1055">
        <v>287</v>
      </c>
    </row>
    <row r="1056" spans="4:8">
      <c r="D1056" s="9" t="s">
        <v>13931</v>
      </c>
      <c r="E1056">
        <v>3.8</v>
      </c>
      <c r="G1056" s="9" t="s">
        <v>13853</v>
      </c>
      <c r="H1056">
        <v>287</v>
      </c>
    </row>
    <row r="1057" spans="4:8">
      <c r="D1057" s="9" t="s">
        <v>13158</v>
      </c>
      <c r="E1057">
        <v>3.8</v>
      </c>
      <c r="G1057" s="9" t="s">
        <v>13617</v>
      </c>
      <c r="H1057">
        <v>285</v>
      </c>
    </row>
    <row r="1058" spans="4:8">
      <c r="D1058" s="9" t="s">
        <v>13516</v>
      </c>
      <c r="E1058">
        <v>3.8</v>
      </c>
      <c r="G1058" s="9" t="s">
        <v>13725</v>
      </c>
      <c r="H1058">
        <v>284</v>
      </c>
    </row>
    <row r="1059" spans="4:8">
      <c r="D1059" s="9" t="s">
        <v>13524</v>
      </c>
      <c r="E1059">
        <v>3.8</v>
      </c>
      <c r="G1059" s="9" t="s">
        <v>13438</v>
      </c>
      <c r="H1059">
        <v>284</v>
      </c>
    </row>
    <row r="1060" spans="4:8">
      <c r="D1060" s="9" t="s">
        <v>13108</v>
      </c>
      <c r="E1060">
        <v>3.8</v>
      </c>
      <c r="G1060" s="9" t="s">
        <v>14238</v>
      </c>
      <c r="H1060">
        <v>282</v>
      </c>
    </row>
    <row r="1061" spans="4:8">
      <c r="D1061" s="9" t="s">
        <v>13480</v>
      </c>
      <c r="E1061">
        <v>3.8</v>
      </c>
      <c r="G1061" s="9" t="s">
        <v>13604</v>
      </c>
      <c r="H1061">
        <v>282</v>
      </c>
    </row>
    <row r="1062" spans="4:8">
      <c r="D1062" s="9" t="s">
        <v>13505</v>
      </c>
      <c r="E1062">
        <v>3.8</v>
      </c>
      <c r="G1062" s="9" t="s">
        <v>13671</v>
      </c>
      <c r="H1062">
        <v>276</v>
      </c>
    </row>
    <row r="1063" spans="4:8">
      <c r="D1063" s="9" t="s">
        <v>13895</v>
      </c>
      <c r="E1063">
        <v>3.8</v>
      </c>
      <c r="G1063" s="9" t="s">
        <v>13956</v>
      </c>
      <c r="H1063">
        <v>260</v>
      </c>
    </row>
    <row r="1064" spans="4:8">
      <c r="D1064" s="9" t="s">
        <v>13518</v>
      </c>
      <c r="E1064">
        <v>3.8</v>
      </c>
      <c r="G1064" s="9" t="s">
        <v>14167</v>
      </c>
      <c r="H1064">
        <v>257</v>
      </c>
    </row>
    <row r="1065" spans="4:8">
      <c r="D1065" s="9" t="s">
        <v>13514</v>
      </c>
      <c r="E1065">
        <v>3.8</v>
      </c>
      <c r="G1065" s="9" t="s">
        <v>13204</v>
      </c>
      <c r="H1065">
        <v>255</v>
      </c>
    </row>
    <row r="1066" spans="4:8">
      <c r="D1066" s="9" t="s">
        <v>13454</v>
      </c>
      <c r="E1066">
        <v>3.8</v>
      </c>
      <c r="G1066" s="9" t="s">
        <v>13237</v>
      </c>
      <c r="H1066">
        <v>254</v>
      </c>
    </row>
    <row r="1067" spans="4:8">
      <c r="D1067" s="9" t="s">
        <v>13886</v>
      </c>
      <c r="E1067">
        <v>3.8</v>
      </c>
      <c r="G1067" s="9" t="s">
        <v>13436</v>
      </c>
      <c r="H1067">
        <v>254</v>
      </c>
    </row>
    <row r="1068" spans="4:8">
      <c r="D1068" s="9" t="s">
        <v>13475</v>
      </c>
      <c r="E1068">
        <v>3.8</v>
      </c>
      <c r="G1068" s="9" t="s">
        <v>14013</v>
      </c>
      <c r="H1068">
        <v>252</v>
      </c>
    </row>
    <row r="1069" spans="4:8">
      <c r="D1069" s="9" t="s">
        <v>13826</v>
      </c>
      <c r="E1069">
        <v>3.8</v>
      </c>
      <c r="G1069" s="9" t="s">
        <v>13712</v>
      </c>
      <c r="H1069">
        <v>246</v>
      </c>
    </row>
    <row r="1070" spans="4:8">
      <c r="D1070" s="9" t="s">
        <v>13483</v>
      </c>
      <c r="E1070">
        <v>3.8</v>
      </c>
      <c r="G1070" s="9" t="s">
        <v>13388</v>
      </c>
      <c r="H1070">
        <v>242</v>
      </c>
    </row>
    <row r="1071" spans="4:8">
      <c r="D1071" s="9" t="s">
        <v>13781</v>
      </c>
      <c r="E1071">
        <v>3.7999999999999994</v>
      </c>
      <c r="G1071" s="9" t="s">
        <v>13182</v>
      </c>
      <c r="H1071">
        <v>241</v>
      </c>
    </row>
    <row r="1072" spans="4:8">
      <c r="D1072" s="9" t="s">
        <v>13117</v>
      </c>
      <c r="E1072">
        <v>3.7249999999999996</v>
      </c>
      <c r="G1072" s="9" t="s">
        <v>13635</v>
      </c>
      <c r="H1072">
        <v>240</v>
      </c>
    </row>
    <row r="1073" spans="4:8">
      <c r="D1073" s="9" t="s">
        <v>13803</v>
      </c>
      <c r="E1073">
        <v>3.7</v>
      </c>
      <c r="G1073" s="9" t="s">
        <v>13930</v>
      </c>
      <c r="H1073">
        <v>237</v>
      </c>
    </row>
    <row r="1074" spans="4:8">
      <c r="D1074" s="9" t="s">
        <v>13420</v>
      </c>
      <c r="E1074">
        <v>3.7</v>
      </c>
      <c r="G1074" s="9" t="s">
        <v>14071</v>
      </c>
      <c r="H1074">
        <v>229</v>
      </c>
    </row>
    <row r="1075" spans="4:8">
      <c r="D1075" s="9" t="s">
        <v>14189</v>
      </c>
      <c r="E1075">
        <v>3.7</v>
      </c>
      <c r="G1075" s="9" t="s">
        <v>14243</v>
      </c>
      <c r="H1075">
        <v>227</v>
      </c>
    </row>
    <row r="1076" spans="4:8">
      <c r="D1076" s="9" t="s">
        <v>13410</v>
      </c>
      <c r="E1076">
        <v>3.7</v>
      </c>
      <c r="G1076" s="9" t="s">
        <v>13441</v>
      </c>
      <c r="H1076">
        <v>227</v>
      </c>
    </row>
    <row r="1077" spans="4:8">
      <c r="D1077" s="9" t="s">
        <v>14240</v>
      </c>
      <c r="E1077">
        <v>3.7</v>
      </c>
      <c r="G1077" s="9" t="s">
        <v>13694</v>
      </c>
      <c r="H1077">
        <v>224</v>
      </c>
    </row>
    <row r="1078" spans="4:8">
      <c r="D1078" s="9" t="s">
        <v>13713</v>
      </c>
      <c r="E1078">
        <v>3.7</v>
      </c>
      <c r="G1078" s="9" t="s">
        <v>14047</v>
      </c>
      <c r="H1078">
        <v>222</v>
      </c>
    </row>
    <row r="1079" spans="4:8">
      <c r="D1079" s="9" t="s">
        <v>13712</v>
      </c>
      <c r="E1079">
        <v>3.7</v>
      </c>
      <c r="G1079" s="9" t="s">
        <v>13442</v>
      </c>
      <c r="H1079">
        <v>214</v>
      </c>
    </row>
    <row r="1080" spans="4:8">
      <c r="D1080" s="9" t="s">
        <v>14235</v>
      </c>
      <c r="E1080">
        <v>3.7</v>
      </c>
      <c r="G1080" s="9" t="s">
        <v>14055</v>
      </c>
      <c r="H1080">
        <v>212</v>
      </c>
    </row>
    <row r="1081" spans="4:8">
      <c r="D1081" s="9" t="s">
        <v>13339</v>
      </c>
      <c r="E1081">
        <v>3.7</v>
      </c>
      <c r="G1081" s="9" t="s">
        <v>13942</v>
      </c>
      <c r="H1081">
        <v>212</v>
      </c>
    </row>
    <row r="1082" spans="4:8">
      <c r="D1082" s="9" t="s">
        <v>14175</v>
      </c>
      <c r="E1082">
        <v>3.7</v>
      </c>
      <c r="G1082" s="9" t="s">
        <v>13790</v>
      </c>
      <c r="H1082">
        <v>211</v>
      </c>
    </row>
    <row r="1083" spans="4:8">
      <c r="D1083" s="9" t="s">
        <v>13766</v>
      </c>
      <c r="E1083">
        <v>3.7</v>
      </c>
      <c r="G1083" s="9" t="s">
        <v>13488</v>
      </c>
      <c r="H1083">
        <v>206</v>
      </c>
    </row>
    <row r="1084" spans="4:8">
      <c r="D1084" s="9" t="s">
        <v>13743</v>
      </c>
      <c r="E1084">
        <v>3.7</v>
      </c>
      <c r="G1084" s="9" t="s">
        <v>14080</v>
      </c>
      <c r="H1084">
        <v>203</v>
      </c>
    </row>
    <row r="1085" spans="4:8">
      <c r="D1085" s="9" t="s">
        <v>13776</v>
      </c>
      <c r="E1085">
        <v>3.7</v>
      </c>
      <c r="G1085" s="9" t="s">
        <v>13618</v>
      </c>
      <c r="H1085">
        <v>200</v>
      </c>
    </row>
    <row r="1086" spans="4:8">
      <c r="D1086" s="9" t="s">
        <v>14133</v>
      </c>
      <c r="E1086">
        <v>3.7</v>
      </c>
      <c r="G1086" s="9" t="s">
        <v>13548</v>
      </c>
      <c r="H1086">
        <v>197</v>
      </c>
    </row>
    <row r="1087" spans="4:8">
      <c r="D1087" s="9" t="s">
        <v>14159</v>
      </c>
      <c r="E1087">
        <v>3.7</v>
      </c>
      <c r="G1087" s="9" t="s">
        <v>13439</v>
      </c>
      <c r="H1087">
        <v>197</v>
      </c>
    </row>
    <row r="1088" spans="4:8">
      <c r="D1088" s="9" t="s">
        <v>13275</v>
      </c>
      <c r="E1088">
        <v>3.7</v>
      </c>
      <c r="G1088" s="9" t="s">
        <v>14216</v>
      </c>
      <c r="H1088">
        <v>195</v>
      </c>
    </row>
    <row r="1089" spans="4:8">
      <c r="D1089" s="9" t="s">
        <v>14157</v>
      </c>
      <c r="E1089">
        <v>3.7</v>
      </c>
      <c r="G1089" s="9" t="s">
        <v>14001</v>
      </c>
      <c r="H1089">
        <v>185</v>
      </c>
    </row>
    <row r="1090" spans="4:8">
      <c r="D1090" s="9" t="s">
        <v>13681</v>
      </c>
      <c r="E1090">
        <v>3.7</v>
      </c>
      <c r="G1090" s="9" t="s">
        <v>13825</v>
      </c>
      <c r="H1090">
        <v>185</v>
      </c>
    </row>
    <row r="1091" spans="4:8">
      <c r="D1091" s="9" t="s">
        <v>13636</v>
      </c>
      <c r="E1091">
        <v>3.7</v>
      </c>
      <c r="G1091" s="9" t="s">
        <v>13440</v>
      </c>
      <c r="H1091">
        <v>185</v>
      </c>
    </row>
    <row r="1092" spans="4:8">
      <c r="D1092" s="9" t="s">
        <v>14076</v>
      </c>
      <c r="E1092">
        <v>3.7</v>
      </c>
      <c r="G1092" s="9" t="s">
        <v>13680</v>
      </c>
      <c r="H1092">
        <v>184</v>
      </c>
    </row>
    <row r="1093" spans="4:8">
      <c r="D1093" s="9" t="s">
        <v>14081</v>
      </c>
      <c r="E1093">
        <v>3.7</v>
      </c>
      <c r="G1093" s="9" t="s">
        <v>14116</v>
      </c>
      <c r="H1093">
        <v>178</v>
      </c>
    </row>
    <row r="1094" spans="4:8">
      <c r="D1094" s="9" t="s">
        <v>13195</v>
      </c>
      <c r="E1094">
        <v>3.7</v>
      </c>
      <c r="G1094" s="9" t="s">
        <v>13450</v>
      </c>
      <c r="H1094">
        <v>171</v>
      </c>
    </row>
    <row r="1095" spans="4:8">
      <c r="D1095" s="9" t="s">
        <v>13597</v>
      </c>
      <c r="E1095">
        <v>3.7</v>
      </c>
      <c r="G1095" s="9" t="s">
        <v>14181</v>
      </c>
      <c r="H1095">
        <v>170</v>
      </c>
    </row>
    <row r="1096" spans="4:8">
      <c r="D1096" s="9" t="s">
        <v>14039</v>
      </c>
      <c r="E1096">
        <v>3.7</v>
      </c>
      <c r="G1096" s="9" t="s">
        <v>13831</v>
      </c>
      <c r="H1096">
        <v>168</v>
      </c>
    </row>
    <row r="1097" spans="4:8">
      <c r="D1097" s="9" t="s">
        <v>13578</v>
      </c>
      <c r="E1097">
        <v>3.7</v>
      </c>
      <c r="G1097" s="9" t="s">
        <v>14005</v>
      </c>
      <c r="H1097">
        <v>166</v>
      </c>
    </row>
    <row r="1098" spans="4:8">
      <c r="D1098" s="9" t="s">
        <v>13245</v>
      </c>
      <c r="E1098">
        <v>3.7</v>
      </c>
      <c r="G1098" s="9" t="s">
        <v>13276</v>
      </c>
      <c r="H1098">
        <v>163</v>
      </c>
    </row>
    <row r="1099" spans="4:8">
      <c r="D1099" s="9" t="s">
        <v>14050</v>
      </c>
      <c r="E1099">
        <v>3.7</v>
      </c>
      <c r="G1099" s="9" t="s">
        <v>14021</v>
      </c>
      <c r="H1099">
        <v>159</v>
      </c>
    </row>
    <row r="1100" spans="4:8">
      <c r="D1100" s="9" t="s">
        <v>13474</v>
      </c>
      <c r="E1100">
        <v>3.7</v>
      </c>
      <c r="G1100" s="9" t="s">
        <v>14177</v>
      </c>
      <c r="H1100">
        <v>157</v>
      </c>
    </row>
    <row r="1101" spans="4:8">
      <c r="D1101" s="9" t="s">
        <v>13484</v>
      </c>
      <c r="E1101">
        <v>3.7</v>
      </c>
      <c r="G1101" s="9" t="s">
        <v>13994</v>
      </c>
      <c r="H1101">
        <v>156</v>
      </c>
    </row>
    <row r="1102" spans="4:8">
      <c r="D1102" s="9" t="s">
        <v>13452</v>
      </c>
      <c r="E1102">
        <v>3.7</v>
      </c>
      <c r="G1102" s="9" t="s">
        <v>13186</v>
      </c>
      <c r="H1102">
        <v>151</v>
      </c>
    </row>
    <row r="1103" spans="4:8">
      <c r="D1103" s="9" t="s">
        <v>13904</v>
      </c>
      <c r="E1103">
        <v>3.7</v>
      </c>
      <c r="G1103" s="9" t="s">
        <v>14179</v>
      </c>
      <c r="H1103">
        <v>144</v>
      </c>
    </row>
    <row r="1104" spans="4:8">
      <c r="D1104" s="9" t="s">
        <v>13861</v>
      </c>
      <c r="E1104">
        <v>3.7</v>
      </c>
      <c r="G1104" s="9" t="s">
        <v>14025</v>
      </c>
      <c r="H1104">
        <v>144</v>
      </c>
    </row>
    <row r="1105" spans="4:8">
      <c r="D1105" s="9" t="s">
        <v>13440</v>
      </c>
      <c r="E1105">
        <v>3.7</v>
      </c>
      <c r="G1105" s="9" t="s">
        <v>13745</v>
      </c>
      <c r="H1105">
        <v>143</v>
      </c>
    </row>
    <row r="1106" spans="4:8">
      <c r="D1106" s="9" t="s">
        <v>13508</v>
      </c>
      <c r="E1106">
        <v>3.7</v>
      </c>
      <c r="G1106" s="9" t="s">
        <v>14139</v>
      </c>
      <c r="H1106">
        <v>136</v>
      </c>
    </row>
    <row r="1107" spans="4:8">
      <c r="D1107" s="9" t="s">
        <v>13453</v>
      </c>
      <c r="E1107">
        <v>3.7</v>
      </c>
      <c r="G1107" s="9" t="s">
        <v>13454</v>
      </c>
      <c r="H1107">
        <v>136</v>
      </c>
    </row>
    <row r="1108" spans="4:8">
      <c r="D1108" s="9" t="s">
        <v>13515</v>
      </c>
      <c r="E1108">
        <v>3.7</v>
      </c>
      <c r="G1108" s="9" t="s">
        <v>13824</v>
      </c>
      <c r="H1108">
        <v>133</v>
      </c>
    </row>
    <row r="1109" spans="4:8">
      <c r="D1109" s="9" t="s">
        <v>13841</v>
      </c>
      <c r="E1109">
        <v>3.7</v>
      </c>
      <c r="G1109" s="9" t="s">
        <v>13293</v>
      </c>
      <c r="H1109">
        <v>132</v>
      </c>
    </row>
    <row r="1110" spans="4:8">
      <c r="D1110" s="9" t="s">
        <v>13884</v>
      </c>
      <c r="E1110">
        <v>3.7</v>
      </c>
      <c r="G1110" s="9" t="s">
        <v>14143</v>
      </c>
      <c r="H1110">
        <v>132</v>
      </c>
    </row>
    <row r="1111" spans="4:8">
      <c r="D1111" s="9" t="s">
        <v>527</v>
      </c>
      <c r="E1111">
        <v>3.6500000000000004</v>
      </c>
      <c r="G1111" s="9" t="s">
        <v>13743</v>
      </c>
      <c r="H1111">
        <v>129</v>
      </c>
    </row>
    <row r="1112" spans="4:8">
      <c r="D1112" s="9" t="s">
        <v>13937</v>
      </c>
      <c r="E1112">
        <v>3.6500000000000004</v>
      </c>
      <c r="G1112" s="9" t="s">
        <v>13672</v>
      </c>
      <c r="H1112">
        <v>125</v>
      </c>
    </row>
    <row r="1113" spans="4:8">
      <c r="D1113" s="9" t="s">
        <v>747</v>
      </c>
      <c r="E1113">
        <v>3.65</v>
      </c>
      <c r="G1113" s="9" t="s">
        <v>14072</v>
      </c>
      <c r="H1113">
        <v>124</v>
      </c>
    </row>
    <row r="1114" spans="4:8">
      <c r="D1114" s="9" t="s">
        <v>13810</v>
      </c>
      <c r="E1114">
        <v>3.6</v>
      </c>
      <c r="G1114" s="9" t="s">
        <v>13854</v>
      </c>
      <c r="H1114">
        <v>124</v>
      </c>
    </row>
    <row r="1115" spans="4:8">
      <c r="D1115" s="9" t="s">
        <v>14220</v>
      </c>
      <c r="E1115">
        <v>3.6</v>
      </c>
      <c r="G1115" s="9" t="s">
        <v>13407</v>
      </c>
      <c r="H1115">
        <v>122</v>
      </c>
    </row>
    <row r="1116" spans="4:8">
      <c r="D1116" s="9" t="s">
        <v>13808</v>
      </c>
      <c r="E1116">
        <v>3.6</v>
      </c>
      <c r="G1116" s="9" t="s">
        <v>13768</v>
      </c>
      <c r="H1116">
        <v>121</v>
      </c>
    </row>
    <row r="1117" spans="4:8">
      <c r="D1117" s="9" t="s">
        <v>14239</v>
      </c>
      <c r="E1117">
        <v>3.6</v>
      </c>
      <c r="G1117" s="9" t="s">
        <v>13584</v>
      </c>
      <c r="H1117">
        <v>119</v>
      </c>
    </row>
    <row r="1118" spans="4:8">
      <c r="D1118" s="9" t="s">
        <v>14222</v>
      </c>
      <c r="E1118">
        <v>3.6</v>
      </c>
      <c r="G1118" s="9" t="s">
        <v>13843</v>
      </c>
      <c r="H1118">
        <v>119</v>
      </c>
    </row>
    <row r="1119" spans="4:8">
      <c r="D1119" s="9" t="s">
        <v>14223</v>
      </c>
      <c r="E1119">
        <v>3.6</v>
      </c>
      <c r="G1119" s="9" t="s">
        <v>13821</v>
      </c>
      <c r="H1119">
        <v>113</v>
      </c>
    </row>
    <row r="1120" spans="4:8">
      <c r="D1120" s="9" t="s">
        <v>14202</v>
      </c>
      <c r="E1120">
        <v>3.6</v>
      </c>
      <c r="G1120" s="9" t="s">
        <v>13346</v>
      </c>
      <c r="H1120">
        <v>112</v>
      </c>
    </row>
    <row r="1121" spans="4:8">
      <c r="D1121" s="9" t="s">
        <v>14236</v>
      </c>
      <c r="E1121">
        <v>3.6</v>
      </c>
      <c r="G1121" s="9" t="s">
        <v>13844</v>
      </c>
      <c r="H1121">
        <v>111</v>
      </c>
    </row>
    <row r="1122" spans="4:8">
      <c r="D1122" s="9" t="s">
        <v>13416</v>
      </c>
      <c r="E1122">
        <v>3.6</v>
      </c>
      <c r="G1122" s="9" t="s">
        <v>14094</v>
      </c>
      <c r="H1122">
        <v>109</v>
      </c>
    </row>
    <row r="1123" spans="4:8">
      <c r="D1123" s="9" t="s">
        <v>13765</v>
      </c>
      <c r="E1123">
        <v>3.6</v>
      </c>
      <c r="G1123" s="9" t="s">
        <v>13816</v>
      </c>
      <c r="H1123">
        <v>106</v>
      </c>
    </row>
    <row r="1124" spans="4:8">
      <c r="D1124" s="9" t="s">
        <v>13754</v>
      </c>
      <c r="E1124">
        <v>3.6</v>
      </c>
      <c r="G1124" s="9" t="s">
        <v>747</v>
      </c>
      <c r="H1124">
        <v>105</v>
      </c>
    </row>
    <row r="1125" spans="4:8">
      <c r="D1125" s="9" t="s">
        <v>14060</v>
      </c>
      <c r="E1125">
        <v>3.6</v>
      </c>
      <c r="G1125" s="9" t="s">
        <v>13553</v>
      </c>
      <c r="H1125">
        <v>104</v>
      </c>
    </row>
    <row r="1126" spans="4:8">
      <c r="D1126" s="9" t="s">
        <v>14061</v>
      </c>
      <c r="E1126">
        <v>3.6</v>
      </c>
      <c r="G1126" s="9" t="s">
        <v>13432</v>
      </c>
      <c r="H1126">
        <v>103</v>
      </c>
    </row>
    <row r="1127" spans="4:8">
      <c r="D1127" s="9" t="s">
        <v>13683</v>
      </c>
      <c r="E1127">
        <v>3.6</v>
      </c>
      <c r="G1127" s="9" t="s">
        <v>14239</v>
      </c>
      <c r="H1127">
        <v>101</v>
      </c>
    </row>
    <row r="1128" spans="4:8">
      <c r="D1128" s="9" t="s">
        <v>14057</v>
      </c>
      <c r="E1128">
        <v>3.6</v>
      </c>
      <c r="G1128" s="9" t="s">
        <v>14074</v>
      </c>
      <c r="H1128">
        <v>97</v>
      </c>
    </row>
    <row r="1129" spans="4:8">
      <c r="D1129" s="9" t="s">
        <v>14085</v>
      </c>
      <c r="E1129">
        <v>3.6</v>
      </c>
      <c r="G1129" s="9" t="s">
        <v>14045</v>
      </c>
      <c r="H1129">
        <v>97</v>
      </c>
    </row>
    <row r="1130" spans="4:8">
      <c r="D1130" s="9" t="s">
        <v>14055</v>
      </c>
      <c r="E1130">
        <v>3.6</v>
      </c>
      <c r="G1130" s="9" t="s">
        <v>13845</v>
      </c>
      <c r="H1130">
        <v>97</v>
      </c>
    </row>
    <row r="1131" spans="4:8">
      <c r="D1131" s="9" t="s">
        <v>14002</v>
      </c>
      <c r="E1131">
        <v>3.6</v>
      </c>
      <c r="G1131" s="9" t="s">
        <v>13931</v>
      </c>
      <c r="H1131">
        <v>95</v>
      </c>
    </row>
    <row r="1132" spans="4:8">
      <c r="D1132" s="9" t="s">
        <v>13213</v>
      </c>
      <c r="E1132">
        <v>3.6</v>
      </c>
      <c r="G1132" s="9" t="s">
        <v>13136</v>
      </c>
      <c r="H1132">
        <v>93</v>
      </c>
    </row>
    <row r="1133" spans="4:8">
      <c r="D1133" s="9" t="s">
        <v>13553</v>
      </c>
      <c r="E1133">
        <v>3.6</v>
      </c>
      <c r="G1133" s="9" t="s">
        <v>13746</v>
      </c>
      <c r="H1133">
        <v>87</v>
      </c>
    </row>
    <row r="1134" spans="4:8">
      <c r="D1134" s="9" t="s">
        <v>13228</v>
      </c>
      <c r="E1134">
        <v>3.6</v>
      </c>
      <c r="G1134" s="9" t="s">
        <v>13242</v>
      </c>
      <c r="H1134">
        <v>85</v>
      </c>
    </row>
    <row r="1135" spans="4:8">
      <c r="D1135" s="9" t="s">
        <v>13200</v>
      </c>
      <c r="E1135">
        <v>3.6</v>
      </c>
      <c r="G1135" s="9" t="s">
        <v>14054</v>
      </c>
      <c r="H1135">
        <v>82</v>
      </c>
    </row>
    <row r="1136" spans="4:8">
      <c r="D1136" s="9" t="s">
        <v>13203</v>
      </c>
      <c r="E1136">
        <v>3.6</v>
      </c>
      <c r="G1136" s="9" t="s">
        <v>13271</v>
      </c>
      <c r="H1136">
        <v>81</v>
      </c>
    </row>
    <row r="1137" spans="4:8">
      <c r="D1137" s="9" t="s">
        <v>14036</v>
      </c>
      <c r="E1137">
        <v>3.6</v>
      </c>
      <c r="G1137" s="9" t="s">
        <v>14230</v>
      </c>
      <c r="H1137">
        <v>79</v>
      </c>
    </row>
    <row r="1138" spans="4:8">
      <c r="D1138" s="9" t="s">
        <v>13859</v>
      </c>
      <c r="E1138">
        <v>3.6</v>
      </c>
      <c r="G1138" s="9" t="s">
        <v>13892</v>
      </c>
      <c r="H1138">
        <v>79</v>
      </c>
    </row>
    <row r="1139" spans="4:8">
      <c r="D1139" s="9" t="s">
        <v>13139</v>
      </c>
      <c r="E1139">
        <v>3.6</v>
      </c>
      <c r="G1139" s="9" t="s">
        <v>13205</v>
      </c>
      <c r="H1139">
        <v>75</v>
      </c>
    </row>
    <row r="1140" spans="4:8">
      <c r="D1140" s="9" t="s">
        <v>13435</v>
      </c>
      <c r="E1140">
        <v>3.6</v>
      </c>
      <c r="G1140" s="9" t="s">
        <v>14189</v>
      </c>
      <c r="H1140">
        <v>74</v>
      </c>
    </row>
    <row r="1141" spans="4:8">
      <c r="D1141" s="9" t="s">
        <v>13871</v>
      </c>
      <c r="E1141">
        <v>3.6</v>
      </c>
      <c r="G1141" s="9" t="s">
        <v>13156</v>
      </c>
      <c r="H1141">
        <v>74</v>
      </c>
    </row>
    <row r="1142" spans="4:8">
      <c r="D1142" s="9" t="s">
        <v>13517</v>
      </c>
      <c r="E1142">
        <v>3.6</v>
      </c>
      <c r="G1142" s="9" t="s">
        <v>13558</v>
      </c>
      <c r="H1142">
        <v>73</v>
      </c>
    </row>
    <row r="1143" spans="4:8">
      <c r="D1143" s="9" t="s">
        <v>13434</v>
      </c>
      <c r="E1143">
        <v>3.6</v>
      </c>
      <c r="G1143" s="9" t="s">
        <v>14173</v>
      </c>
      <c r="H1143">
        <v>70</v>
      </c>
    </row>
    <row r="1144" spans="4:8">
      <c r="D1144" s="9" t="s">
        <v>13340</v>
      </c>
      <c r="E1144">
        <v>3.5</v>
      </c>
      <c r="G1144" s="9" t="s">
        <v>14075</v>
      </c>
      <c r="H1144">
        <v>65</v>
      </c>
    </row>
    <row r="1145" spans="4:8">
      <c r="D1145" s="9" t="s">
        <v>13413</v>
      </c>
      <c r="E1145">
        <v>3.5</v>
      </c>
      <c r="G1145" s="9" t="s">
        <v>14202</v>
      </c>
      <c r="H1145">
        <v>63</v>
      </c>
    </row>
    <row r="1146" spans="4:8">
      <c r="D1146" s="9" t="s">
        <v>13807</v>
      </c>
      <c r="E1146">
        <v>3.5</v>
      </c>
      <c r="G1146" s="9" t="s">
        <v>13957</v>
      </c>
      <c r="H1146">
        <v>63</v>
      </c>
    </row>
    <row r="1147" spans="4:8">
      <c r="D1147" s="9" t="s">
        <v>13813</v>
      </c>
      <c r="E1147">
        <v>3.5</v>
      </c>
      <c r="G1147" s="9" t="s">
        <v>13932</v>
      </c>
      <c r="H1147">
        <v>63</v>
      </c>
    </row>
    <row r="1148" spans="4:8">
      <c r="D1148" s="9" t="s">
        <v>13768</v>
      </c>
      <c r="E1148">
        <v>3.5</v>
      </c>
      <c r="G1148" s="9" t="s">
        <v>13911</v>
      </c>
      <c r="H1148">
        <v>57</v>
      </c>
    </row>
    <row r="1149" spans="4:8">
      <c r="D1149" s="9" t="s">
        <v>13414</v>
      </c>
      <c r="E1149">
        <v>3.5</v>
      </c>
      <c r="G1149" s="9" t="s">
        <v>13130</v>
      </c>
      <c r="H1149">
        <v>57</v>
      </c>
    </row>
    <row r="1150" spans="4:8">
      <c r="D1150" s="9" t="s">
        <v>13425</v>
      </c>
      <c r="E1150">
        <v>3.5</v>
      </c>
      <c r="G1150" s="9" t="s">
        <v>13837</v>
      </c>
      <c r="H1150">
        <v>55</v>
      </c>
    </row>
    <row r="1151" spans="4:8">
      <c r="D1151" s="9" t="s">
        <v>13654</v>
      </c>
      <c r="E1151">
        <v>3.5</v>
      </c>
      <c r="G1151" s="9" t="s">
        <v>14244</v>
      </c>
      <c r="H1151">
        <v>54</v>
      </c>
    </row>
    <row r="1152" spans="4:8">
      <c r="D1152" s="9" t="s">
        <v>13612</v>
      </c>
      <c r="E1152">
        <v>3.5</v>
      </c>
      <c r="G1152" s="9" t="s">
        <v>14175</v>
      </c>
      <c r="H1152">
        <v>53</v>
      </c>
    </row>
    <row r="1153" spans="4:8">
      <c r="D1153" s="9" t="s">
        <v>13686</v>
      </c>
      <c r="E1153">
        <v>3.5</v>
      </c>
      <c r="G1153" s="9" t="s">
        <v>13989</v>
      </c>
      <c r="H1153">
        <v>49</v>
      </c>
    </row>
    <row r="1154" spans="4:8">
      <c r="D1154" s="9" t="s">
        <v>14143</v>
      </c>
      <c r="E1154">
        <v>3.5</v>
      </c>
      <c r="G1154" s="9" t="s">
        <v>13780</v>
      </c>
      <c r="H1154">
        <v>47</v>
      </c>
    </row>
    <row r="1155" spans="4:8">
      <c r="D1155" s="9" t="s">
        <v>13985</v>
      </c>
      <c r="E1155">
        <v>3.5</v>
      </c>
      <c r="G1155" s="9" t="s">
        <v>14232</v>
      </c>
      <c r="H1155">
        <v>43</v>
      </c>
    </row>
    <row r="1156" spans="4:8">
      <c r="D1156" s="9" t="s">
        <v>13212</v>
      </c>
      <c r="E1156">
        <v>3.5</v>
      </c>
      <c r="G1156" s="9" t="s">
        <v>13245</v>
      </c>
      <c r="H1156">
        <v>41</v>
      </c>
    </row>
    <row r="1157" spans="4:8">
      <c r="D1157" s="9" t="s">
        <v>14040</v>
      </c>
      <c r="E1157">
        <v>3.5</v>
      </c>
      <c r="G1157" s="9" t="s">
        <v>14044</v>
      </c>
      <c r="H1157">
        <v>39</v>
      </c>
    </row>
    <row r="1158" spans="4:8">
      <c r="D1158" s="9" t="s">
        <v>13232</v>
      </c>
      <c r="E1158">
        <v>3.5</v>
      </c>
      <c r="G1158" s="9" t="s">
        <v>13651</v>
      </c>
      <c r="H1158">
        <v>38</v>
      </c>
    </row>
    <row r="1159" spans="4:8">
      <c r="D1159" s="9" t="s">
        <v>13591</v>
      </c>
      <c r="E1159">
        <v>3.5</v>
      </c>
      <c r="G1159" s="9" t="s">
        <v>13713</v>
      </c>
      <c r="H1159">
        <v>37</v>
      </c>
    </row>
    <row r="1160" spans="4:8">
      <c r="D1160" s="9" t="s">
        <v>13222</v>
      </c>
      <c r="E1160">
        <v>3.5</v>
      </c>
      <c r="G1160" s="9" t="s">
        <v>13859</v>
      </c>
      <c r="H1160">
        <v>37</v>
      </c>
    </row>
    <row r="1161" spans="4:8">
      <c r="D1161" s="9" t="s">
        <v>14001</v>
      </c>
      <c r="E1161">
        <v>3.5</v>
      </c>
      <c r="G1161" s="9" t="s">
        <v>13944</v>
      </c>
      <c r="H1161">
        <v>29</v>
      </c>
    </row>
    <row r="1162" spans="4:8">
      <c r="D1162" s="9" t="s">
        <v>13202</v>
      </c>
      <c r="E1162">
        <v>3.5</v>
      </c>
      <c r="G1162" s="9" t="s">
        <v>14101</v>
      </c>
      <c r="H1162">
        <v>28</v>
      </c>
    </row>
    <row r="1163" spans="4:8">
      <c r="D1163" s="9" t="s">
        <v>13238</v>
      </c>
      <c r="E1163">
        <v>3.5</v>
      </c>
      <c r="G1163" s="9" t="s">
        <v>13801</v>
      </c>
      <c r="H1163">
        <v>27</v>
      </c>
    </row>
    <row r="1164" spans="4:8">
      <c r="D1164" s="9" t="s">
        <v>13896</v>
      </c>
      <c r="E1164">
        <v>3.5</v>
      </c>
      <c r="G1164" s="9" t="s">
        <v>13773</v>
      </c>
      <c r="H1164">
        <v>25</v>
      </c>
    </row>
    <row r="1165" spans="4:8">
      <c r="D1165" s="9" t="s">
        <v>13509</v>
      </c>
      <c r="E1165">
        <v>3.5</v>
      </c>
      <c r="G1165" s="9" t="s">
        <v>13965</v>
      </c>
      <c r="H1165">
        <v>25</v>
      </c>
    </row>
    <row r="1166" spans="4:8">
      <c r="D1166" s="9" t="s">
        <v>13439</v>
      </c>
      <c r="E1166">
        <v>3.5</v>
      </c>
      <c r="G1166" s="9" t="s">
        <v>13804</v>
      </c>
      <c r="H1166">
        <v>24</v>
      </c>
    </row>
    <row r="1167" spans="4:8">
      <c r="D1167" s="9" t="s">
        <v>13911</v>
      </c>
      <c r="E1167">
        <v>3.5</v>
      </c>
      <c r="G1167" s="9" t="s">
        <v>13962</v>
      </c>
      <c r="H1167">
        <v>24</v>
      </c>
    </row>
    <row r="1168" spans="4:8">
      <c r="D1168" s="9" t="s">
        <v>13805</v>
      </c>
      <c r="E1168">
        <v>3.4</v>
      </c>
      <c r="G1168" s="9" t="s">
        <v>13985</v>
      </c>
      <c r="H1168">
        <v>24</v>
      </c>
    </row>
    <row r="1169" spans="4:8">
      <c r="D1169" s="9" t="s">
        <v>13411</v>
      </c>
      <c r="E1169">
        <v>3.4</v>
      </c>
      <c r="G1169" s="9" t="s">
        <v>13615</v>
      </c>
      <c r="H1169">
        <v>23</v>
      </c>
    </row>
    <row r="1170" spans="4:8">
      <c r="D1170" s="9" t="s">
        <v>13748</v>
      </c>
      <c r="E1170">
        <v>3.4</v>
      </c>
      <c r="G1170" s="9" t="s">
        <v>13116</v>
      </c>
      <c r="H1170">
        <v>23</v>
      </c>
    </row>
    <row r="1171" spans="4:8">
      <c r="D1171" s="9" t="s">
        <v>14142</v>
      </c>
      <c r="E1171">
        <v>3.4</v>
      </c>
      <c r="G1171" s="9" t="s">
        <v>13234</v>
      </c>
      <c r="H1171">
        <v>21</v>
      </c>
    </row>
    <row r="1172" spans="4:8">
      <c r="D1172" s="9" t="s">
        <v>13194</v>
      </c>
      <c r="E1172">
        <v>3.4</v>
      </c>
      <c r="G1172" s="9" t="s">
        <v>13988</v>
      </c>
      <c r="H1172">
        <v>19</v>
      </c>
    </row>
    <row r="1173" spans="4:8">
      <c r="D1173" s="9" t="s">
        <v>14013</v>
      </c>
      <c r="E1173">
        <v>3.4</v>
      </c>
      <c r="G1173" s="9" t="s">
        <v>14144</v>
      </c>
      <c r="H1173">
        <v>17</v>
      </c>
    </row>
    <row r="1174" spans="4:8">
      <c r="D1174" s="9" t="s">
        <v>14042</v>
      </c>
      <c r="E1174">
        <v>3.4</v>
      </c>
      <c r="G1174" s="9" t="s">
        <v>13819</v>
      </c>
      <c r="H1174">
        <v>15</v>
      </c>
    </row>
    <row r="1175" spans="4:8">
      <c r="D1175" s="9" t="s">
        <v>13819</v>
      </c>
      <c r="E1175">
        <v>3.4</v>
      </c>
      <c r="G1175" s="9" t="s">
        <v>13458</v>
      </c>
      <c r="H1175">
        <v>14</v>
      </c>
    </row>
    <row r="1176" spans="4:8">
      <c r="D1176" s="9" t="s">
        <v>13160</v>
      </c>
      <c r="E1176">
        <v>3.4</v>
      </c>
      <c r="G1176" s="9" t="s">
        <v>14110</v>
      </c>
      <c r="H1176">
        <v>13</v>
      </c>
    </row>
    <row r="1177" spans="4:8">
      <c r="D1177" s="9" t="s">
        <v>13443</v>
      </c>
      <c r="E1177">
        <v>3.4</v>
      </c>
      <c r="G1177" s="9" t="s">
        <v>14231</v>
      </c>
      <c r="H1177">
        <v>12</v>
      </c>
    </row>
    <row r="1178" spans="4:8">
      <c r="D1178" s="9" t="s">
        <v>13397</v>
      </c>
      <c r="E1178">
        <v>3.3</v>
      </c>
      <c r="G1178" s="9" t="s">
        <v>13437</v>
      </c>
      <c r="H1178">
        <v>12</v>
      </c>
    </row>
    <row r="1179" spans="4:8">
      <c r="D1179" s="9" t="s">
        <v>14231</v>
      </c>
      <c r="E1179">
        <v>3.3</v>
      </c>
      <c r="G1179" s="9" t="s">
        <v>13818</v>
      </c>
      <c r="H1179">
        <v>11</v>
      </c>
    </row>
    <row r="1180" spans="4:8">
      <c r="D1180" s="9" t="s">
        <v>13615</v>
      </c>
      <c r="E1180">
        <v>3.3</v>
      </c>
      <c r="G1180" s="9" t="s">
        <v>14082</v>
      </c>
      <c r="H1180">
        <v>9</v>
      </c>
    </row>
    <row r="1181" spans="4:8">
      <c r="D1181" s="9" t="s">
        <v>14165</v>
      </c>
      <c r="E1181">
        <v>3.3</v>
      </c>
      <c r="G1181" s="9" t="s">
        <v>14048</v>
      </c>
      <c r="H1181">
        <v>8</v>
      </c>
    </row>
    <row r="1182" spans="4:8">
      <c r="D1182" s="9" t="s">
        <v>13944</v>
      </c>
      <c r="E1182">
        <v>3.3</v>
      </c>
      <c r="G1182" s="9" t="s">
        <v>13795</v>
      </c>
      <c r="H1182">
        <v>7</v>
      </c>
    </row>
    <row r="1183" spans="4:8">
      <c r="D1183" s="9" t="s">
        <v>14048</v>
      </c>
      <c r="E1183">
        <v>3.3</v>
      </c>
      <c r="G1183" s="9" t="s">
        <v>14046</v>
      </c>
      <c r="H1183">
        <v>7</v>
      </c>
    </row>
    <row r="1184" spans="4:8">
      <c r="D1184" s="9" t="s">
        <v>13226</v>
      </c>
      <c r="E1184">
        <v>3.3</v>
      </c>
      <c r="G1184" s="9" t="s">
        <v>13904</v>
      </c>
      <c r="H1184">
        <v>6</v>
      </c>
    </row>
    <row r="1185" spans="4:8">
      <c r="D1185" s="9" t="s">
        <v>9519</v>
      </c>
      <c r="E1185">
        <v>3.3</v>
      </c>
      <c r="G1185" s="9" t="s">
        <v>13357</v>
      </c>
      <c r="H1185">
        <v>5</v>
      </c>
    </row>
    <row r="1186" spans="4:8">
      <c r="D1186" s="9" t="s">
        <v>13840</v>
      </c>
      <c r="E1186">
        <v>3.3</v>
      </c>
      <c r="G1186" s="9" t="s">
        <v>14223</v>
      </c>
      <c r="H1186">
        <v>4</v>
      </c>
    </row>
    <row r="1187" spans="4:8">
      <c r="D1187" s="9" t="s">
        <v>13433</v>
      </c>
      <c r="E1187">
        <v>3.3</v>
      </c>
      <c r="G1187" s="9" t="s">
        <v>14076</v>
      </c>
      <c r="H1187">
        <v>4</v>
      </c>
    </row>
    <row r="1188" spans="4:8">
      <c r="D1188" s="9" t="s">
        <v>13441</v>
      </c>
      <c r="E1188">
        <v>3.3</v>
      </c>
      <c r="G1188" s="9" t="s">
        <v>14066</v>
      </c>
      <c r="H1188">
        <v>4</v>
      </c>
    </row>
    <row r="1189" spans="4:8">
      <c r="D1189" s="9" t="s">
        <v>13685</v>
      </c>
      <c r="E1189">
        <v>3.2999999999999994</v>
      </c>
      <c r="G1189" s="9" t="s">
        <v>14097</v>
      </c>
      <c r="H1189">
        <v>2</v>
      </c>
    </row>
    <row r="1190" spans="4:8">
      <c r="D1190" s="9" t="s">
        <v>13617</v>
      </c>
      <c r="E1190">
        <v>3.2</v>
      </c>
      <c r="G1190" s="9" t="s">
        <v>14041</v>
      </c>
      <c r="H1190">
        <v>2</v>
      </c>
    </row>
    <row r="1191" spans="4:8">
      <c r="D1191" s="9" t="s">
        <v>13821</v>
      </c>
      <c r="E1191">
        <v>3.2</v>
      </c>
      <c r="G1191" s="9" t="s">
        <v>13317</v>
      </c>
    </row>
    <row r="1192" spans="4:8">
      <c r="D1192" s="9" t="s">
        <v>14174</v>
      </c>
      <c r="E1192">
        <v>3.1</v>
      </c>
      <c r="G1192" s="9" t="s">
        <v>13099</v>
      </c>
      <c r="H1192">
        <v>26766377</v>
      </c>
    </row>
    <row r="1193" spans="4:8">
      <c r="D1193" s="9" t="s">
        <v>14097</v>
      </c>
      <c r="E1193">
        <v>3.1</v>
      </c>
    </row>
    <row r="1194" spans="4:8">
      <c r="D1194" s="9" t="s">
        <v>13844</v>
      </c>
      <c r="E1194">
        <v>3.1</v>
      </c>
    </row>
    <row r="1195" spans="4:8">
      <c r="D1195" s="9" t="s">
        <v>13777</v>
      </c>
      <c r="E1195">
        <v>3</v>
      </c>
    </row>
    <row r="1196" spans="4:8">
      <c r="D1196" s="9" t="s">
        <v>14098</v>
      </c>
      <c r="E1196">
        <v>3</v>
      </c>
    </row>
    <row r="1197" spans="4:8">
      <c r="D1197" s="9" t="s">
        <v>13432</v>
      </c>
      <c r="E1197">
        <v>3</v>
      </c>
    </row>
    <row r="1198" spans="4:8">
      <c r="D1198" s="9" t="s">
        <v>14021</v>
      </c>
      <c r="E1198">
        <v>2.9</v>
      </c>
    </row>
    <row r="1199" spans="4:8">
      <c r="D1199" s="9" t="s">
        <v>13746</v>
      </c>
      <c r="E1199">
        <v>2.8</v>
      </c>
    </row>
    <row r="1200" spans="4:8">
      <c r="D1200" s="9" t="s">
        <v>14094</v>
      </c>
      <c r="E1200">
        <v>2.8</v>
      </c>
    </row>
    <row r="1201" spans="4:5">
      <c r="D1201" s="9" t="s">
        <v>13962</v>
      </c>
      <c r="E1201">
        <v>2.6</v>
      </c>
    </row>
    <row r="1202" spans="4:5">
      <c r="D1202" s="9" t="s">
        <v>14110</v>
      </c>
      <c r="E1202">
        <v>2.2999999999999998</v>
      </c>
    </row>
    <row r="1203" spans="4:5">
      <c r="D1203" s="9" t="s">
        <v>14041</v>
      </c>
      <c r="E1203">
        <v>2</v>
      </c>
    </row>
    <row r="1204" spans="4:5">
      <c r="D1204" s="9" t="s">
        <v>13949</v>
      </c>
      <c r="E1204">
        <v>0</v>
      </c>
    </row>
    <row r="1205" spans="4:5">
      <c r="D1205" s="9" t="s">
        <v>13099</v>
      </c>
      <c r="E1205">
        <v>4.093788395904447</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0A7E0-4F10-4529-B20C-6B5DA040DF15}">
  <sheetPr codeName="Sheet1"/>
  <dimension ref="A1:N1466"/>
  <sheetViews>
    <sheetView tabSelected="1" topLeftCell="C1" workbookViewId="0">
      <selection activeCell="E5" sqref="E5"/>
    </sheetView>
  </sheetViews>
  <sheetFormatPr defaultColWidth="11.5546875" defaultRowHeight="15"/>
  <cols>
    <col min="2" max="2" width="11.5546875" hidden="1" customWidth="1"/>
    <col min="4" max="4" width="25.33203125" customWidth="1"/>
    <col min="9" max="9" width="11.44140625" style="4" bestFit="1" customWidth="1"/>
    <col min="10" max="10" width="13.6640625" customWidth="1"/>
    <col min="14" max="14" width="14" customWidth="1"/>
  </cols>
  <sheetData>
    <row r="1" spans="1:14">
      <c r="A1" t="s">
        <v>13075</v>
      </c>
      <c r="B1" t="s">
        <v>13076</v>
      </c>
      <c r="C1" t="s">
        <v>13083</v>
      </c>
      <c r="D1" t="s">
        <v>13077</v>
      </c>
      <c r="E1" t="s">
        <v>13078</v>
      </c>
      <c r="F1" t="s">
        <v>13079</v>
      </c>
      <c r="G1" t="s">
        <v>13080</v>
      </c>
      <c r="H1" t="s">
        <v>13081</v>
      </c>
      <c r="I1" s="4" t="s">
        <v>13082</v>
      </c>
      <c r="J1" t="s">
        <v>13093</v>
      </c>
      <c r="K1" t="s">
        <v>13094</v>
      </c>
      <c r="L1" t="s">
        <v>13095</v>
      </c>
      <c r="M1" t="s">
        <v>13096</v>
      </c>
      <c r="N1" t="s">
        <v>13097</v>
      </c>
    </row>
    <row r="2" spans="1:14">
      <c r="A2" t="s">
        <v>2201</v>
      </c>
      <c r="B2" t="s">
        <v>2202</v>
      </c>
      <c r="C2" t="str">
        <f t="shared" ref="C2:C65" si="0">FirstNWords(B2, 4)</f>
        <v>Sony Bravia 164 cm</v>
      </c>
      <c r="D2" t="s">
        <v>13085</v>
      </c>
      <c r="E2" s="2">
        <v>77990</v>
      </c>
      <c r="F2" s="5">
        <v>139900</v>
      </c>
      <c r="G2" s="1">
        <v>0.44</v>
      </c>
      <c r="H2">
        <v>4.7</v>
      </c>
      <c r="I2" s="4">
        <v>5935</v>
      </c>
      <c r="J2">
        <f t="shared" ref="J2:J65" si="1">F2 * I2</f>
        <v>830306500</v>
      </c>
      <c r="K2" t="str">
        <f t="shared" ref="K2:K65" si="2">IF(F2&lt;200,"&lt;₹200",IF(F2&lt;=500,"₹200–₹500","&gt;₹500"))</f>
        <v>&gt;₹500</v>
      </c>
      <c r="L2" t="str">
        <f t="shared" ref="L2:L65" si="3">IF(G2&gt;=0.5, "Yes", "No")</f>
        <v>No</v>
      </c>
      <c r="M2" t="str">
        <f t="shared" ref="M2:M65" si="4">IF(I2&lt;1000,"Yes","No")</f>
        <v>No</v>
      </c>
      <c r="N2" s="7">
        <f t="shared" ref="N2:N65" si="5">H2 * I2</f>
        <v>27894.5</v>
      </c>
    </row>
    <row r="3" spans="1:14">
      <c r="A3" t="s">
        <v>3250</v>
      </c>
      <c r="B3" t="s">
        <v>3251</v>
      </c>
      <c r="C3" t="str">
        <f t="shared" si="0"/>
        <v>Redmi 9 Activ (Carbon</v>
      </c>
      <c r="D3" t="s">
        <v>13085</v>
      </c>
      <c r="E3" s="2">
        <v>8499</v>
      </c>
      <c r="F3" s="2">
        <v>10999</v>
      </c>
      <c r="G3" s="1">
        <v>0.23</v>
      </c>
      <c r="H3">
        <v>4.0999999999999996</v>
      </c>
      <c r="I3" s="4">
        <v>313836</v>
      </c>
      <c r="J3" s="6">
        <f t="shared" si="1"/>
        <v>3451882164</v>
      </c>
      <c r="K3" t="str">
        <f t="shared" si="2"/>
        <v>&gt;₹500</v>
      </c>
      <c r="L3" t="str">
        <f t="shared" si="3"/>
        <v>No</v>
      </c>
      <c r="M3" t="str">
        <f t="shared" si="4"/>
        <v>No</v>
      </c>
      <c r="N3" s="7">
        <f t="shared" si="5"/>
        <v>1286727.5999999999</v>
      </c>
    </row>
    <row r="4" spans="1:14">
      <c r="A4" t="s">
        <v>4673</v>
      </c>
      <c r="B4" t="s">
        <v>4674</v>
      </c>
      <c r="C4" t="str">
        <f t="shared" si="0"/>
        <v>Redmi 9A Sport (Coral</v>
      </c>
      <c r="D4" t="s">
        <v>13085</v>
      </c>
      <c r="E4" s="2">
        <v>7499</v>
      </c>
      <c r="F4" s="2">
        <v>9499</v>
      </c>
      <c r="G4" s="1">
        <v>0.21</v>
      </c>
      <c r="H4">
        <v>4.0999999999999996</v>
      </c>
      <c r="I4" s="4">
        <v>313832</v>
      </c>
      <c r="J4" s="6">
        <f t="shared" si="1"/>
        <v>2981090168</v>
      </c>
      <c r="K4" t="str">
        <f t="shared" si="2"/>
        <v>&gt;₹500</v>
      </c>
      <c r="L4" t="str">
        <f t="shared" si="3"/>
        <v>No</v>
      </c>
      <c r="M4" t="str">
        <f t="shared" si="4"/>
        <v>No</v>
      </c>
      <c r="N4" s="7">
        <f t="shared" si="5"/>
        <v>1286711.2</v>
      </c>
    </row>
    <row r="5" spans="1:14">
      <c r="A5" t="s">
        <v>3260</v>
      </c>
      <c r="B5" t="s">
        <v>3261</v>
      </c>
      <c r="C5" t="str">
        <f t="shared" si="0"/>
        <v>Redmi 9A Sport (Coral</v>
      </c>
      <c r="D5" t="s">
        <v>13085</v>
      </c>
      <c r="E5" s="2">
        <v>6499</v>
      </c>
      <c r="F5" s="2">
        <v>8499</v>
      </c>
      <c r="G5" s="1">
        <v>0.24</v>
      </c>
      <c r="H5">
        <v>4.0999999999999996</v>
      </c>
      <c r="I5" s="4">
        <v>313836</v>
      </c>
      <c r="J5" s="6">
        <f t="shared" si="1"/>
        <v>2667292164</v>
      </c>
      <c r="K5" t="str">
        <f t="shared" si="2"/>
        <v>&gt;₹500</v>
      </c>
      <c r="L5" t="str">
        <f t="shared" si="3"/>
        <v>No</v>
      </c>
      <c r="M5" t="str">
        <f t="shared" si="4"/>
        <v>No</v>
      </c>
      <c r="N5" s="7">
        <f t="shared" si="5"/>
        <v>1286727.5999999999</v>
      </c>
    </row>
    <row r="6" spans="1:14">
      <c r="A6" t="s">
        <v>3956</v>
      </c>
      <c r="B6" t="s">
        <v>3957</v>
      </c>
      <c r="C6" t="str">
        <f t="shared" si="0"/>
        <v>Redmi 9A Sport (Carbon</v>
      </c>
      <c r="D6" t="s">
        <v>13085</v>
      </c>
      <c r="E6" s="2">
        <v>6499</v>
      </c>
      <c r="F6" s="2">
        <v>7999</v>
      </c>
      <c r="G6" s="1">
        <v>0.19</v>
      </c>
      <c r="H6">
        <v>4.0999999999999996</v>
      </c>
      <c r="I6" s="4">
        <v>313832</v>
      </c>
      <c r="J6" s="6">
        <f t="shared" si="1"/>
        <v>2510342168</v>
      </c>
      <c r="K6" t="str">
        <f t="shared" si="2"/>
        <v>&gt;₹500</v>
      </c>
      <c r="L6" t="str">
        <f t="shared" si="3"/>
        <v>No</v>
      </c>
      <c r="M6" t="str">
        <f t="shared" si="4"/>
        <v>No</v>
      </c>
      <c r="N6" s="7">
        <f t="shared" si="5"/>
        <v>1286711.2</v>
      </c>
    </row>
    <row r="7" spans="1:14">
      <c r="A7" t="s">
        <v>4687</v>
      </c>
      <c r="B7" t="s">
        <v>4688</v>
      </c>
      <c r="C7" t="str">
        <f t="shared" si="0"/>
        <v>Samsung Galaxy S20 FE</v>
      </c>
      <c r="D7" t="s">
        <v>13085</v>
      </c>
      <c r="E7" s="2">
        <v>37990</v>
      </c>
      <c r="F7" s="2">
        <v>74999</v>
      </c>
      <c r="G7" s="1">
        <v>0.49</v>
      </c>
      <c r="H7">
        <v>4.2</v>
      </c>
      <c r="I7" s="4">
        <v>27790</v>
      </c>
      <c r="J7" s="6">
        <f t="shared" si="1"/>
        <v>2084222210</v>
      </c>
      <c r="K7" t="str">
        <f t="shared" si="2"/>
        <v>&gt;₹500</v>
      </c>
      <c r="L7" t="str">
        <f t="shared" si="3"/>
        <v>No</v>
      </c>
      <c r="M7" t="str">
        <f t="shared" si="4"/>
        <v>No</v>
      </c>
      <c r="N7" s="7">
        <f t="shared" si="5"/>
        <v>116718</v>
      </c>
    </row>
    <row r="8" spans="1:14">
      <c r="A8" t="s">
        <v>1126</v>
      </c>
      <c r="B8" t="s">
        <v>1127</v>
      </c>
      <c r="C8" t="str">
        <f t="shared" si="0"/>
        <v>Redmi 126 cm (50</v>
      </c>
      <c r="D8" t="s">
        <v>13085</v>
      </c>
      <c r="E8" s="2">
        <v>32999</v>
      </c>
      <c r="F8" s="2">
        <v>44999</v>
      </c>
      <c r="G8" s="1">
        <v>0.27</v>
      </c>
      <c r="H8">
        <v>4.2</v>
      </c>
      <c r="I8" s="4">
        <v>45238</v>
      </c>
      <c r="J8" s="6">
        <f t="shared" si="1"/>
        <v>2035664762</v>
      </c>
      <c r="K8" t="str">
        <f t="shared" si="2"/>
        <v>&gt;₹500</v>
      </c>
      <c r="L8" t="str">
        <f t="shared" si="3"/>
        <v>No</v>
      </c>
      <c r="M8" t="str">
        <f t="shared" si="4"/>
        <v>No</v>
      </c>
      <c r="N8" s="7">
        <f t="shared" si="5"/>
        <v>189999.6</v>
      </c>
    </row>
    <row r="9" spans="1:14">
      <c r="A9" t="s">
        <v>682</v>
      </c>
      <c r="B9" t="s">
        <v>683</v>
      </c>
      <c r="C9" t="str">
        <f t="shared" si="0"/>
        <v>Redmi 108 cm (43</v>
      </c>
      <c r="D9" t="s">
        <v>13085</v>
      </c>
      <c r="E9" s="2">
        <v>26999</v>
      </c>
      <c r="F9" s="2">
        <v>42999</v>
      </c>
      <c r="G9" s="1">
        <v>0.37</v>
      </c>
      <c r="H9">
        <v>4.2</v>
      </c>
      <c r="I9" s="4">
        <v>45238</v>
      </c>
      <c r="J9" s="6">
        <f t="shared" si="1"/>
        <v>1945188762</v>
      </c>
      <c r="K9" t="str">
        <f t="shared" si="2"/>
        <v>&gt;₹500</v>
      </c>
      <c r="L9" t="str">
        <f t="shared" si="3"/>
        <v>No</v>
      </c>
      <c r="M9" t="str">
        <f t="shared" si="4"/>
        <v>No</v>
      </c>
      <c r="N9" s="7">
        <f t="shared" si="5"/>
        <v>189999.6</v>
      </c>
    </row>
    <row r="10" spans="1:14">
      <c r="A10" t="s">
        <v>2926</v>
      </c>
      <c r="B10" t="s">
        <v>2927</v>
      </c>
      <c r="C10" t="str">
        <f t="shared" si="0"/>
        <v>MI 138.8 cm (55</v>
      </c>
      <c r="D10" t="s">
        <v>13085</v>
      </c>
      <c r="E10" s="2">
        <v>46999</v>
      </c>
      <c r="F10" s="2">
        <v>69999</v>
      </c>
      <c r="G10" s="1">
        <v>0.33</v>
      </c>
      <c r="H10">
        <v>4.3</v>
      </c>
      <c r="I10" s="4">
        <v>21252</v>
      </c>
      <c r="J10" s="6">
        <f t="shared" si="1"/>
        <v>1487618748</v>
      </c>
      <c r="K10" t="str">
        <f t="shared" si="2"/>
        <v>&gt;₹500</v>
      </c>
      <c r="L10" t="str">
        <f t="shared" si="3"/>
        <v>No</v>
      </c>
      <c r="M10" t="str">
        <f t="shared" si="4"/>
        <v>No</v>
      </c>
      <c r="N10" s="7">
        <f t="shared" si="5"/>
        <v>91383.599999999991</v>
      </c>
    </row>
    <row r="11" spans="1:14">
      <c r="A11" t="s">
        <v>7825</v>
      </c>
      <c r="B11" t="s">
        <v>7826</v>
      </c>
      <c r="C11" t="str">
        <f t="shared" si="0"/>
        <v>SanDisk 1TB Extreme Portable</v>
      </c>
      <c r="D11" t="s">
        <v>13084</v>
      </c>
      <c r="E11" s="2">
        <v>10389</v>
      </c>
      <c r="F11" s="2">
        <v>32000</v>
      </c>
      <c r="G11" s="1">
        <v>0.68</v>
      </c>
      <c r="H11">
        <v>4.4000000000000004</v>
      </c>
      <c r="I11" s="4">
        <v>41398</v>
      </c>
      <c r="J11" s="6">
        <f t="shared" si="1"/>
        <v>1324736000</v>
      </c>
      <c r="K11" t="str">
        <f t="shared" si="2"/>
        <v>&gt;₹500</v>
      </c>
      <c r="L11" t="str">
        <f t="shared" si="3"/>
        <v>Yes</v>
      </c>
      <c r="M11" t="str">
        <f t="shared" si="4"/>
        <v>No</v>
      </c>
      <c r="N11" s="7">
        <f t="shared" si="5"/>
        <v>182151.2</v>
      </c>
    </row>
    <row r="12" spans="1:14">
      <c r="A12" t="s">
        <v>1729</v>
      </c>
      <c r="B12" t="s">
        <v>1730</v>
      </c>
      <c r="C12" t="str">
        <f t="shared" si="0"/>
        <v>MI 108 cm (43</v>
      </c>
      <c r="D12" t="s">
        <v>13085</v>
      </c>
      <c r="E12" s="2">
        <v>24999</v>
      </c>
      <c r="F12" s="2">
        <v>35999</v>
      </c>
      <c r="G12" s="1">
        <v>0.31</v>
      </c>
      <c r="H12">
        <v>4.2</v>
      </c>
      <c r="I12" s="4">
        <v>32840</v>
      </c>
      <c r="J12" s="6">
        <f t="shared" si="1"/>
        <v>1182207160</v>
      </c>
      <c r="K12" t="str">
        <f t="shared" si="2"/>
        <v>&gt;₹500</v>
      </c>
      <c r="L12" t="str">
        <f t="shared" si="3"/>
        <v>No</v>
      </c>
      <c r="M12" t="str">
        <f t="shared" si="4"/>
        <v>No</v>
      </c>
      <c r="N12" s="7">
        <f t="shared" si="5"/>
        <v>137928</v>
      </c>
    </row>
    <row r="13" spans="1:14">
      <c r="A13" t="s">
        <v>606</v>
      </c>
      <c r="B13" t="s">
        <v>607</v>
      </c>
      <c r="C13" t="str">
        <f t="shared" si="0"/>
        <v>Redmi 80 cm (32</v>
      </c>
      <c r="D13" t="s">
        <v>13085</v>
      </c>
      <c r="E13" s="2">
        <v>13999</v>
      </c>
      <c r="F13" s="2">
        <v>24999</v>
      </c>
      <c r="G13" s="1">
        <v>0.44</v>
      </c>
      <c r="H13">
        <v>4.2</v>
      </c>
      <c r="I13" s="4">
        <v>45238</v>
      </c>
      <c r="J13" s="6">
        <f t="shared" si="1"/>
        <v>1130904762</v>
      </c>
      <c r="K13" t="str">
        <f t="shared" si="2"/>
        <v>&gt;₹500</v>
      </c>
      <c r="L13" t="str">
        <f t="shared" si="3"/>
        <v>No</v>
      </c>
      <c r="M13" t="str">
        <f t="shared" si="4"/>
        <v>No</v>
      </c>
      <c r="N13" s="7">
        <f t="shared" si="5"/>
        <v>189999.6</v>
      </c>
    </row>
    <row r="14" spans="1:14">
      <c r="A14" t="s">
        <v>606</v>
      </c>
      <c r="B14" t="s">
        <v>607</v>
      </c>
      <c r="C14" t="str">
        <f t="shared" si="0"/>
        <v>Redmi 80 cm (32</v>
      </c>
      <c r="D14" t="s">
        <v>13085</v>
      </c>
      <c r="E14" s="2">
        <v>13999</v>
      </c>
      <c r="F14" s="2">
        <v>24999</v>
      </c>
      <c r="G14" s="1">
        <v>0.44</v>
      </c>
      <c r="H14">
        <v>4.2</v>
      </c>
      <c r="I14" s="4">
        <v>45237</v>
      </c>
      <c r="J14" s="6">
        <f t="shared" si="1"/>
        <v>1130879763</v>
      </c>
      <c r="K14" t="str">
        <f t="shared" si="2"/>
        <v>&gt;₹500</v>
      </c>
      <c r="L14" t="str">
        <f t="shared" si="3"/>
        <v>No</v>
      </c>
      <c r="M14" t="str">
        <f t="shared" si="4"/>
        <v>No</v>
      </c>
      <c r="N14" s="7">
        <f t="shared" si="5"/>
        <v>189995.4</v>
      </c>
    </row>
    <row r="15" spans="1:14">
      <c r="A15" t="s">
        <v>838</v>
      </c>
      <c r="B15" t="s">
        <v>839</v>
      </c>
      <c r="C15" t="str">
        <f t="shared" si="0"/>
        <v>OnePlus 108 cm (43</v>
      </c>
      <c r="D15" t="s">
        <v>13085</v>
      </c>
      <c r="E15" s="2">
        <v>24999</v>
      </c>
      <c r="F15" s="2">
        <v>31999</v>
      </c>
      <c r="G15" s="1">
        <v>0.22</v>
      </c>
      <c r="H15">
        <v>4.2</v>
      </c>
      <c r="I15" s="4">
        <v>34899</v>
      </c>
      <c r="J15" s="6">
        <f t="shared" si="1"/>
        <v>1116733101</v>
      </c>
      <c r="K15" t="str">
        <f t="shared" si="2"/>
        <v>&gt;₹500</v>
      </c>
      <c r="L15" t="str">
        <f t="shared" si="3"/>
        <v>No</v>
      </c>
      <c r="M15" t="str">
        <f t="shared" si="4"/>
        <v>No</v>
      </c>
      <c r="N15" s="7">
        <f t="shared" si="5"/>
        <v>146575.80000000002</v>
      </c>
    </row>
    <row r="16" spans="1:14">
      <c r="A16" t="s">
        <v>2055</v>
      </c>
      <c r="B16" t="s">
        <v>2056</v>
      </c>
      <c r="C16" t="str">
        <f t="shared" si="0"/>
        <v>MI 108 cm (43</v>
      </c>
      <c r="D16" t="s">
        <v>13085</v>
      </c>
      <c r="E16" s="2">
        <v>31999</v>
      </c>
      <c r="F16" s="2">
        <v>49999</v>
      </c>
      <c r="G16" s="1">
        <v>0.36</v>
      </c>
      <c r="H16">
        <v>4.3</v>
      </c>
      <c r="I16" s="4">
        <v>21252</v>
      </c>
      <c r="J16" s="6">
        <f t="shared" si="1"/>
        <v>1062578748</v>
      </c>
      <c r="K16" t="str">
        <f t="shared" si="2"/>
        <v>&gt;₹500</v>
      </c>
      <c r="L16" t="str">
        <f t="shared" si="3"/>
        <v>No</v>
      </c>
      <c r="M16" t="str">
        <f t="shared" si="4"/>
        <v>No</v>
      </c>
      <c r="N16" s="7">
        <f t="shared" si="5"/>
        <v>91383.599999999991</v>
      </c>
    </row>
    <row r="17" spans="1:14">
      <c r="A17" t="s">
        <v>945</v>
      </c>
      <c r="B17" t="s">
        <v>946</v>
      </c>
      <c r="C17" t="str">
        <f t="shared" si="0"/>
        <v>MI 100 cm (40</v>
      </c>
      <c r="D17" t="s">
        <v>13085</v>
      </c>
      <c r="E17" s="2">
        <v>21999</v>
      </c>
      <c r="F17" s="2">
        <v>29999</v>
      </c>
      <c r="G17" s="1">
        <v>0.27</v>
      </c>
      <c r="H17">
        <v>4.2</v>
      </c>
      <c r="I17" s="4">
        <v>32840</v>
      </c>
      <c r="J17" s="6">
        <f t="shared" si="1"/>
        <v>985167160</v>
      </c>
      <c r="K17" t="str">
        <f t="shared" si="2"/>
        <v>&gt;₹500</v>
      </c>
      <c r="L17" t="str">
        <f t="shared" si="3"/>
        <v>No</v>
      </c>
      <c r="M17" t="str">
        <f t="shared" si="4"/>
        <v>No</v>
      </c>
      <c r="N17" s="7">
        <f t="shared" si="5"/>
        <v>137928</v>
      </c>
    </row>
    <row r="18" spans="1:14">
      <c r="A18" t="s">
        <v>2442</v>
      </c>
      <c r="B18" t="s">
        <v>2443</v>
      </c>
      <c r="C18" t="str">
        <f t="shared" si="0"/>
        <v>Mi 100 cm (40</v>
      </c>
      <c r="D18" t="s">
        <v>13085</v>
      </c>
      <c r="E18" s="2">
        <v>21999</v>
      </c>
      <c r="F18" s="2">
        <v>29999</v>
      </c>
      <c r="G18" s="1">
        <v>0.27</v>
      </c>
      <c r="H18">
        <v>4.2</v>
      </c>
      <c r="I18" s="4">
        <v>32840</v>
      </c>
      <c r="J18" s="6">
        <f t="shared" si="1"/>
        <v>985167160</v>
      </c>
      <c r="K18" t="str">
        <f t="shared" si="2"/>
        <v>&gt;₹500</v>
      </c>
      <c r="L18" t="str">
        <f t="shared" si="3"/>
        <v>No</v>
      </c>
      <c r="M18" t="str">
        <f t="shared" si="4"/>
        <v>No</v>
      </c>
      <c r="N18" s="7">
        <f t="shared" si="5"/>
        <v>137928</v>
      </c>
    </row>
    <row r="19" spans="1:14">
      <c r="A19" t="s">
        <v>4164</v>
      </c>
      <c r="B19" t="s">
        <v>4165</v>
      </c>
      <c r="C19" t="str">
        <f t="shared" si="0"/>
        <v>Redmi Note 11 (Horizon</v>
      </c>
      <c r="D19" t="s">
        <v>13085</v>
      </c>
      <c r="E19" s="2">
        <v>12999</v>
      </c>
      <c r="F19" s="2">
        <v>18999</v>
      </c>
      <c r="G19" s="1">
        <v>0.32</v>
      </c>
      <c r="H19">
        <v>4.0999999999999996</v>
      </c>
      <c r="I19" s="4">
        <v>50772</v>
      </c>
      <c r="J19" s="6">
        <f t="shared" si="1"/>
        <v>964617228</v>
      </c>
      <c r="K19" t="str">
        <f t="shared" si="2"/>
        <v>&gt;₹500</v>
      </c>
      <c r="L19" t="str">
        <f t="shared" si="3"/>
        <v>No</v>
      </c>
      <c r="M19" t="str">
        <f t="shared" si="4"/>
        <v>No</v>
      </c>
      <c r="N19" s="7">
        <f t="shared" si="5"/>
        <v>208165.19999999998</v>
      </c>
    </row>
    <row r="20" spans="1:14">
      <c r="A20" t="s">
        <v>4211</v>
      </c>
      <c r="B20" t="s">
        <v>4212</v>
      </c>
      <c r="C20" t="str">
        <f t="shared" si="0"/>
        <v>Redmi Note 11 (Space</v>
      </c>
      <c r="D20" t="s">
        <v>13085</v>
      </c>
      <c r="E20" s="2">
        <v>12999</v>
      </c>
      <c r="F20" s="2">
        <v>18999</v>
      </c>
      <c r="G20" s="1">
        <v>0.32</v>
      </c>
      <c r="H20">
        <v>4.0999999999999996</v>
      </c>
      <c r="I20" s="4">
        <v>50772</v>
      </c>
      <c r="J20" s="6">
        <f t="shared" si="1"/>
        <v>964617228</v>
      </c>
      <c r="K20" t="str">
        <f t="shared" si="2"/>
        <v>&gt;₹500</v>
      </c>
      <c r="L20" t="str">
        <f t="shared" si="3"/>
        <v>No</v>
      </c>
      <c r="M20" t="str">
        <f t="shared" si="4"/>
        <v>No</v>
      </c>
      <c r="N20" s="7">
        <f t="shared" si="5"/>
        <v>208165.19999999998</v>
      </c>
    </row>
    <row r="21" spans="1:14">
      <c r="A21" t="s">
        <v>4592</v>
      </c>
      <c r="B21" t="s">
        <v>4165</v>
      </c>
      <c r="C21" t="str">
        <f t="shared" si="0"/>
        <v>Redmi Note 11 (Horizon</v>
      </c>
      <c r="D21" t="s">
        <v>13085</v>
      </c>
      <c r="E21" s="2">
        <v>12999</v>
      </c>
      <c r="F21" s="2">
        <v>18999</v>
      </c>
      <c r="G21" s="1">
        <v>0.32</v>
      </c>
      <c r="H21">
        <v>4.0999999999999996</v>
      </c>
      <c r="I21" s="4">
        <v>50772</v>
      </c>
      <c r="J21" s="6">
        <f t="shared" si="1"/>
        <v>964617228</v>
      </c>
      <c r="K21" t="str">
        <f t="shared" si="2"/>
        <v>&gt;₹500</v>
      </c>
      <c r="L21" t="str">
        <f t="shared" si="3"/>
        <v>No</v>
      </c>
      <c r="M21" t="str">
        <f t="shared" si="4"/>
        <v>No</v>
      </c>
      <c r="N21" s="7">
        <f t="shared" si="5"/>
        <v>208165.19999999998</v>
      </c>
    </row>
    <row r="22" spans="1:14">
      <c r="A22" t="s">
        <v>406</v>
      </c>
      <c r="B22" t="s">
        <v>407</v>
      </c>
      <c r="C22" t="str">
        <f t="shared" si="0"/>
        <v>Mi 108 cm (43</v>
      </c>
      <c r="D22" t="s">
        <v>13085</v>
      </c>
      <c r="E22" s="2">
        <v>19999</v>
      </c>
      <c r="F22" s="2">
        <v>34999</v>
      </c>
      <c r="G22" s="1">
        <v>0.43</v>
      </c>
      <c r="H22">
        <v>4.3</v>
      </c>
      <c r="I22" s="4">
        <v>27151</v>
      </c>
      <c r="J22" s="6">
        <f t="shared" si="1"/>
        <v>950257849</v>
      </c>
      <c r="K22" t="str">
        <f t="shared" si="2"/>
        <v>&gt;₹500</v>
      </c>
      <c r="L22" t="str">
        <f t="shared" si="3"/>
        <v>No</v>
      </c>
      <c r="M22" t="str">
        <f t="shared" si="4"/>
        <v>No</v>
      </c>
      <c r="N22" s="7">
        <f t="shared" si="5"/>
        <v>116749.29999999999</v>
      </c>
    </row>
    <row r="23" spans="1:14">
      <c r="A23" t="s">
        <v>3819</v>
      </c>
      <c r="B23" t="s">
        <v>3820</v>
      </c>
      <c r="C23" t="str">
        <f t="shared" si="0"/>
        <v>OPPO A31 (Mystery Black,</v>
      </c>
      <c r="D23" t="s">
        <v>13085</v>
      </c>
      <c r="E23" s="2">
        <v>12490</v>
      </c>
      <c r="F23" s="2">
        <v>15990</v>
      </c>
      <c r="G23" s="1">
        <v>0.22</v>
      </c>
      <c r="H23">
        <v>4.2</v>
      </c>
      <c r="I23" s="4">
        <v>58506</v>
      </c>
      <c r="J23" s="6">
        <f t="shared" si="1"/>
        <v>935510940</v>
      </c>
      <c r="K23" t="str">
        <f t="shared" si="2"/>
        <v>&gt;₹500</v>
      </c>
      <c r="L23" t="str">
        <f t="shared" si="3"/>
        <v>No</v>
      </c>
      <c r="M23" t="str">
        <f t="shared" si="4"/>
        <v>No</v>
      </c>
      <c r="N23" s="7">
        <f t="shared" si="5"/>
        <v>245725.2</v>
      </c>
    </row>
    <row r="24" spans="1:14">
      <c r="A24" t="s">
        <v>3647</v>
      </c>
      <c r="B24" t="s">
        <v>3648</v>
      </c>
      <c r="C24" t="str">
        <f t="shared" si="0"/>
        <v>Redmi Note 11 (Space</v>
      </c>
      <c r="D24" t="s">
        <v>13085</v>
      </c>
      <c r="E24" s="2">
        <v>12999</v>
      </c>
      <c r="F24" s="2">
        <v>17999</v>
      </c>
      <c r="G24" s="1">
        <v>0.28000000000000003</v>
      </c>
      <c r="H24">
        <v>4.0999999999999996</v>
      </c>
      <c r="I24" s="4">
        <v>50772</v>
      </c>
      <c r="J24" s="6">
        <f t="shared" si="1"/>
        <v>913845228</v>
      </c>
      <c r="K24" t="str">
        <f t="shared" si="2"/>
        <v>&gt;₹500</v>
      </c>
      <c r="L24" t="str">
        <f t="shared" si="3"/>
        <v>No</v>
      </c>
      <c r="M24" t="str">
        <f t="shared" si="4"/>
        <v>No</v>
      </c>
      <c r="N24" s="7">
        <f t="shared" si="5"/>
        <v>208165.19999999998</v>
      </c>
    </row>
    <row r="25" spans="1:14">
      <c r="A25" t="s">
        <v>2726</v>
      </c>
      <c r="B25" t="s">
        <v>2727</v>
      </c>
      <c r="C25" t="str">
        <f t="shared" si="0"/>
        <v>MI 80 cm (32</v>
      </c>
      <c r="D25" t="s">
        <v>13085</v>
      </c>
      <c r="E25" s="2">
        <v>16999</v>
      </c>
      <c r="F25" s="2">
        <v>25999</v>
      </c>
      <c r="G25" s="1">
        <v>0.35</v>
      </c>
      <c r="H25">
        <v>4.2</v>
      </c>
      <c r="I25" s="4">
        <v>32840</v>
      </c>
      <c r="J25" s="6">
        <f t="shared" si="1"/>
        <v>853807160</v>
      </c>
      <c r="K25" t="str">
        <f t="shared" si="2"/>
        <v>&gt;₹500</v>
      </c>
      <c r="L25" t="str">
        <f t="shared" si="3"/>
        <v>No</v>
      </c>
      <c r="M25" t="str">
        <f t="shared" si="4"/>
        <v>No</v>
      </c>
      <c r="N25" s="7">
        <f t="shared" si="5"/>
        <v>137928</v>
      </c>
    </row>
    <row r="26" spans="1:14">
      <c r="A26" t="s">
        <v>167</v>
      </c>
      <c r="B26" t="s">
        <v>168</v>
      </c>
      <c r="C26" t="str">
        <f t="shared" si="0"/>
        <v>MI 80 cm (32</v>
      </c>
      <c r="D26" t="s">
        <v>13085</v>
      </c>
      <c r="E26" s="2">
        <v>13999</v>
      </c>
      <c r="F26" s="2">
        <v>24999</v>
      </c>
      <c r="G26" s="1">
        <v>0.44</v>
      </c>
      <c r="H26">
        <v>4.2</v>
      </c>
      <c r="I26" s="4">
        <v>32840</v>
      </c>
      <c r="J26" s="6">
        <f t="shared" si="1"/>
        <v>820967160</v>
      </c>
      <c r="K26" t="str">
        <f t="shared" si="2"/>
        <v>&gt;₹500</v>
      </c>
      <c r="L26" t="str">
        <f t="shared" si="3"/>
        <v>No</v>
      </c>
      <c r="M26" t="str">
        <f t="shared" si="4"/>
        <v>No</v>
      </c>
      <c r="N26" s="7">
        <f t="shared" si="5"/>
        <v>137928</v>
      </c>
    </row>
    <row r="27" spans="1:14">
      <c r="A27" t="s">
        <v>541</v>
      </c>
      <c r="B27" t="s">
        <v>542</v>
      </c>
      <c r="C27" t="str">
        <f t="shared" si="0"/>
        <v>OnePlus 80 cm (32</v>
      </c>
      <c r="D27" t="s">
        <v>13085</v>
      </c>
      <c r="E27" s="2">
        <v>15999</v>
      </c>
      <c r="F27" s="2">
        <v>21999</v>
      </c>
      <c r="G27" s="1">
        <v>0.27</v>
      </c>
      <c r="H27">
        <v>4.2</v>
      </c>
      <c r="I27" s="4">
        <v>34899</v>
      </c>
      <c r="J27" s="6">
        <f t="shared" si="1"/>
        <v>767743101</v>
      </c>
      <c r="K27" t="str">
        <f t="shared" si="2"/>
        <v>&gt;₹500</v>
      </c>
      <c r="L27" t="str">
        <f t="shared" si="3"/>
        <v>No</v>
      </c>
      <c r="M27" t="str">
        <f t="shared" si="4"/>
        <v>No</v>
      </c>
      <c r="N27" s="7">
        <f t="shared" si="5"/>
        <v>146575.80000000002</v>
      </c>
    </row>
    <row r="28" spans="1:14">
      <c r="A28" t="s">
        <v>4140</v>
      </c>
      <c r="B28" t="s">
        <v>4141</v>
      </c>
      <c r="C28" t="str">
        <f t="shared" si="0"/>
        <v>Samsung Galaxy M32 Prime</v>
      </c>
      <c r="D28" t="s">
        <v>13085</v>
      </c>
      <c r="E28" s="2">
        <v>12999</v>
      </c>
      <c r="F28" s="2">
        <v>13499</v>
      </c>
      <c r="G28" s="1">
        <v>0.04</v>
      </c>
      <c r="H28">
        <v>4.0999999999999996</v>
      </c>
      <c r="I28" s="4">
        <v>56098</v>
      </c>
      <c r="J28" s="6">
        <f t="shared" si="1"/>
        <v>757266902</v>
      </c>
      <c r="K28" t="str">
        <f t="shared" si="2"/>
        <v>&gt;₹500</v>
      </c>
      <c r="L28" t="str">
        <f t="shared" si="3"/>
        <v>No</v>
      </c>
      <c r="M28" t="str">
        <f t="shared" si="4"/>
        <v>No</v>
      </c>
      <c r="N28" s="7">
        <f t="shared" si="5"/>
        <v>230001.8</v>
      </c>
    </row>
    <row r="29" spans="1:14">
      <c r="A29" t="s">
        <v>3711</v>
      </c>
      <c r="B29" t="s">
        <v>3712</v>
      </c>
      <c r="C29" t="str">
        <f t="shared" si="0"/>
        <v>Redmi Note 11 Pro</v>
      </c>
      <c r="D29" t="s">
        <v>13085</v>
      </c>
      <c r="E29" s="2">
        <v>22999</v>
      </c>
      <c r="F29" s="2">
        <v>28999</v>
      </c>
      <c r="G29" s="1">
        <v>0.21</v>
      </c>
      <c r="H29">
        <v>3.9</v>
      </c>
      <c r="I29" s="4">
        <v>25824</v>
      </c>
      <c r="J29" s="6">
        <f t="shared" si="1"/>
        <v>748870176</v>
      </c>
      <c r="K29" t="str">
        <f t="shared" si="2"/>
        <v>&gt;₹500</v>
      </c>
      <c r="L29" t="str">
        <f t="shared" si="3"/>
        <v>No</v>
      </c>
      <c r="M29" t="str">
        <f t="shared" si="4"/>
        <v>No</v>
      </c>
      <c r="N29" s="7">
        <f t="shared" si="5"/>
        <v>100713.59999999999</v>
      </c>
    </row>
    <row r="30" spans="1:14">
      <c r="A30" t="s">
        <v>3411</v>
      </c>
      <c r="B30" t="s">
        <v>3412</v>
      </c>
      <c r="C30" t="str">
        <f t="shared" si="0"/>
        <v>iQOO Neo 6 5G</v>
      </c>
      <c r="D30" t="s">
        <v>13085</v>
      </c>
      <c r="E30" s="2">
        <v>28999</v>
      </c>
      <c r="F30" s="2">
        <v>34999</v>
      </c>
      <c r="G30" s="1">
        <v>0.17</v>
      </c>
      <c r="H30">
        <v>4.4000000000000004</v>
      </c>
      <c r="I30" s="4">
        <v>20311</v>
      </c>
      <c r="J30" s="6">
        <f t="shared" si="1"/>
        <v>710864689</v>
      </c>
      <c r="K30" t="str">
        <f t="shared" si="2"/>
        <v>&gt;₹500</v>
      </c>
      <c r="L30" t="str">
        <f t="shared" si="3"/>
        <v>No</v>
      </c>
      <c r="M30" t="str">
        <f t="shared" si="4"/>
        <v>No</v>
      </c>
      <c r="N30" s="7">
        <f t="shared" si="5"/>
        <v>89368.400000000009</v>
      </c>
    </row>
    <row r="31" spans="1:14">
      <c r="A31" t="s">
        <v>262</v>
      </c>
      <c r="B31" t="s">
        <v>263</v>
      </c>
      <c r="C31" t="str">
        <f t="shared" si="0"/>
        <v>OnePlus 80 cm (32</v>
      </c>
      <c r="D31" t="s">
        <v>13085</v>
      </c>
      <c r="E31" s="2">
        <v>14999</v>
      </c>
      <c r="F31" s="2">
        <v>19999</v>
      </c>
      <c r="G31" s="1">
        <v>0.25</v>
      </c>
      <c r="H31">
        <v>4.2</v>
      </c>
      <c r="I31" s="4">
        <v>34899</v>
      </c>
      <c r="J31" s="6">
        <f t="shared" si="1"/>
        <v>697945101</v>
      </c>
      <c r="K31" t="str">
        <f t="shared" si="2"/>
        <v>&gt;₹500</v>
      </c>
      <c r="L31" t="str">
        <f t="shared" si="3"/>
        <v>No</v>
      </c>
      <c r="M31" t="str">
        <f t="shared" si="4"/>
        <v>No</v>
      </c>
      <c r="N31" s="7">
        <f t="shared" si="5"/>
        <v>146575.80000000002</v>
      </c>
    </row>
    <row r="32" spans="1:14">
      <c r="A32" t="s">
        <v>3658</v>
      </c>
      <c r="B32" t="s">
        <v>3659</v>
      </c>
      <c r="C32" t="str">
        <f t="shared" si="0"/>
        <v>Redmi Note 11 Pro</v>
      </c>
      <c r="D32" t="s">
        <v>13085</v>
      </c>
      <c r="E32" s="2">
        <v>20999</v>
      </c>
      <c r="F32" s="2">
        <v>26999</v>
      </c>
      <c r="G32" s="1">
        <v>0.22</v>
      </c>
      <c r="H32">
        <v>3.9</v>
      </c>
      <c r="I32" s="4">
        <v>25824</v>
      </c>
      <c r="J32" s="6">
        <f t="shared" si="1"/>
        <v>697222176</v>
      </c>
      <c r="K32" t="str">
        <f t="shared" si="2"/>
        <v>&gt;₹500</v>
      </c>
      <c r="L32" t="str">
        <f t="shared" si="3"/>
        <v>No</v>
      </c>
      <c r="M32" t="str">
        <f t="shared" si="4"/>
        <v>No</v>
      </c>
      <c r="N32" s="7">
        <f t="shared" si="5"/>
        <v>100713.59999999999</v>
      </c>
    </row>
    <row r="33" spans="1:14">
      <c r="A33" t="s">
        <v>3358</v>
      </c>
      <c r="B33" t="s">
        <v>3359</v>
      </c>
      <c r="C33" t="str">
        <f t="shared" si="0"/>
        <v>OPPO A74 5G (Fantastic</v>
      </c>
      <c r="D33" t="s">
        <v>13085</v>
      </c>
      <c r="E33" s="2">
        <v>15490</v>
      </c>
      <c r="F33" s="2">
        <v>20990</v>
      </c>
      <c r="G33" s="1">
        <v>0.26</v>
      </c>
      <c r="H33">
        <v>4.2</v>
      </c>
      <c r="I33" s="4">
        <v>32916</v>
      </c>
      <c r="J33" s="6">
        <f t="shared" si="1"/>
        <v>690906840</v>
      </c>
      <c r="K33" t="str">
        <f t="shared" si="2"/>
        <v>&gt;₹500</v>
      </c>
      <c r="L33" t="str">
        <f t="shared" si="3"/>
        <v>No</v>
      </c>
      <c r="M33" t="str">
        <f t="shared" si="4"/>
        <v>No</v>
      </c>
      <c r="N33" s="7">
        <f t="shared" si="5"/>
        <v>138247.20000000001</v>
      </c>
    </row>
    <row r="34" spans="1:14">
      <c r="A34" t="s">
        <v>3770</v>
      </c>
      <c r="B34" t="s">
        <v>3771</v>
      </c>
      <c r="C34" t="str">
        <f t="shared" si="0"/>
        <v>OPPO A74 5G (Fluid</v>
      </c>
      <c r="D34" t="s">
        <v>13085</v>
      </c>
      <c r="E34" s="2">
        <v>15490</v>
      </c>
      <c r="F34" s="2">
        <v>20990</v>
      </c>
      <c r="G34" s="1">
        <v>0.26</v>
      </c>
      <c r="H34">
        <v>4.2</v>
      </c>
      <c r="I34" s="4">
        <v>32916</v>
      </c>
      <c r="J34" s="6">
        <f t="shared" si="1"/>
        <v>690906840</v>
      </c>
      <c r="K34" t="str">
        <f t="shared" si="2"/>
        <v>&gt;₹500</v>
      </c>
      <c r="L34" t="str">
        <f t="shared" si="3"/>
        <v>No</v>
      </c>
      <c r="M34" t="str">
        <f t="shared" si="4"/>
        <v>No</v>
      </c>
      <c r="N34" s="7">
        <f t="shared" si="5"/>
        <v>138247.20000000001</v>
      </c>
    </row>
    <row r="35" spans="1:14">
      <c r="A35" t="s">
        <v>4150</v>
      </c>
      <c r="B35" t="s">
        <v>4151</v>
      </c>
      <c r="C35" t="str">
        <f t="shared" si="0"/>
        <v>Redmi Note 11T 5G</v>
      </c>
      <c r="D35" t="s">
        <v>13085</v>
      </c>
      <c r="E35" s="2">
        <v>16999</v>
      </c>
      <c r="F35" s="2">
        <v>20999</v>
      </c>
      <c r="G35" s="1">
        <v>0.19</v>
      </c>
      <c r="H35">
        <v>4.0999999999999996</v>
      </c>
      <c r="I35" s="4">
        <v>31822</v>
      </c>
      <c r="J35" s="6">
        <f t="shared" si="1"/>
        <v>668230178</v>
      </c>
      <c r="K35" t="str">
        <f t="shared" si="2"/>
        <v>&gt;₹500</v>
      </c>
      <c r="L35" t="str">
        <f t="shared" si="3"/>
        <v>No</v>
      </c>
      <c r="M35" t="str">
        <f t="shared" si="4"/>
        <v>No</v>
      </c>
      <c r="N35" s="7">
        <f t="shared" si="5"/>
        <v>130470.19999999998</v>
      </c>
    </row>
    <row r="36" spans="1:14">
      <c r="A36" t="s">
        <v>4224</v>
      </c>
      <c r="B36" t="s">
        <v>4225</v>
      </c>
      <c r="C36" t="str">
        <f t="shared" si="0"/>
        <v>Redmi Note 11T 5G</v>
      </c>
      <c r="D36" t="s">
        <v>13085</v>
      </c>
      <c r="E36" s="2">
        <v>16999</v>
      </c>
      <c r="F36" s="2">
        <v>20999</v>
      </c>
      <c r="G36" s="1">
        <v>0.19</v>
      </c>
      <c r="H36">
        <v>4.0999999999999996</v>
      </c>
      <c r="I36" s="4">
        <v>31822</v>
      </c>
      <c r="J36" s="6">
        <f t="shared" si="1"/>
        <v>668230178</v>
      </c>
      <c r="K36" t="str">
        <f t="shared" si="2"/>
        <v>&gt;₹500</v>
      </c>
      <c r="L36" t="str">
        <f t="shared" si="3"/>
        <v>No</v>
      </c>
      <c r="M36" t="str">
        <f t="shared" si="4"/>
        <v>No</v>
      </c>
      <c r="N36" s="7">
        <f t="shared" si="5"/>
        <v>130470.19999999998</v>
      </c>
    </row>
    <row r="37" spans="1:14">
      <c r="A37" t="s">
        <v>4388</v>
      </c>
      <c r="B37" t="s">
        <v>4389</v>
      </c>
      <c r="C37" t="str">
        <f t="shared" si="0"/>
        <v>Redmi Note 11T 5G</v>
      </c>
      <c r="D37" t="s">
        <v>13085</v>
      </c>
      <c r="E37" s="2">
        <v>16999</v>
      </c>
      <c r="F37" s="2">
        <v>20999</v>
      </c>
      <c r="G37" s="1">
        <v>0.19</v>
      </c>
      <c r="H37">
        <v>4.0999999999999996</v>
      </c>
      <c r="I37" s="4">
        <v>31822</v>
      </c>
      <c r="J37" s="6">
        <f t="shared" si="1"/>
        <v>668230178</v>
      </c>
      <c r="K37" t="str">
        <f t="shared" si="2"/>
        <v>&gt;₹500</v>
      </c>
      <c r="L37" t="str">
        <f t="shared" si="3"/>
        <v>No</v>
      </c>
      <c r="M37" t="str">
        <f t="shared" si="4"/>
        <v>No</v>
      </c>
      <c r="N37" s="7">
        <f t="shared" si="5"/>
        <v>130470.19999999998</v>
      </c>
    </row>
    <row r="38" spans="1:14">
      <c r="A38" t="s">
        <v>3368</v>
      </c>
      <c r="B38" t="s">
        <v>3369</v>
      </c>
      <c r="C38" t="str">
        <f t="shared" si="0"/>
        <v>Redmi Note 11 Pro</v>
      </c>
      <c r="D38" t="s">
        <v>13085</v>
      </c>
      <c r="E38" s="2">
        <v>19999</v>
      </c>
      <c r="F38" s="2">
        <v>24999</v>
      </c>
      <c r="G38" s="1">
        <v>0.2</v>
      </c>
      <c r="H38">
        <v>3.9</v>
      </c>
      <c r="I38" s="4">
        <v>25824</v>
      </c>
      <c r="J38" s="6">
        <f t="shared" si="1"/>
        <v>645574176</v>
      </c>
      <c r="K38" t="str">
        <f t="shared" si="2"/>
        <v>&gt;₹500</v>
      </c>
      <c r="L38" t="str">
        <f t="shared" si="3"/>
        <v>No</v>
      </c>
      <c r="M38" t="str">
        <f t="shared" si="4"/>
        <v>No</v>
      </c>
      <c r="N38" s="7">
        <f t="shared" si="5"/>
        <v>100713.59999999999</v>
      </c>
    </row>
    <row r="39" spans="1:14">
      <c r="A39" t="s">
        <v>4818</v>
      </c>
      <c r="B39" t="s">
        <v>4819</v>
      </c>
      <c r="C39" t="str">
        <f t="shared" si="0"/>
        <v>boAt Airdopes 141 Bluetooth</v>
      </c>
      <c r="D39" t="s">
        <v>13085</v>
      </c>
      <c r="E39" s="2">
        <v>1499</v>
      </c>
      <c r="F39" s="2">
        <v>4490</v>
      </c>
      <c r="G39" s="1">
        <v>0.67</v>
      </c>
      <c r="H39">
        <v>3.9</v>
      </c>
      <c r="I39" s="4">
        <v>136954</v>
      </c>
      <c r="J39" s="6">
        <f t="shared" si="1"/>
        <v>614923460</v>
      </c>
      <c r="K39" t="str">
        <f t="shared" si="2"/>
        <v>&gt;₹500</v>
      </c>
      <c r="L39" t="str">
        <f t="shared" si="3"/>
        <v>Yes</v>
      </c>
      <c r="M39" t="str">
        <f t="shared" si="4"/>
        <v>No</v>
      </c>
      <c r="N39" s="7">
        <f t="shared" si="5"/>
        <v>534120.6</v>
      </c>
    </row>
    <row r="40" spans="1:14">
      <c r="A40" t="s">
        <v>616</v>
      </c>
      <c r="B40" t="s">
        <v>617</v>
      </c>
      <c r="C40" t="str">
        <f t="shared" si="0"/>
        <v>Amazon Basics High-Speed HDMI</v>
      </c>
      <c r="D40" t="s">
        <v>13085</v>
      </c>
      <c r="E40">
        <v>309</v>
      </c>
      <c r="F40" s="2">
        <v>1400</v>
      </c>
      <c r="G40" s="1">
        <v>0.78</v>
      </c>
      <c r="H40">
        <v>4.4000000000000004</v>
      </c>
      <c r="I40" s="4">
        <v>426973</v>
      </c>
      <c r="J40" s="6">
        <f t="shared" si="1"/>
        <v>597762200</v>
      </c>
      <c r="K40" t="str">
        <f t="shared" si="2"/>
        <v>&gt;₹500</v>
      </c>
      <c r="L40" t="str">
        <f t="shared" si="3"/>
        <v>Yes</v>
      </c>
      <c r="M40" t="str">
        <f t="shared" si="4"/>
        <v>No</v>
      </c>
      <c r="N40" s="7">
        <f t="shared" si="5"/>
        <v>1878681.2000000002</v>
      </c>
    </row>
    <row r="41" spans="1:14">
      <c r="A41" t="s">
        <v>3513</v>
      </c>
      <c r="B41" t="s">
        <v>3514</v>
      </c>
      <c r="C41" t="str">
        <f t="shared" si="0"/>
        <v>OnePlus Nord 2T 5G</v>
      </c>
      <c r="D41" t="s">
        <v>13085</v>
      </c>
      <c r="E41" s="2">
        <v>33999</v>
      </c>
      <c r="F41" s="2">
        <v>33999</v>
      </c>
      <c r="G41" s="1">
        <v>0</v>
      </c>
      <c r="H41">
        <v>4.3</v>
      </c>
      <c r="I41" s="4">
        <v>17415</v>
      </c>
      <c r="J41" s="6">
        <f t="shared" si="1"/>
        <v>592092585</v>
      </c>
      <c r="K41" t="str">
        <f t="shared" si="2"/>
        <v>&gt;₹500</v>
      </c>
      <c r="L41" t="str">
        <f t="shared" si="3"/>
        <v>No</v>
      </c>
      <c r="M41" t="str">
        <f t="shared" si="4"/>
        <v>No</v>
      </c>
      <c r="N41" s="7">
        <f t="shared" si="5"/>
        <v>74884.5</v>
      </c>
    </row>
    <row r="42" spans="1:14">
      <c r="A42" t="s">
        <v>3191</v>
      </c>
      <c r="B42" t="s">
        <v>3192</v>
      </c>
      <c r="C42" t="str">
        <f t="shared" si="0"/>
        <v>Samsung Galaxy M33 5G</v>
      </c>
      <c r="D42" t="s">
        <v>13085</v>
      </c>
      <c r="E42" s="2">
        <v>18499</v>
      </c>
      <c r="F42" s="2">
        <v>25999</v>
      </c>
      <c r="G42" s="1">
        <v>0.28999999999999998</v>
      </c>
      <c r="H42">
        <v>4.0999999999999996</v>
      </c>
      <c r="I42" s="4">
        <v>22318</v>
      </c>
      <c r="J42" s="6">
        <f t="shared" si="1"/>
        <v>580245682</v>
      </c>
      <c r="K42" t="str">
        <f t="shared" si="2"/>
        <v>&gt;₹500</v>
      </c>
      <c r="L42" t="str">
        <f t="shared" si="3"/>
        <v>No</v>
      </c>
      <c r="M42" t="str">
        <f t="shared" si="4"/>
        <v>No</v>
      </c>
      <c r="N42" s="7">
        <f t="shared" si="5"/>
        <v>91503.799999999988</v>
      </c>
    </row>
    <row r="43" spans="1:14">
      <c r="A43" t="s">
        <v>4889</v>
      </c>
      <c r="B43" t="s">
        <v>4890</v>
      </c>
      <c r="C43" t="str">
        <f t="shared" si="0"/>
        <v>boAt Rockerz 255 Pro+</v>
      </c>
      <c r="D43" t="s">
        <v>13085</v>
      </c>
      <c r="E43" s="2">
        <v>1399</v>
      </c>
      <c r="F43" s="2">
        <v>3990</v>
      </c>
      <c r="G43" s="1">
        <v>0.65</v>
      </c>
      <c r="H43">
        <v>4.0999999999999996</v>
      </c>
      <c r="I43" s="4">
        <v>141841</v>
      </c>
      <c r="J43" s="6">
        <f t="shared" si="1"/>
        <v>565945590</v>
      </c>
      <c r="K43" t="str">
        <f t="shared" si="2"/>
        <v>&gt;₹500</v>
      </c>
      <c r="L43" t="str">
        <f t="shared" si="3"/>
        <v>Yes</v>
      </c>
      <c r="M43" t="str">
        <f t="shared" si="4"/>
        <v>No</v>
      </c>
      <c r="N43" s="7">
        <f t="shared" si="5"/>
        <v>581548.1</v>
      </c>
    </row>
    <row r="44" spans="1:14">
      <c r="A44" t="s">
        <v>3441</v>
      </c>
      <c r="B44" t="s">
        <v>3442</v>
      </c>
      <c r="C44" t="str">
        <f t="shared" si="0"/>
        <v>Samsung EVO Plus 128GB</v>
      </c>
      <c r="D44" t="s">
        <v>13085</v>
      </c>
      <c r="E44" s="2">
        <v>1149</v>
      </c>
      <c r="F44" s="2">
        <v>3999</v>
      </c>
      <c r="G44" s="1">
        <v>0.71</v>
      </c>
      <c r="H44">
        <v>4.3</v>
      </c>
      <c r="I44" s="4">
        <v>140036</v>
      </c>
      <c r="J44" s="6">
        <f t="shared" si="1"/>
        <v>560003964</v>
      </c>
      <c r="K44" t="str">
        <f t="shared" si="2"/>
        <v>&gt;₹500</v>
      </c>
      <c r="L44" t="str">
        <f t="shared" si="3"/>
        <v>Yes</v>
      </c>
      <c r="M44" t="str">
        <f t="shared" si="4"/>
        <v>No</v>
      </c>
      <c r="N44" s="7">
        <f t="shared" si="5"/>
        <v>602154.79999999993</v>
      </c>
    </row>
    <row r="45" spans="1:14">
      <c r="A45" t="s">
        <v>3441</v>
      </c>
      <c r="B45" t="s">
        <v>3442</v>
      </c>
      <c r="C45" t="str">
        <f t="shared" si="0"/>
        <v>Samsung EVO Plus 128GB</v>
      </c>
      <c r="D45" t="s">
        <v>13085</v>
      </c>
      <c r="E45" s="2">
        <v>1059</v>
      </c>
      <c r="F45" s="2">
        <v>3999</v>
      </c>
      <c r="G45" s="1">
        <v>0.74</v>
      </c>
      <c r="H45">
        <v>4.3</v>
      </c>
      <c r="I45" s="4">
        <v>140035</v>
      </c>
      <c r="J45" s="6">
        <f t="shared" si="1"/>
        <v>559999965</v>
      </c>
      <c r="K45" t="str">
        <f t="shared" si="2"/>
        <v>&gt;₹500</v>
      </c>
      <c r="L45" t="str">
        <f t="shared" si="3"/>
        <v>Yes</v>
      </c>
      <c r="M45" t="str">
        <f t="shared" si="4"/>
        <v>No</v>
      </c>
      <c r="N45" s="7">
        <f t="shared" si="5"/>
        <v>602150.5</v>
      </c>
    </row>
    <row r="46" spans="1:14">
      <c r="A46" t="s">
        <v>3230</v>
      </c>
      <c r="B46" t="s">
        <v>3231</v>
      </c>
      <c r="C46" t="str">
        <f t="shared" si="0"/>
        <v>Samsung Galaxy M33 5G</v>
      </c>
      <c r="D46" t="s">
        <v>13085</v>
      </c>
      <c r="E46" s="2">
        <v>16999</v>
      </c>
      <c r="F46" s="2">
        <v>24999</v>
      </c>
      <c r="G46" s="1">
        <v>0.32</v>
      </c>
      <c r="H46">
        <v>4.0999999999999996</v>
      </c>
      <c r="I46" s="4">
        <v>22318</v>
      </c>
      <c r="J46" s="6">
        <f t="shared" si="1"/>
        <v>557927682</v>
      </c>
      <c r="K46" t="str">
        <f t="shared" si="2"/>
        <v>&gt;₹500</v>
      </c>
      <c r="L46" t="str">
        <f t="shared" si="3"/>
        <v>No</v>
      </c>
      <c r="M46" t="str">
        <f t="shared" si="4"/>
        <v>No</v>
      </c>
      <c r="N46" s="7">
        <f t="shared" si="5"/>
        <v>91503.799999999988</v>
      </c>
    </row>
    <row r="47" spans="1:14">
      <c r="A47" t="s">
        <v>3552</v>
      </c>
      <c r="B47" t="s">
        <v>3231</v>
      </c>
      <c r="C47" t="str">
        <f t="shared" si="0"/>
        <v>Samsung Galaxy M33 5G</v>
      </c>
      <c r="D47" t="s">
        <v>13085</v>
      </c>
      <c r="E47" s="2">
        <v>16999</v>
      </c>
      <c r="F47" s="2">
        <v>24999</v>
      </c>
      <c r="G47" s="1">
        <v>0.32</v>
      </c>
      <c r="H47">
        <v>4.0999999999999996</v>
      </c>
      <c r="I47" s="4">
        <v>22318</v>
      </c>
      <c r="J47" s="6">
        <f t="shared" si="1"/>
        <v>557927682</v>
      </c>
      <c r="K47" t="str">
        <f t="shared" si="2"/>
        <v>&gt;₹500</v>
      </c>
      <c r="L47" t="str">
        <f t="shared" si="3"/>
        <v>No</v>
      </c>
      <c r="M47" t="str">
        <f t="shared" si="4"/>
        <v>No</v>
      </c>
      <c r="N47" s="7">
        <f t="shared" si="5"/>
        <v>91503.799999999988</v>
      </c>
    </row>
    <row r="48" spans="1:14">
      <c r="A48" t="s">
        <v>3421</v>
      </c>
      <c r="B48" t="s">
        <v>3422</v>
      </c>
      <c r="C48" t="str">
        <f t="shared" si="0"/>
        <v>boAt Xtend Smartwatch with</v>
      </c>
      <c r="D48" t="s">
        <v>13085</v>
      </c>
      <c r="E48" s="2">
        <v>2299</v>
      </c>
      <c r="F48" s="2">
        <v>7990</v>
      </c>
      <c r="G48" s="1">
        <v>0.71</v>
      </c>
      <c r="H48">
        <v>4.2</v>
      </c>
      <c r="I48" s="4">
        <v>69622</v>
      </c>
      <c r="J48" s="6">
        <f t="shared" si="1"/>
        <v>556279780</v>
      </c>
      <c r="K48" t="str">
        <f t="shared" si="2"/>
        <v>&gt;₹500</v>
      </c>
      <c r="L48" t="str">
        <f t="shared" si="3"/>
        <v>Yes</v>
      </c>
      <c r="M48" t="str">
        <f t="shared" si="4"/>
        <v>No</v>
      </c>
      <c r="N48" s="7">
        <f t="shared" si="5"/>
        <v>292412.40000000002</v>
      </c>
    </row>
    <row r="49" spans="1:14">
      <c r="A49" t="s">
        <v>3421</v>
      </c>
      <c r="B49" t="s">
        <v>3422</v>
      </c>
      <c r="C49" t="str">
        <f t="shared" si="0"/>
        <v>boAt Xtend Smartwatch with</v>
      </c>
      <c r="D49" t="s">
        <v>13085</v>
      </c>
      <c r="E49" s="2">
        <v>2299</v>
      </c>
      <c r="F49" s="2">
        <v>7990</v>
      </c>
      <c r="G49" s="1">
        <v>0.71</v>
      </c>
      <c r="H49">
        <v>4.2</v>
      </c>
      <c r="I49" s="4">
        <v>69619</v>
      </c>
      <c r="J49" s="6">
        <f t="shared" si="1"/>
        <v>556255810</v>
      </c>
      <c r="K49" t="str">
        <f t="shared" si="2"/>
        <v>&gt;₹500</v>
      </c>
      <c r="L49" t="str">
        <f t="shared" si="3"/>
        <v>Yes</v>
      </c>
      <c r="M49" t="str">
        <f t="shared" si="4"/>
        <v>No</v>
      </c>
      <c r="N49" s="7">
        <f t="shared" si="5"/>
        <v>292399.8</v>
      </c>
    </row>
    <row r="50" spans="1:14">
      <c r="A50" t="s">
        <v>4865</v>
      </c>
      <c r="B50" t="s">
        <v>4866</v>
      </c>
      <c r="C50" t="str">
        <f t="shared" si="0"/>
        <v>boAt Airdopes 121v2 in-Ear</v>
      </c>
      <c r="D50" t="s">
        <v>13085</v>
      </c>
      <c r="E50" s="2">
        <v>1299</v>
      </c>
      <c r="F50" s="2">
        <v>2990</v>
      </c>
      <c r="G50" s="1">
        <v>0.56999999999999995</v>
      </c>
      <c r="H50">
        <v>3.8</v>
      </c>
      <c r="I50" s="4">
        <v>180998</v>
      </c>
      <c r="J50" s="6">
        <f t="shared" si="1"/>
        <v>541184020</v>
      </c>
      <c r="K50" t="str">
        <f t="shared" si="2"/>
        <v>&gt;₹500</v>
      </c>
      <c r="L50" t="str">
        <f t="shared" si="3"/>
        <v>Yes</v>
      </c>
      <c r="M50" t="str">
        <f t="shared" si="4"/>
        <v>No</v>
      </c>
      <c r="N50" s="7">
        <f t="shared" si="5"/>
        <v>687792.4</v>
      </c>
    </row>
    <row r="51" spans="1:14">
      <c r="A51" t="s">
        <v>6565</v>
      </c>
      <c r="B51" t="s">
        <v>6566</v>
      </c>
      <c r="C51" t="str">
        <f t="shared" si="0"/>
        <v>Western Digital WD 2TB</v>
      </c>
      <c r="D51" t="s">
        <v>13084</v>
      </c>
      <c r="E51" s="2">
        <v>5599</v>
      </c>
      <c r="F51" s="2">
        <v>7350</v>
      </c>
      <c r="G51" s="1">
        <v>0.24</v>
      </c>
      <c r="H51">
        <v>4.4000000000000004</v>
      </c>
      <c r="I51" s="4">
        <v>73005</v>
      </c>
      <c r="J51" s="6">
        <f t="shared" si="1"/>
        <v>536586750</v>
      </c>
      <c r="K51" t="str">
        <f t="shared" si="2"/>
        <v>&gt;₹500</v>
      </c>
      <c r="L51" t="str">
        <f t="shared" si="3"/>
        <v>No</v>
      </c>
      <c r="M51" t="str">
        <f t="shared" si="4"/>
        <v>No</v>
      </c>
      <c r="N51" s="7">
        <f t="shared" si="5"/>
        <v>321222</v>
      </c>
    </row>
    <row r="52" spans="1:14">
      <c r="A52" t="s">
        <v>2999</v>
      </c>
      <c r="B52" t="s">
        <v>3000</v>
      </c>
      <c r="C52" t="str">
        <f t="shared" si="0"/>
        <v>OnePlus Nord 2T 5G</v>
      </c>
      <c r="D52" t="s">
        <v>13085</v>
      </c>
      <c r="E52" s="2">
        <v>28999</v>
      </c>
      <c r="F52" s="2">
        <v>28999</v>
      </c>
      <c r="G52" s="1">
        <v>0</v>
      </c>
      <c r="H52">
        <v>4.3</v>
      </c>
      <c r="I52" s="4">
        <v>17415</v>
      </c>
      <c r="J52" s="6">
        <f t="shared" si="1"/>
        <v>505017585</v>
      </c>
      <c r="K52" t="str">
        <f t="shared" si="2"/>
        <v>&gt;₹500</v>
      </c>
      <c r="L52" t="str">
        <f t="shared" si="3"/>
        <v>No</v>
      </c>
      <c r="M52" t="str">
        <f t="shared" si="4"/>
        <v>No</v>
      </c>
      <c r="N52" s="7">
        <f t="shared" si="5"/>
        <v>74884.5</v>
      </c>
    </row>
    <row r="53" spans="1:14">
      <c r="A53" t="s">
        <v>3009</v>
      </c>
      <c r="B53" t="s">
        <v>3010</v>
      </c>
      <c r="C53" t="str">
        <f t="shared" si="0"/>
        <v>OnePlus Nord 2T 5G</v>
      </c>
      <c r="D53" t="s">
        <v>13085</v>
      </c>
      <c r="E53" s="2">
        <v>28999</v>
      </c>
      <c r="F53" s="2">
        <v>28999</v>
      </c>
      <c r="G53" s="1">
        <v>0</v>
      </c>
      <c r="H53">
        <v>4.3</v>
      </c>
      <c r="I53" s="4">
        <v>17415</v>
      </c>
      <c r="J53" s="6">
        <f t="shared" si="1"/>
        <v>505017585</v>
      </c>
      <c r="K53" t="str">
        <f t="shared" si="2"/>
        <v>&gt;₹500</v>
      </c>
      <c r="L53" t="str">
        <f t="shared" si="3"/>
        <v>No</v>
      </c>
      <c r="M53" t="str">
        <f t="shared" si="4"/>
        <v>No</v>
      </c>
      <c r="N53" s="7">
        <f t="shared" si="5"/>
        <v>74884.5</v>
      </c>
    </row>
    <row r="54" spans="1:14">
      <c r="A54" t="s">
        <v>1690</v>
      </c>
      <c r="B54" t="s">
        <v>1691</v>
      </c>
      <c r="C54" t="str">
        <f t="shared" si="0"/>
        <v>Samsung 138 cm (55</v>
      </c>
      <c r="D54" t="s">
        <v>13085</v>
      </c>
      <c r="E54" s="2">
        <v>47990</v>
      </c>
      <c r="F54" s="2">
        <v>70900</v>
      </c>
      <c r="G54" s="1">
        <v>0.32</v>
      </c>
      <c r="H54">
        <v>4.3</v>
      </c>
      <c r="I54" s="4">
        <v>7109</v>
      </c>
      <c r="J54" s="6">
        <f t="shared" si="1"/>
        <v>504028100</v>
      </c>
      <c r="K54" t="str">
        <f t="shared" si="2"/>
        <v>&gt;₹500</v>
      </c>
      <c r="L54" t="str">
        <f t="shared" si="3"/>
        <v>No</v>
      </c>
      <c r="M54" t="str">
        <f t="shared" si="4"/>
        <v>No</v>
      </c>
      <c r="N54" s="7">
        <f t="shared" si="5"/>
        <v>30568.699999999997</v>
      </c>
    </row>
    <row r="55" spans="1:14">
      <c r="A55" t="s">
        <v>2427</v>
      </c>
      <c r="B55" t="s">
        <v>2428</v>
      </c>
      <c r="C55" t="str">
        <f t="shared" si="0"/>
        <v>Samsung 138 cm (55</v>
      </c>
      <c r="D55" t="s">
        <v>13085</v>
      </c>
      <c r="E55" s="2">
        <v>45999</v>
      </c>
      <c r="F55" s="2">
        <v>69900</v>
      </c>
      <c r="G55" s="1">
        <v>0.34</v>
      </c>
      <c r="H55">
        <v>4.3</v>
      </c>
      <c r="I55" s="4">
        <v>7109</v>
      </c>
      <c r="J55" s="6">
        <f t="shared" si="1"/>
        <v>496919100</v>
      </c>
      <c r="K55" t="str">
        <f t="shared" si="2"/>
        <v>&gt;₹500</v>
      </c>
      <c r="L55" t="str">
        <f t="shared" si="3"/>
        <v>No</v>
      </c>
      <c r="M55" t="str">
        <f t="shared" si="4"/>
        <v>No</v>
      </c>
      <c r="N55" s="7">
        <f t="shared" si="5"/>
        <v>30568.699999999997</v>
      </c>
    </row>
    <row r="56" spans="1:14">
      <c r="A56" t="s">
        <v>2871</v>
      </c>
      <c r="B56" t="s">
        <v>2872</v>
      </c>
      <c r="C56" t="str">
        <f t="shared" si="0"/>
        <v>OnePlus 163.8 cm (65</v>
      </c>
      <c r="D56" t="s">
        <v>13085</v>
      </c>
      <c r="E56" s="2">
        <v>61999</v>
      </c>
      <c r="F56" s="2">
        <v>69999</v>
      </c>
      <c r="G56" s="1">
        <v>0.11</v>
      </c>
      <c r="H56">
        <v>4.0999999999999996</v>
      </c>
      <c r="I56" s="4">
        <v>6753</v>
      </c>
      <c r="J56" s="6">
        <f t="shared" si="1"/>
        <v>472703247</v>
      </c>
      <c r="K56" t="str">
        <f t="shared" si="2"/>
        <v>&gt;₹500</v>
      </c>
      <c r="L56" t="str">
        <f t="shared" si="3"/>
        <v>No</v>
      </c>
      <c r="M56" t="str">
        <f t="shared" si="4"/>
        <v>No</v>
      </c>
      <c r="N56" s="7">
        <f t="shared" si="5"/>
        <v>27687.3</v>
      </c>
    </row>
    <row r="57" spans="1:14">
      <c r="A57" t="s">
        <v>3829</v>
      </c>
      <c r="B57" t="s">
        <v>3830</v>
      </c>
      <c r="C57" t="str">
        <f t="shared" si="0"/>
        <v>iQOO vivo Z6 5G</v>
      </c>
      <c r="D57" t="s">
        <v>13085</v>
      </c>
      <c r="E57" s="2">
        <v>17999</v>
      </c>
      <c r="F57" s="2">
        <v>21990</v>
      </c>
      <c r="G57" s="1">
        <v>0.18</v>
      </c>
      <c r="H57">
        <v>4</v>
      </c>
      <c r="I57" s="4">
        <v>21350</v>
      </c>
      <c r="J57" s="6">
        <f t="shared" si="1"/>
        <v>469486500</v>
      </c>
      <c r="K57" t="str">
        <f t="shared" si="2"/>
        <v>&gt;₹500</v>
      </c>
      <c r="L57" t="str">
        <f t="shared" si="3"/>
        <v>No</v>
      </c>
      <c r="M57" t="str">
        <f t="shared" si="4"/>
        <v>No</v>
      </c>
      <c r="N57" s="7">
        <f t="shared" si="5"/>
        <v>85400</v>
      </c>
    </row>
    <row r="58" spans="1:14">
      <c r="A58" t="s">
        <v>5388</v>
      </c>
      <c r="B58" t="s">
        <v>5389</v>
      </c>
      <c r="C58" t="str">
        <f t="shared" si="0"/>
        <v>Boult Audio Probass Curve</v>
      </c>
      <c r="D58" t="s">
        <v>13085</v>
      </c>
      <c r="E58">
        <v>899</v>
      </c>
      <c r="F58" s="2">
        <v>4499</v>
      </c>
      <c r="G58" s="1">
        <v>0.8</v>
      </c>
      <c r="H58">
        <v>3.8</v>
      </c>
      <c r="I58" s="4">
        <v>103052</v>
      </c>
      <c r="J58" s="6">
        <f t="shared" si="1"/>
        <v>463630948</v>
      </c>
      <c r="K58" t="str">
        <f t="shared" si="2"/>
        <v>&gt;₹500</v>
      </c>
      <c r="L58" t="str">
        <f t="shared" si="3"/>
        <v>Yes</v>
      </c>
      <c r="M58" t="str">
        <f t="shared" si="4"/>
        <v>No</v>
      </c>
      <c r="N58" s="7">
        <f t="shared" si="5"/>
        <v>391597.6</v>
      </c>
    </row>
    <row r="59" spans="1:14">
      <c r="A59" t="s">
        <v>4214</v>
      </c>
      <c r="B59" t="s">
        <v>4215</v>
      </c>
      <c r="C59" t="str">
        <f t="shared" si="0"/>
        <v>Noise ColorFit Pro 2</v>
      </c>
      <c r="D59" t="s">
        <v>13085</v>
      </c>
      <c r="E59" s="2">
        <v>1499</v>
      </c>
      <c r="F59" s="2">
        <v>4999</v>
      </c>
      <c r="G59" s="1">
        <v>0.7</v>
      </c>
      <c r="H59">
        <v>4</v>
      </c>
      <c r="I59" s="4">
        <v>92588</v>
      </c>
      <c r="J59" s="6">
        <f t="shared" si="1"/>
        <v>462847412</v>
      </c>
      <c r="K59" t="str">
        <f t="shared" si="2"/>
        <v>&gt;₹500</v>
      </c>
      <c r="L59" t="str">
        <f t="shared" si="3"/>
        <v>Yes</v>
      </c>
      <c r="M59" t="str">
        <f t="shared" si="4"/>
        <v>No</v>
      </c>
      <c r="N59" s="7">
        <f t="shared" si="5"/>
        <v>370352</v>
      </c>
    </row>
    <row r="60" spans="1:14">
      <c r="A60" t="s">
        <v>6112</v>
      </c>
      <c r="B60" t="s">
        <v>6113</v>
      </c>
      <c r="C60" t="str">
        <f t="shared" si="0"/>
        <v>Noise ColorFit Pro 2</v>
      </c>
      <c r="D60" t="s">
        <v>13085</v>
      </c>
      <c r="E60" s="2">
        <v>1499</v>
      </c>
      <c r="F60" s="2">
        <v>4999</v>
      </c>
      <c r="G60" s="1">
        <v>0.7</v>
      </c>
      <c r="H60">
        <v>4</v>
      </c>
      <c r="I60" s="4">
        <v>92588</v>
      </c>
      <c r="J60" s="6">
        <f t="shared" si="1"/>
        <v>462847412</v>
      </c>
      <c r="K60" t="str">
        <f t="shared" si="2"/>
        <v>&gt;₹500</v>
      </c>
      <c r="L60" t="str">
        <f t="shared" si="3"/>
        <v>Yes</v>
      </c>
      <c r="M60" t="str">
        <f t="shared" si="4"/>
        <v>No</v>
      </c>
      <c r="N60" s="7">
        <f t="shared" si="5"/>
        <v>370352</v>
      </c>
    </row>
    <row r="61" spans="1:14">
      <c r="A61" t="s">
        <v>3235</v>
      </c>
      <c r="B61" t="s">
        <v>3236</v>
      </c>
      <c r="C61" t="str">
        <f t="shared" si="0"/>
        <v>iQOO vivo Z6 5G</v>
      </c>
      <c r="D61" t="s">
        <v>13085</v>
      </c>
      <c r="E61" s="2">
        <v>16499</v>
      </c>
      <c r="F61" s="2">
        <v>20999</v>
      </c>
      <c r="G61" s="1">
        <v>0.21</v>
      </c>
      <c r="H61">
        <v>4</v>
      </c>
      <c r="I61" s="4">
        <v>21350</v>
      </c>
      <c r="J61" s="6">
        <f t="shared" si="1"/>
        <v>448328650</v>
      </c>
      <c r="K61" t="str">
        <f t="shared" si="2"/>
        <v>&gt;₹500</v>
      </c>
      <c r="L61" t="str">
        <f t="shared" si="3"/>
        <v>No</v>
      </c>
      <c r="M61" t="str">
        <f t="shared" si="4"/>
        <v>No</v>
      </c>
      <c r="N61" s="7">
        <f t="shared" si="5"/>
        <v>85400</v>
      </c>
    </row>
    <row r="62" spans="1:14">
      <c r="A62" t="s">
        <v>3908</v>
      </c>
      <c r="B62" t="s">
        <v>3909</v>
      </c>
      <c r="C62" t="str">
        <f t="shared" si="0"/>
        <v>iQOO vivo Z6 5G</v>
      </c>
      <c r="D62" t="s">
        <v>13085</v>
      </c>
      <c r="E62" s="2">
        <v>16499</v>
      </c>
      <c r="F62" s="2">
        <v>20990</v>
      </c>
      <c r="G62" s="1">
        <v>0.21</v>
      </c>
      <c r="H62">
        <v>4</v>
      </c>
      <c r="I62" s="4">
        <v>21350</v>
      </c>
      <c r="J62" s="6">
        <f t="shared" si="1"/>
        <v>448136500</v>
      </c>
      <c r="K62" t="str">
        <f t="shared" si="2"/>
        <v>&gt;₹500</v>
      </c>
      <c r="L62" t="str">
        <f t="shared" si="3"/>
        <v>No</v>
      </c>
      <c r="M62" t="str">
        <f t="shared" si="4"/>
        <v>No</v>
      </c>
      <c r="N62" s="7">
        <f t="shared" si="5"/>
        <v>85400</v>
      </c>
    </row>
    <row r="63" spans="1:14">
      <c r="A63" t="s">
        <v>5201</v>
      </c>
      <c r="B63" t="s">
        <v>5202</v>
      </c>
      <c r="C63" t="str">
        <f t="shared" si="0"/>
        <v>boAt Rockerz 330 in-Ear</v>
      </c>
      <c r="D63" t="s">
        <v>13085</v>
      </c>
      <c r="E63" s="2">
        <v>1499</v>
      </c>
      <c r="F63" s="2">
        <v>3990</v>
      </c>
      <c r="G63" s="1">
        <v>0.62</v>
      </c>
      <c r="H63">
        <v>4.0999999999999996</v>
      </c>
      <c r="I63" s="4">
        <v>109864</v>
      </c>
      <c r="J63" s="6">
        <f t="shared" si="1"/>
        <v>438357360</v>
      </c>
      <c r="K63" t="str">
        <f t="shared" si="2"/>
        <v>&gt;₹500</v>
      </c>
      <c r="L63" t="str">
        <f t="shared" si="3"/>
        <v>Yes</v>
      </c>
      <c r="M63" t="str">
        <f t="shared" si="4"/>
        <v>No</v>
      </c>
      <c r="N63" s="7">
        <f t="shared" si="5"/>
        <v>450442.39999999997</v>
      </c>
    </row>
    <row r="64" spans="1:14">
      <c r="A64" t="s">
        <v>3542</v>
      </c>
      <c r="B64" t="s">
        <v>3543</v>
      </c>
      <c r="C64" t="str">
        <f t="shared" si="0"/>
        <v>OnePlus 10R 5G (Forest</v>
      </c>
      <c r="D64" t="s">
        <v>13085</v>
      </c>
      <c r="E64" s="2">
        <v>34999</v>
      </c>
      <c r="F64" s="2">
        <v>38999</v>
      </c>
      <c r="G64" s="1">
        <v>0.1</v>
      </c>
      <c r="H64">
        <v>4.2</v>
      </c>
      <c r="I64" s="4">
        <v>11029</v>
      </c>
      <c r="J64" s="6">
        <f t="shared" si="1"/>
        <v>430119971</v>
      </c>
      <c r="K64" t="str">
        <f t="shared" si="2"/>
        <v>&gt;₹500</v>
      </c>
      <c r="L64" t="str">
        <f t="shared" si="3"/>
        <v>No</v>
      </c>
      <c r="M64" t="str">
        <f t="shared" si="4"/>
        <v>No</v>
      </c>
      <c r="N64" s="7">
        <f t="shared" si="5"/>
        <v>46321.8</v>
      </c>
    </row>
    <row r="65" spans="1:14">
      <c r="A65" t="s">
        <v>4922</v>
      </c>
      <c r="B65" t="s">
        <v>4923</v>
      </c>
      <c r="C65" t="str">
        <f t="shared" si="0"/>
        <v>boAt Rockerz 450 Bluetooth</v>
      </c>
      <c r="D65" t="s">
        <v>13085</v>
      </c>
      <c r="E65" s="2">
        <v>1220</v>
      </c>
      <c r="F65" s="2">
        <v>3990</v>
      </c>
      <c r="G65" s="1">
        <v>0.69</v>
      </c>
      <c r="H65">
        <v>4.0999999999999996</v>
      </c>
      <c r="I65" s="4">
        <v>107151</v>
      </c>
      <c r="J65" s="6">
        <f t="shared" si="1"/>
        <v>427532490</v>
      </c>
      <c r="K65" t="str">
        <f t="shared" si="2"/>
        <v>&gt;₹500</v>
      </c>
      <c r="L65" t="str">
        <f t="shared" si="3"/>
        <v>Yes</v>
      </c>
      <c r="M65" t="str">
        <f t="shared" si="4"/>
        <v>No</v>
      </c>
      <c r="N65" s="7">
        <f t="shared" si="5"/>
        <v>439319.1</v>
      </c>
    </row>
    <row r="66" spans="1:14">
      <c r="A66" t="s">
        <v>6148</v>
      </c>
      <c r="B66" t="s">
        <v>6149</v>
      </c>
      <c r="C66" t="str">
        <f t="shared" ref="C66:C129" si="6">FirstNWords(B66, 4)</f>
        <v>Fire-Boltt India's No 1</v>
      </c>
      <c r="D66" t="s">
        <v>13085</v>
      </c>
      <c r="E66" s="2">
        <v>2499</v>
      </c>
      <c r="F66" s="2">
        <v>9999</v>
      </c>
      <c r="G66" s="1">
        <v>0.75</v>
      </c>
      <c r="H66">
        <v>4.0999999999999996</v>
      </c>
      <c r="I66" s="4">
        <v>42139</v>
      </c>
      <c r="J66" s="6">
        <f t="shared" ref="J66:J129" si="7">F66 * I66</f>
        <v>421347861</v>
      </c>
      <c r="K66" t="str">
        <f t="shared" ref="K66:K129" si="8">IF(F66&lt;200,"&lt;₹200",IF(F66&lt;=500,"₹200–₹500","&gt;₹500"))</f>
        <v>&gt;₹500</v>
      </c>
      <c r="L66" t="str">
        <f t="shared" ref="L66:L129" si="9">IF(G66&gt;=0.5, "Yes", "No")</f>
        <v>Yes</v>
      </c>
      <c r="M66" t="str">
        <f t="shared" ref="M66:M129" si="10">IF(I66&lt;1000,"Yes","No")</f>
        <v>No</v>
      </c>
      <c r="N66" s="7">
        <f t="shared" ref="N66:N129" si="11">H66 * I66</f>
        <v>172769.9</v>
      </c>
    </row>
    <row r="67" spans="1:14">
      <c r="A67" t="s">
        <v>2831</v>
      </c>
      <c r="B67" t="s">
        <v>2832</v>
      </c>
      <c r="C67" t="str">
        <f t="shared" si="6"/>
        <v>Mi 80 cm (32</v>
      </c>
      <c r="D67" t="s">
        <v>13085</v>
      </c>
      <c r="E67" s="2">
        <v>14999</v>
      </c>
      <c r="F67" s="2">
        <v>14999</v>
      </c>
      <c r="G67" s="1">
        <v>0</v>
      </c>
      <c r="H67">
        <v>4.3</v>
      </c>
      <c r="I67" s="4">
        <v>27508</v>
      </c>
      <c r="J67" s="6">
        <f t="shared" si="7"/>
        <v>412592492</v>
      </c>
      <c r="K67" t="str">
        <f t="shared" si="8"/>
        <v>&gt;₹500</v>
      </c>
      <c r="L67" t="str">
        <f t="shared" si="9"/>
        <v>No</v>
      </c>
      <c r="M67" t="str">
        <f t="shared" si="10"/>
        <v>No</v>
      </c>
      <c r="N67" s="7">
        <f t="shared" si="11"/>
        <v>118284.4</v>
      </c>
    </row>
    <row r="68" spans="1:14">
      <c r="A68" t="s">
        <v>1908</v>
      </c>
      <c r="B68" t="s">
        <v>1909</v>
      </c>
      <c r="C68" t="str">
        <f t="shared" si="6"/>
        <v>OnePlus 138.7 cm (55</v>
      </c>
      <c r="D68" t="s">
        <v>13085</v>
      </c>
      <c r="E68" s="2">
        <v>42999</v>
      </c>
      <c r="F68" s="2">
        <v>59999</v>
      </c>
      <c r="G68" s="1">
        <v>0.28000000000000003</v>
      </c>
      <c r="H68">
        <v>4.0999999999999996</v>
      </c>
      <c r="I68" s="4">
        <v>6753</v>
      </c>
      <c r="J68" s="6">
        <f t="shared" si="7"/>
        <v>405173247</v>
      </c>
      <c r="K68" t="str">
        <f t="shared" si="8"/>
        <v>&gt;₹500</v>
      </c>
      <c r="L68" t="str">
        <f t="shared" si="9"/>
        <v>No</v>
      </c>
      <c r="M68" t="str">
        <f t="shared" si="10"/>
        <v>No</v>
      </c>
      <c r="N68" s="7">
        <f t="shared" si="11"/>
        <v>27687.3</v>
      </c>
    </row>
    <row r="69" spans="1:14">
      <c r="A69" t="s">
        <v>4074</v>
      </c>
      <c r="B69" t="s">
        <v>4075</v>
      </c>
      <c r="C69" t="str">
        <f t="shared" si="6"/>
        <v>iQOO Z6 44W by</v>
      </c>
      <c r="D69" t="s">
        <v>13085</v>
      </c>
      <c r="E69" s="2">
        <v>15499</v>
      </c>
      <c r="F69" s="2">
        <v>20999</v>
      </c>
      <c r="G69" s="1">
        <v>0.26</v>
      </c>
      <c r="H69">
        <v>4.0999999999999996</v>
      </c>
      <c r="I69" s="4">
        <v>19253</v>
      </c>
      <c r="J69" s="6">
        <f t="shared" si="7"/>
        <v>404293747</v>
      </c>
      <c r="K69" t="str">
        <f t="shared" si="8"/>
        <v>&gt;₹500</v>
      </c>
      <c r="L69" t="str">
        <f t="shared" si="9"/>
        <v>No</v>
      </c>
      <c r="M69" t="str">
        <f t="shared" si="10"/>
        <v>No</v>
      </c>
      <c r="N69" s="7">
        <f t="shared" si="11"/>
        <v>78937.299999999988</v>
      </c>
    </row>
    <row r="70" spans="1:14">
      <c r="A70" t="s">
        <v>3703</v>
      </c>
      <c r="B70" t="s">
        <v>3704</v>
      </c>
      <c r="C70" t="str">
        <f t="shared" si="6"/>
        <v>iQOO Z6 44W by</v>
      </c>
      <c r="D70" t="s">
        <v>13085</v>
      </c>
      <c r="E70" s="2">
        <v>15499</v>
      </c>
      <c r="F70" s="2">
        <v>20999</v>
      </c>
      <c r="G70" s="1">
        <v>0.26</v>
      </c>
      <c r="H70">
        <v>4.0999999999999996</v>
      </c>
      <c r="I70" s="4">
        <v>19252</v>
      </c>
      <c r="J70" s="6">
        <f t="shared" si="7"/>
        <v>404272748</v>
      </c>
      <c r="K70" t="str">
        <f t="shared" si="8"/>
        <v>&gt;₹500</v>
      </c>
      <c r="L70" t="str">
        <f t="shared" si="9"/>
        <v>No</v>
      </c>
      <c r="M70" t="str">
        <f t="shared" si="10"/>
        <v>No</v>
      </c>
      <c r="N70" s="7">
        <f t="shared" si="11"/>
        <v>78933.2</v>
      </c>
    </row>
    <row r="71" spans="1:14">
      <c r="A71" t="s">
        <v>6782</v>
      </c>
      <c r="B71" t="s">
        <v>6783</v>
      </c>
      <c r="C71" t="str">
        <f t="shared" si="6"/>
        <v>Seagate One Touch 2TB</v>
      </c>
      <c r="D71" t="s">
        <v>13084</v>
      </c>
      <c r="E71" s="2">
        <v>5799</v>
      </c>
      <c r="F71" s="2">
        <v>7999</v>
      </c>
      <c r="G71" s="1">
        <v>0.28000000000000003</v>
      </c>
      <c r="H71">
        <v>4.5</v>
      </c>
      <c r="I71" s="4">
        <v>50273</v>
      </c>
      <c r="J71" s="6">
        <f t="shared" si="7"/>
        <v>402133727</v>
      </c>
      <c r="K71" t="str">
        <f t="shared" si="8"/>
        <v>&gt;₹500</v>
      </c>
      <c r="L71" t="str">
        <f t="shared" si="9"/>
        <v>No</v>
      </c>
      <c r="M71" t="str">
        <f t="shared" si="10"/>
        <v>No</v>
      </c>
      <c r="N71" s="7">
        <f t="shared" si="11"/>
        <v>226228.5</v>
      </c>
    </row>
    <row r="72" spans="1:14">
      <c r="A72" t="s">
        <v>2977</v>
      </c>
      <c r="B72" t="s">
        <v>2978</v>
      </c>
      <c r="C72" t="str">
        <f t="shared" si="6"/>
        <v>MI Power Bank 3i</v>
      </c>
      <c r="D72" t="s">
        <v>13085</v>
      </c>
      <c r="E72" s="2">
        <v>2049</v>
      </c>
      <c r="F72" s="2">
        <v>2199</v>
      </c>
      <c r="G72" s="1">
        <v>7.0000000000000007E-2</v>
      </c>
      <c r="H72">
        <v>4.3</v>
      </c>
      <c r="I72" s="4">
        <v>178912</v>
      </c>
      <c r="J72" s="6">
        <f t="shared" si="7"/>
        <v>393427488</v>
      </c>
      <c r="K72" t="str">
        <f t="shared" si="8"/>
        <v>&gt;₹500</v>
      </c>
      <c r="L72" t="str">
        <f t="shared" si="9"/>
        <v>No</v>
      </c>
      <c r="M72" t="str">
        <f t="shared" si="10"/>
        <v>No</v>
      </c>
      <c r="N72" s="7">
        <f t="shared" si="11"/>
        <v>769321.6</v>
      </c>
    </row>
    <row r="73" spans="1:14">
      <c r="A73" t="s">
        <v>3144</v>
      </c>
      <c r="B73" t="s">
        <v>3145</v>
      </c>
      <c r="C73" t="str">
        <f t="shared" si="6"/>
        <v>Mi 10000mAH Li-Polymer, Micro-USB</v>
      </c>
      <c r="D73" t="s">
        <v>13085</v>
      </c>
      <c r="E73" s="2">
        <v>1149</v>
      </c>
      <c r="F73" s="2">
        <v>2199</v>
      </c>
      <c r="G73" s="1">
        <v>0.48</v>
      </c>
      <c r="H73">
        <v>4.3</v>
      </c>
      <c r="I73" s="4">
        <v>178912</v>
      </c>
      <c r="J73" s="6">
        <f t="shared" si="7"/>
        <v>393427488</v>
      </c>
      <c r="K73" t="str">
        <f t="shared" si="8"/>
        <v>&gt;₹500</v>
      </c>
      <c r="L73" t="str">
        <f t="shared" si="9"/>
        <v>No</v>
      </c>
      <c r="M73" t="str">
        <f t="shared" si="10"/>
        <v>No</v>
      </c>
      <c r="N73" s="7">
        <f t="shared" si="11"/>
        <v>769321.6</v>
      </c>
    </row>
    <row r="74" spans="1:14">
      <c r="A74" t="s">
        <v>3745</v>
      </c>
      <c r="B74" t="s">
        <v>3746</v>
      </c>
      <c r="C74" t="str">
        <f t="shared" si="6"/>
        <v>MI 10000mAh 3i Lithium</v>
      </c>
      <c r="D74" t="s">
        <v>13085</v>
      </c>
      <c r="E74" s="2">
        <v>1149</v>
      </c>
      <c r="F74" s="2">
        <v>2199</v>
      </c>
      <c r="G74" s="1">
        <v>0.48</v>
      </c>
      <c r="H74">
        <v>4.3</v>
      </c>
      <c r="I74" s="4">
        <v>178912</v>
      </c>
      <c r="J74" s="6">
        <f t="shared" si="7"/>
        <v>393427488</v>
      </c>
      <c r="K74" t="str">
        <f t="shared" si="8"/>
        <v>&gt;₹500</v>
      </c>
      <c r="L74" t="str">
        <f t="shared" si="9"/>
        <v>No</v>
      </c>
      <c r="M74" t="str">
        <f t="shared" si="10"/>
        <v>No</v>
      </c>
      <c r="N74" s="7">
        <f t="shared" si="11"/>
        <v>769321.6</v>
      </c>
    </row>
    <row r="75" spans="1:14">
      <c r="A75" t="s">
        <v>5743</v>
      </c>
      <c r="B75" t="s">
        <v>5744</v>
      </c>
      <c r="C75" t="str">
        <f t="shared" si="6"/>
        <v>TP-Link TL-WA850RE Single_Band 300Mbps</v>
      </c>
      <c r="D75" t="s">
        <v>13084</v>
      </c>
      <c r="E75" s="2">
        <v>1469</v>
      </c>
      <c r="F75" s="2">
        <v>2499</v>
      </c>
      <c r="G75" s="1">
        <v>0.41</v>
      </c>
      <c r="H75">
        <v>4.2</v>
      </c>
      <c r="I75" s="4">
        <v>156638</v>
      </c>
      <c r="J75" s="6">
        <f t="shared" si="7"/>
        <v>391438362</v>
      </c>
      <c r="K75" t="str">
        <f t="shared" si="8"/>
        <v>&gt;₹500</v>
      </c>
      <c r="L75" t="str">
        <f t="shared" si="9"/>
        <v>No</v>
      </c>
      <c r="M75" t="str">
        <f t="shared" si="10"/>
        <v>No</v>
      </c>
      <c r="N75" s="7">
        <f t="shared" si="11"/>
        <v>657879.6</v>
      </c>
    </row>
    <row r="76" spans="1:14">
      <c r="A76" t="s">
        <v>3607</v>
      </c>
      <c r="B76" t="s">
        <v>3608</v>
      </c>
      <c r="C76" t="str">
        <f t="shared" si="6"/>
        <v>boAt Xtend Smartwatch with</v>
      </c>
      <c r="D76" t="s">
        <v>13085</v>
      </c>
      <c r="E76" s="2">
        <v>2999</v>
      </c>
      <c r="F76" s="2">
        <v>7990</v>
      </c>
      <c r="G76" s="1">
        <v>0.62</v>
      </c>
      <c r="H76">
        <v>4.0999999999999996</v>
      </c>
      <c r="I76" s="4">
        <v>48449</v>
      </c>
      <c r="J76" s="6">
        <f t="shared" si="7"/>
        <v>387107510</v>
      </c>
      <c r="K76" t="str">
        <f t="shared" si="8"/>
        <v>&gt;₹500</v>
      </c>
      <c r="L76" t="str">
        <f t="shared" si="9"/>
        <v>Yes</v>
      </c>
      <c r="M76" t="str">
        <f t="shared" si="10"/>
        <v>No</v>
      </c>
      <c r="N76" s="7">
        <f t="shared" si="11"/>
        <v>198640.9</v>
      </c>
    </row>
    <row r="77" spans="1:14">
      <c r="A77" t="s">
        <v>3607</v>
      </c>
      <c r="B77" t="s">
        <v>3608</v>
      </c>
      <c r="C77" t="str">
        <f t="shared" si="6"/>
        <v>boAt Xtend Smartwatch with</v>
      </c>
      <c r="D77" t="s">
        <v>13085</v>
      </c>
      <c r="E77" s="2">
        <v>2999</v>
      </c>
      <c r="F77" s="2">
        <v>7990</v>
      </c>
      <c r="G77" s="1">
        <v>0.62</v>
      </c>
      <c r="H77">
        <v>4.0999999999999996</v>
      </c>
      <c r="I77" s="4">
        <v>48448</v>
      </c>
      <c r="J77" s="6">
        <f t="shared" si="7"/>
        <v>387099520</v>
      </c>
      <c r="K77" t="str">
        <f t="shared" si="8"/>
        <v>&gt;₹500</v>
      </c>
      <c r="L77" t="str">
        <f t="shared" si="9"/>
        <v>Yes</v>
      </c>
      <c r="M77" t="str">
        <f t="shared" si="10"/>
        <v>No</v>
      </c>
      <c r="N77" s="7">
        <f t="shared" si="11"/>
        <v>198636.79999999999</v>
      </c>
    </row>
    <row r="78" spans="1:14">
      <c r="A78" t="s">
        <v>3471</v>
      </c>
      <c r="B78" t="s">
        <v>3472</v>
      </c>
      <c r="C78" t="str">
        <f t="shared" si="6"/>
        <v>iQOO Z6 44W by</v>
      </c>
      <c r="D78" t="s">
        <v>13085</v>
      </c>
      <c r="E78" s="2">
        <v>13999</v>
      </c>
      <c r="F78" s="2">
        <v>19999</v>
      </c>
      <c r="G78" s="1">
        <v>0.3</v>
      </c>
      <c r="H78">
        <v>4.0999999999999996</v>
      </c>
      <c r="I78" s="4">
        <v>19252</v>
      </c>
      <c r="J78" s="6">
        <f t="shared" si="7"/>
        <v>385020748</v>
      </c>
      <c r="K78" t="str">
        <f t="shared" si="8"/>
        <v>&gt;₹500</v>
      </c>
      <c r="L78" t="str">
        <f t="shared" si="9"/>
        <v>No</v>
      </c>
      <c r="M78" t="str">
        <f t="shared" si="10"/>
        <v>No</v>
      </c>
      <c r="N78" s="7">
        <f t="shared" si="11"/>
        <v>78933.2</v>
      </c>
    </row>
    <row r="79" spans="1:14">
      <c r="A79" t="s">
        <v>3755</v>
      </c>
      <c r="B79" t="s">
        <v>3756</v>
      </c>
      <c r="C79" t="str">
        <f t="shared" si="6"/>
        <v>iQOO Z6 44W by</v>
      </c>
      <c r="D79" t="s">
        <v>13085</v>
      </c>
      <c r="E79" s="2">
        <v>13999</v>
      </c>
      <c r="F79" s="2">
        <v>19999</v>
      </c>
      <c r="G79" s="1">
        <v>0.3</v>
      </c>
      <c r="H79">
        <v>4.0999999999999996</v>
      </c>
      <c r="I79" s="4">
        <v>19252</v>
      </c>
      <c r="J79" s="6">
        <f t="shared" si="7"/>
        <v>385020748</v>
      </c>
      <c r="K79" t="str">
        <f t="shared" si="8"/>
        <v>&gt;₹500</v>
      </c>
      <c r="L79" t="str">
        <f t="shared" si="9"/>
        <v>No</v>
      </c>
      <c r="M79" t="str">
        <f t="shared" si="10"/>
        <v>No</v>
      </c>
      <c r="N79" s="7">
        <f t="shared" si="11"/>
        <v>78933.2</v>
      </c>
    </row>
    <row r="80" spans="1:14">
      <c r="A80" t="s">
        <v>808</v>
      </c>
      <c r="B80" t="s">
        <v>809</v>
      </c>
      <c r="C80" t="str">
        <f t="shared" si="6"/>
        <v>Samsung 108 cm (43</v>
      </c>
      <c r="D80" t="s">
        <v>13085</v>
      </c>
      <c r="E80" s="2">
        <v>30990</v>
      </c>
      <c r="F80" s="2">
        <v>52900</v>
      </c>
      <c r="G80" s="1">
        <v>0.41</v>
      </c>
      <c r="H80">
        <v>4.3</v>
      </c>
      <c r="I80" s="4">
        <v>7109</v>
      </c>
      <c r="J80" s="6">
        <f t="shared" si="7"/>
        <v>376066100</v>
      </c>
      <c r="K80" t="str">
        <f t="shared" si="8"/>
        <v>&gt;₹500</v>
      </c>
      <c r="L80" t="str">
        <f t="shared" si="9"/>
        <v>No</v>
      </c>
      <c r="M80" t="str">
        <f t="shared" si="10"/>
        <v>No</v>
      </c>
      <c r="N80" s="7">
        <f t="shared" si="11"/>
        <v>30568.699999999997</v>
      </c>
    </row>
    <row r="81" spans="1:14">
      <c r="A81" t="s">
        <v>223</v>
      </c>
      <c r="B81" t="s">
        <v>224</v>
      </c>
      <c r="C81" t="str">
        <f t="shared" si="6"/>
        <v>Samsung 80 cm (32</v>
      </c>
      <c r="D81" t="s">
        <v>13085</v>
      </c>
      <c r="E81" s="2">
        <v>13490</v>
      </c>
      <c r="F81" s="2">
        <v>22900</v>
      </c>
      <c r="G81" s="1">
        <v>0.41</v>
      </c>
      <c r="H81">
        <v>4.3</v>
      </c>
      <c r="I81" s="4">
        <v>16299</v>
      </c>
      <c r="J81" s="6">
        <f t="shared" si="7"/>
        <v>373247100</v>
      </c>
      <c r="K81" t="str">
        <f t="shared" si="8"/>
        <v>&gt;₹500</v>
      </c>
      <c r="L81" t="str">
        <f t="shared" si="9"/>
        <v>No</v>
      </c>
      <c r="M81" t="str">
        <f t="shared" si="10"/>
        <v>No</v>
      </c>
      <c r="N81" s="7">
        <f t="shared" si="11"/>
        <v>70085.7</v>
      </c>
    </row>
    <row r="82" spans="1:14">
      <c r="A82" t="s">
        <v>223</v>
      </c>
      <c r="B82" t="s">
        <v>224</v>
      </c>
      <c r="C82" t="str">
        <f t="shared" si="6"/>
        <v>Samsung 80 cm (32</v>
      </c>
      <c r="D82" t="s">
        <v>13085</v>
      </c>
      <c r="E82" s="2">
        <v>13490</v>
      </c>
      <c r="F82" s="2">
        <v>22900</v>
      </c>
      <c r="G82" s="1">
        <v>0.41</v>
      </c>
      <c r="H82">
        <v>4.3</v>
      </c>
      <c r="I82" s="4">
        <v>16299</v>
      </c>
      <c r="J82" s="6">
        <f t="shared" si="7"/>
        <v>373247100</v>
      </c>
      <c r="K82" t="str">
        <f t="shared" si="8"/>
        <v>&gt;₹500</v>
      </c>
      <c r="L82" t="str">
        <f t="shared" si="9"/>
        <v>No</v>
      </c>
      <c r="M82" t="str">
        <f t="shared" si="10"/>
        <v>No</v>
      </c>
      <c r="N82" s="7">
        <f t="shared" si="11"/>
        <v>70085.7</v>
      </c>
    </row>
    <row r="83" spans="1:14">
      <c r="A83" t="s">
        <v>3461</v>
      </c>
      <c r="B83" t="s">
        <v>3462</v>
      </c>
      <c r="C83" t="str">
        <f t="shared" si="6"/>
        <v>Samsung Galaxy M13 5G</v>
      </c>
      <c r="D83" t="s">
        <v>13085</v>
      </c>
      <c r="E83" s="2">
        <v>13999</v>
      </c>
      <c r="F83" s="2">
        <v>19499</v>
      </c>
      <c r="G83" s="1">
        <v>0.28000000000000003</v>
      </c>
      <c r="H83">
        <v>4.0999999999999996</v>
      </c>
      <c r="I83" s="4">
        <v>18998</v>
      </c>
      <c r="J83" s="6">
        <f t="shared" si="7"/>
        <v>370442002</v>
      </c>
      <c r="K83" t="str">
        <f t="shared" si="8"/>
        <v>&gt;₹500</v>
      </c>
      <c r="L83" t="str">
        <f t="shared" si="9"/>
        <v>No</v>
      </c>
      <c r="M83" t="str">
        <f t="shared" si="10"/>
        <v>No</v>
      </c>
      <c r="N83" s="7">
        <f t="shared" si="11"/>
        <v>77891.799999999988</v>
      </c>
    </row>
    <row r="84" spans="1:14">
      <c r="A84" t="s">
        <v>3634</v>
      </c>
      <c r="B84" t="s">
        <v>3462</v>
      </c>
      <c r="C84" t="str">
        <f t="shared" si="6"/>
        <v>Samsung Galaxy M13 5G</v>
      </c>
      <c r="D84" t="s">
        <v>13085</v>
      </c>
      <c r="E84" s="2">
        <v>13999</v>
      </c>
      <c r="F84" s="2">
        <v>19499</v>
      </c>
      <c r="G84" s="1">
        <v>0.28000000000000003</v>
      </c>
      <c r="H84">
        <v>4.0999999999999996</v>
      </c>
      <c r="I84" s="4">
        <v>18998</v>
      </c>
      <c r="J84" s="6">
        <f t="shared" si="7"/>
        <v>370442002</v>
      </c>
      <c r="K84" t="str">
        <f t="shared" si="8"/>
        <v>&gt;₹500</v>
      </c>
      <c r="L84" t="str">
        <f t="shared" si="9"/>
        <v>No</v>
      </c>
      <c r="M84" t="str">
        <f t="shared" si="10"/>
        <v>No</v>
      </c>
      <c r="N84" s="7">
        <f t="shared" si="11"/>
        <v>77891.799999999988</v>
      </c>
    </row>
    <row r="85" spans="1:14">
      <c r="A85" t="s">
        <v>4019</v>
      </c>
      <c r="B85" t="s">
        <v>3462</v>
      </c>
      <c r="C85" t="str">
        <f t="shared" si="6"/>
        <v>Samsung Galaxy M13 5G</v>
      </c>
      <c r="D85" t="s">
        <v>13085</v>
      </c>
      <c r="E85" s="2">
        <v>13999</v>
      </c>
      <c r="F85" s="2">
        <v>19499</v>
      </c>
      <c r="G85" s="1">
        <v>0.28000000000000003</v>
      </c>
      <c r="H85">
        <v>4.0999999999999996</v>
      </c>
      <c r="I85" s="4">
        <v>18998</v>
      </c>
      <c r="J85" s="6">
        <f t="shared" si="7"/>
        <v>370442002</v>
      </c>
      <c r="K85" t="str">
        <f t="shared" si="8"/>
        <v>&gt;₹500</v>
      </c>
      <c r="L85" t="str">
        <f t="shared" si="9"/>
        <v>No</v>
      </c>
      <c r="M85" t="str">
        <f t="shared" si="10"/>
        <v>No</v>
      </c>
      <c r="N85" s="7">
        <f t="shared" si="11"/>
        <v>77891.799999999988</v>
      </c>
    </row>
    <row r="86" spans="1:14">
      <c r="A86" t="s">
        <v>4790</v>
      </c>
      <c r="B86" t="s">
        <v>4791</v>
      </c>
      <c r="C86" t="str">
        <f t="shared" si="6"/>
        <v>Samsung Galaxy M13 5G</v>
      </c>
      <c r="D86" t="s">
        <v>13085</v>
      </c>
      <c r="E86" s="2">
        <v>13999</v>
      </c>
      <c r="F86" s="2">
        <v>19499</v>
      </c>
      <c r="G86" s="1">
        <v>0.28000000000000003</v>
      </c>
      <c r="H86">
        <v>4.0999999999999996</v>
      </c>
      <c r="I86" s="4">
        <v>18998</v>
      </c>
      <c r="J86" s="6">
        <f t="shared" si="7"/>
        <v>370442002</v>
      </c>
      <c r="K86" t="str">
        <f t="shared" si="8"/>
        <v>&gt;₹500</v>
      </c>
      <c r="L86" t="str">
        <f t="shared" si="9"/>
        <v>No</v>
      </c>
      <c r="M86" t="str">
        <f t="shared" si="10"/>
        <v>No</v>
      </c>
      <c r="N86" s="7">
        <f t="shared" si="11"/>
        <v>77891.799999999988</v>
      </c>
    </row>
    <row r="87" spans="1:14">
      <c r="A87" t="s">
        <v>7203</v>
      </c>
      <c r="B87" t="s">
        <v>7204</v>
      </c>
      <c r="C87" t="str">
        <f t="shared" si="6"/>
        <v>SanDisk Extreme SD UHS</v>
      </c>
      <c r="D87" t="s">
        <v>13085</v>
      </c>
      <c r="E87">
        <v>939</v>
      </c>
      <c r="F87" s="2">
        <v>1800</v>
      </c>
      <c r="G87" s="1">
        <v>0.48</v>
      </c>
      <c r="H87">
        <v>4.5</v>
      </c>
      <c r="I87" s="4">
        <v>205052</v>
      </c>
      <c r="J87" s="6">
        <f t="shared" si="7"/>
        <v>369093600</v>
      </c>
      <c r="K87" t="str">
        <f t="shared" si="8"/>
        <v>&gt;₹500</v>
      </c>
      <c r="L87" t="str">
        <f t="shared" si="9"/>
        <v>No</v>
      </c>
      <c r="M87" t="str">
        <f t="shared" si="10"/>
        <v>No</v>
      </c>
      <c r="N87" s="7">
        <f t="shared" si="11"/>
        <v>922734</v>
      </c>
    </row>
    <row r="88" spans="1:14">
      <c r="A88" t="s">
        <v>3302</v>
      </c>
      <c r="B88" t="s">
        <v>3303</v>
      </c>
      <c r="C88" t="str">
        <f t="shared" si="6"/>
        <v>iQOO Z6 Lite 5G</v>
      </c>
      <c r="D88" t="s">
        <v>13085</v>
      </c>
      <c r="E88" s="2">
        <v>15499</v>
      </c>
      <c r="F88" s="2">
        <v>18999</v>
      </c>
      <c r="G88" s="1">
        <v>0.18</v>
      </c>
      <c r="H88">
        <v>4.0999999999999996</v>
      </c>
      <c r="I88" s="4">
        <v>19252</v>
      </c>
      <c r="J88" s="6">
        <f t="shared" si="7"/>
        <v>365768748</v>
      </c>
      <c r="K88" t="str">
        <f t="shared" si="8"/>
        <v>&gt;₹500</v>
      </c>
      <c r="L88" t="str">
        <f t="shared" si="9"/>
        <v>No</v>
      </c>
      <c r="M88" t="str">
        <f t="shared" si="10"/>
        <v>No</v>
      </c>
      <c r="N88" s="7">
        <f t="shared" si="11"/>
        <v>78933.2</v>
      </c>
    </row>
    <row r="89" spans="1:14">
      <c r="A89" t="s">
        <v>3707</v>
      </c>
      <c r="B89" t="s">
        <v>3708</v>
      </c>
      <c r="C89" t="str">
        <f t="shared" si="6"/>
        <v>iQOO Z6 Lite 5G</v>
      </c>
      <c r="D89" t="s">
        <v>13085</v>
      </c>
      <c r="E89" s="2">
        <v>15499</v>
      </c>
      <c r="F89" s="2">
        <v>18999</v>
      </c>
      <c r="G89" s="1">
        <v>0.18</v>
      </c>
      <c r="H89">
        <v>4.0999999999999996</v>
      </c>
      <c r="I89" s="4">
        <v>19252</v>
      </c>
      <c r="J89" s="6">
        <f t="shared" si="7"/>
        <v>365768748</v>
      </c>
      <c r="K89" t="str">
        <f t="shared" si="8"/>
        <v>&gt;₹500</v>
      </c>
      <c r="L89" t="str">
        <f t="shared" si="9"/>
        <v>No</v>
      </c>
      <c r="M89" t="str">
        <f t="shared" si="10"/>
        <v>No</v>
      </c>
      <c r="N89" s="7">
        <f t="shared" si="11"/>
        <v>78933.2</v>
      </c>
    </row>
    <row r="90" spans="1:14">
      <c r="A90" t="s">
        <v>3116</v>
      </c>
      <c r="B90" t="s">
        <v>3117</v>
      </c>
      <c r="C90" t="str">
        <f t="shared" si="6"/>
        <v>boAt Bassheads 100 in</v>
      </c>
      <c r="D90" t="s">
        <v>13085</v>
      </c>
      <c r="E90">
        <v>349</v>
      </c>
      <c r="F90">
        <v>999</v>
      </c>
      <c r="G90" s="1">
        <v>0.65</v>
      </c>
      <c r="H90">
        <v>4.0999999999999996</v>
      </c>
      <c r="I90" s="4">
        <v>363713</v>
      </c>
      <c r="J90" s="6">
        <f t="shared" si="7"/>
        <v>363349287</v>
      </c>
      <c r="K90" t="str">
        <f t="shared" si="8"/>
        <v>&gt;₹500</v>
      </c>
      <c r="L90" t="str">
        <f t="shared" si="9"/>
        <v>Yes</v>
      </c>
      <c r="M90" t="str">
        <f t="shared" si="10"/>
        <v>No</v>
      </c>
      <c r="N90" s="7">
        <f t="shared" si="11"/>
        <v>1491223.2999999998</v>
      </c>
    </row>
    <row r="91" spans="1:14">
      <c r="A91" t="s">
        <v>3466</v>
      </c>
      <c r="B91" t="s">
        <v>3467</v>
      </c>
      <c r="C91" t="str">
        <f t="shared" si="6"/>
        <v>boAt Bassheads 100 in</v>
      </c>
      <c r="D91" t="s">
        <v>13085</v>
      </c>
      <c r="E91">
        <v>379</v>
      </c>
      <c r="F91">
        <v>999</v>
      </c>
      <c r="G91" s="1">
        <v>0.62</v>
      </c>
      <c r="H91">
        <v>4.0999999999999996</v>
      </c>
      <c r="I91" s="4">
        <v>363713</v>
      </c>
      <c r="J91" s="6">
        <f t="shared" si="7"/>
        <v>363349287</v>
      </c>
      <c r="K91" t="str">
        <f t="shared" si="8"/>
        <v>&gt;₹500</v>
      </c>
      <c r="L91" t="str">
        <f t="shared" si="9"/>
        <v>Yes</v>
      </c>
      <c r="M91" t="str">
        <f t="shared" si="10"/>
        <v>No</v>
      </c>
      <c r="N91" s="7">
        <f t="shared" si="11"/>
        <v>1491223.2999999998</v>
      </c>
    </row>
    <row r="92" spans="1:14">
      <c r="A92" t="s">
        <v>4814</v>
      </c>
      <c r="B92" t="s">
        <v>4815</v>
      </c>
      <c r="C92" t="str">
        <f t="shared" si="6"/>
        <v>boAt BassHeads 100 in-Ear</v>
      </c>
      <c r="D92" t="s">
        <v>13085</v>
      </c>
      <c r="E92">
        <v>365</v>
      </c>
      <c r="F92">
        <v>999</v>
      </c>
      <c r="G92" s="1">
        <v>0.63</v>
      </c>
      <c r="H92">
        <v>4.0999999999999996</v>
      </c>
      <c r="I92" s="4">
        <v>363711</v>
      </c>
      <c r="J92" s="6">
        <f t="shared" si="7"/>
        <v>363347289</v>
      </c>
      <c r="K92" t="str">
        <f t="shared" si="8"/>
        <v>&gt;₹500</v>
      </c>
      <c r="L92" t="str">
        <f t="shared" si="9"/>
        <v>Yes</v>
      </c>
      <c r="M92" t="str">
        <f t="shared" si="10"/>
        <v>No</v>
      </c>
      <c r="N92" s="7">
        <f t="shared" si="11"/>
        <v>1491215.0999999999</v>
      </c>
    </row>
    <row r="93" spans="1:14">
      <c r="A93" t="s">
        <v>1681</v>
      </c>
      <c r="B93" t="s">
        <v>1682</v>
      </c>
      <c r="C93" t="str">
        <f t="shared" si="6"/>
        <v>Amazon Basics USB A</v>
      </c>
      <c r="D93" t="s">
        <v>13084</v>
      </c>
      <c r="E93">
        <v>709</v>
      </c>
      <c r="F93" s="2">
        <v>1999</v>
      </c>
      <c r="G93" s="1">
        <v>0.65</v>
      </c>
      <c r="H93">
        <v>4.0999999999999996</v>
      </c>
      <c r="I93" s="4">
        <v>178817</v>
      </c>
      <c r="J93" s="6">
        <f t="shared" si="7"/>
        <v>357455183</v>
      </c>
      <c r="K93" t="str">
        <f t="shared" si="8"/>
        <v>&gt;₹500</v>
      </c>
      <c r="L93" t="str">
        <f t="shared" si="9"/>
        <v>Yes</v>
      </c>
      <c r="M93" t="str">
        <f t="shared" si="10"/>
        <v>No</v>
      </c>
      <c r="N93" s="7">
        <f t="shared" si="11"/>
        <v>733149.7</v>
      </c>
    </row>
    <row r="94" spans="1:14">
      <c r="A94" t="s">
        <v>3206</v>
      </c>
      <c r="B94" t="s">
        <v>3207</v>
      </c>
      <c r="C94" t="str">
        <f t="shared" si="6"/>
        <v>Samsung Galaxy M13 (Aqua</v>
      </c>
      <c r="D94" t="s">
        <v>13085</v>
      </c>
      <c r="E94" s="2">
        <v>12999</v>
      </c>
      <c r="F94" s="2">
        <v>17999</v>
      </c>
      <c r="G94" s="1">
        <v>0.28000000000000003</v>
      </c>
      <c r="H94">
        <v>4.0999999999999996</v>
      </c>
      <c r="I94" s="4">
        <v>18998</v>
      </c>
      <c r="J94" s="6">
        <f t="shared" si="7"/>
        <v>341945002</v>
      </c>
      <c r="K94" t="str">
        <f t="shared" si="8"/>
        <v>&gt;₹500</v>
      </c>
      <c r="L94" t="str">
        <f t="shared" si="9"/>
        <v>No</v>
      </c>
      <c r="M94" t="str">
        <f t="shared" si="10"/>
        <v>No</v>
      </c>
      <c r="N94" s="7">
        <f t="shared" si="11"/>
        <v>77891.799999999988</v>
      </c>
    </row>
    <row r="95" spans="1:14">
      <c r="A95" t="s">
        <v>3766</v>
      </c>
      <c r="B95" t="s">
        <v>3767</v>
      </c>
      <c r="C95" t="str">
        <f t="shared" si="6"/>
        <v>Samsung Galaxy M13 (Stardust</v>
      </c>
      <c r="D95" t="s">
        <v>13085</v>
      </c>
      <c r="E95" s="2">
        <v>12999</v>
      </c>
      <c r="F95" s="2">
        <v>17999</v>
      </c>
      <c r="G95" s="1">
        <v>0.28000000000000003</v>
      </c>
      <c r="H95">
        <v>4.0999999999999996</v>
      </c>
      <c r="I95" s="4">
        <v>18998</v>
      </c>
      <c r="J95" s="6">
        <f t="shared" si="7"/>
        <v>341945002</v>
      </c>
      <c r="K95" t="str">
        <f t="shared" si="8"/>
        <v>&gt;₹500</v>
      </c>
      <c r="L95" t="str">
        <f t="shared" si="9"/>
        <v>No</v>
      </c>
      <c r="M95" t="str">
        <f t="shared" si="10"/>
        <v>No</v>
      </c>
      <c r="N95" s="7">
        <f t="shared" si="11"/>
        <v>77891.799999999988</v>
      </c>
    </row>
    <row r="96" spans="1:14">
      <c r="A96" t="s">
        <v>1367</v>
      </c>
      <c r="B96" t="s">
        <v>1368</v>
      </c>
      <c r="C96" t="str">
        <f t="shared" si="6"/>
        <v>Samsung 80 cm (32</v>
      </c>
      <c r="D96" t="s">
        <v>13085</v>
      </c>
      <c r="E96" s="2">
        <v>15490</v>
      </c>
      <c r="F96" s="2">
        <v>20900</v>
      </c>
      <c r="G96" s="1">
        <v>0.26</v>
      </c>
      <c r="H96">
        <v>4.3</v>
      </c>
      <c r="I96" s="4">
        <v>16299</v>
      </c>
      <c r="J96" s="6">
        <f t="shared" si="7"/>
        <v>340649100</v>
      </c>
      <c r="K96" t="str">
        <f t="shared" si="8"/>
        <v>&gt;₹500</v>
      </c>
      <c r="L96" t="str">
        <f t="shared" si="9"/>
        <v>No</v>
      </c>
      <c r="M96" t="str">
        <f t="shared" si="10"/>
        <v>No</v>
      </c>
      <c r="N96" s="7">
        <f t="shared" si="11"/>
        <v>70085.7</v>
      </c>
    </row>
    <row r="97" spans="1:14">
      <c r="A97" t="s">
        <v>576</v>
      </c>
      <c r="B97" t="s">
        <v>577</v>
      </c>
      <c r="C97" t="str">
        <f t="shared" si="6"/>
        <v>Samsung 108 cm (43</v>
      </c>
      <c r="D97" t="s">
        <v>13085</v>
      </c>
      <c r="E97" s="2">
        <v>32990</v>
      </c>
      <c r="F97" s="2">
        <v>47900</v>
      </c>
      <c r="G97" s="1">
        <v>0.31</v>
      </c>
      <c r="H97">
        <v>4.3</v>
      </c>
      <c r="I97" s="4">
        <v>7109</v>
      </c>
      <c r="J97" s="6">
        <f t="shared" si="7"/>
        <v>340521100</v>
      </c>
      <c r="K97" t="str">
        <f t="shared" si="8"/>
        <v>&gt;₹500</v>
      </c>
      <c r="L97" t="str">
        <f t="shared" si="9"/>
        <v>No</v>
      </c>
      <c r="M97" t="str">
        <f t="shared" si="10"/>
        <v>No</v>
      </c>
      <c r="N97" s="7">
        <f t="shared" si="11"/>
        <v>30568.699999999997</v>
      </c>
    </row>
    <row r="98" spans="1:14">
      <c r="A98" t="s">
        <v>3786</v>
      </c>
      <c r="B98" t="s">
        <v>3787</v>
      </c>
      <c r="C98" t="str">
        <f t="shared" si="6"/>
        <v>Noise ColorFit Pulse Smartwatch</v>
      </c>
      <c r="D98" t="s">
        <v>13085</v>
      </c>
      <c r="E98" s="2">
        <v>1599</v>
      </c>
      <c r="F98" s="2">
        <v>4999</v>
      </c>
      <c r="G98" s="1">
        <v>0.68</v>
      </c>
      <c r="H98">
        <v>4</v>
      </c>
      <c r="I98" s="4">
        <v>67951</v>
      </c>
      <c r="J98" s="6">
        <f t="shared" si="7"/>
        <v>339687049</v>
      </c>
      <c r="K98" t="str">
        <f t="shared" si="8"/>
        <v>&gt;₹500</v>
      </c>
      <c r="L98" t="str">
        <f t="shared" si="9"/>
        <v>Yes</v>
      </c>
      <c r="M98" t="str">
        <f t="shared" si="10"/>
        <v>No</v>
      </c>
      <c r="N98" s="7">
        <f t="shared" si="11"/>
        <v>271804</v>
      </c>
    </row>
    <row r="99" spans="1:14">
      <c r="A99" t="s">
        <v>3786</v>
      </c>
      <c r="B99" t="s">
        <v>3787</v>
      </c>
      <c r="C99" t="str">
        <f t="shared" si="6"/>
        <v>Noise ColorFit Pulse Smartwatch</v>
      </c>
      <c r="D99" t="s">
        <v>13085</v>
      </c>
      <c r="E99" s="2">
        <v>1599</v>
      </c>
      <c r="F99" s="2">
        <v>4999</v>
      </c>
      <c r="G99" s="1">
        <v>0.68</v>
      </c>
      <c r="H99">
        <v>4</v>
      </c>
      <c r="I99" s="4">
        <v>67950</v>
      </c>
      <c r="J99" s="6">
        <f t="shared" si="7"/>
        <v>339682050</v>
      </c>
      <c r="K99" t="str">
        <f t="shared" si="8"/>
        <v>&gt;₹500</v>
      </c>
      <c r="L99" t="str">
        <f t="shared" si="9"/>
        <v>Yes</v>
      </c>
      <c r="M99" t="str">
        <f t="shared" si="10"/>
        <v>No</v>
      </c>
      <c r="N99" s="7">
        <f t="shared" si="11"/>
        <v>271800</v>
      </c>
    </row>
    <row r="100" spans="1:14">
      <c r="A100" t="s">
        <v>4491</v>
      </c>
      <c r="B100" t="s">
        <v>4492</v>
      </c>
      <c r="C100" t="str">
        <f t="shared" si="6"/>
        <v>iQOO 9 SE 5G</v>
      </c>
      <c r="D100" t="s">
        <v>13085</v>
      </c>
      <c r="E100" s="2">
        <v>29990</v>
      </c>
      <c r="F100" s="2">
        <v>39990</v>
      </c>
      <c r="G100" s="1">
        <v>0.25</v>
      </c>
      <c r="H100">
        <v>4.3</v>
      </c>
      <c r="I100" s="4">
        <v>8399</v>
      </c>
      <c r="J100" s="6">
        <f t="shared" si="7"/>
        <v>335876010</v>
      </c>
      <c r="K100" t="str">
        <f t="shared" si="8"/>
        <v>&gt;₹500</v>
      </c>
      <c r="L100" t="str">
        <f t="shared" si="9"/>
        <v>No</v>
      </c>
      <c r="M100" t="str">
        <f t="shared" si="10"/>
        <v>No</v>
      </c>
      <c r="N100" s="7">
        <f t="shared" si="11"/>
        <v>36115.699999999997</v>
      </c>
    </row>
    <row r="101" spans="1:14">
      <c r="A101" t="s">
        <v>376</v>
      </c>
      <c r="B101" t="s">
        <v>377</v>
      </c>
      <c r="C101" t="str">
        <f t="shared" si="6"/>
        <v>OnePlus 126 cm (50</v>
      </c>
      <c r="D101" t="s">
        <v>13085</v>
      </c>
      <c r="E101" s="2">
        <v>32999</v>
      </c>
      <c r="F101" s="2">
        <v>45999</v>
      </c>
      <c r="G101" s="1">
        <v>0.28000000000000003</v>
      </c>
      <c r="H101">
        <v>4.2</v>
      </c>
      <c r="I101" s="4">
        <v>7298</v>
      </c>
      <c r="J101" s="6">
        <f t="shared" si="7"/>
        <v>335700702</v>
      </c>
      <c r="K101" t="str">
        <f t="shared" si="8"/>
        <v>&gt;₹500</v>
      </c>
      <c r="L101" t="str">
        <f t="shared" si="9"/>
        <v>No</v>
      </c>
      <c r="M101" t="str">
        <f t="shared" si="10"/>
        <v>No</v>
      </c>
      <c r="N101" s="7">
        <f t="shared" si="11"/>
        <v>30651.600000000002</v>
      </c>
    </row>
    <row r="102" spans="1:14">
      <c r="A102" t="s">
        <v>11426</v>
      </c>
      <c r="B102" t="s">
        <v>11427</v>
      </c>
      <c r="C102" t="str">
        <f t="shared" si="6"/>
        <v>ECOVACS DEEBOT N8 2-in-1</v>
      </c>
      <c r="D102" t="s">
        <v>13088</v>
      </c>
      <c r="E102" s="2">
        <v>27900</v>
      </c>
      <c r="F102" s="2">
        <v>59900</v>
      </c>
      <c r="G102" s="1">
        <v>0.53</v>
      </c>
      <c r="H102">
        <v>4.4000000000000004</v>
      </c>
      <c r="I102" s="4">
        <v>5298</v>
      </c>
      <c r="J102" s="6">
        <f t="shared" si="7"/>
        <v>317350200</v>
      </c>
      <c r="K102" t="str">
        <f t="shared" si="8"/>
        <v>&gt;₹500</v>
      </c>
      <c r="L102" t="str">
        <f t="shared" si="9"/>
        <v>Yes</v>
      </c>
      <c r="M102" t="str">
        <f t="shared" si="10"/>
        <v>No</v>
      </c>
      <c r="N102" s="7">
        <f t="shared" si="11"/>
        <v>23311.200000000001</v>
      </c>
    </row>
    <row r="103" spans="1:14">
      <c r="A103" t="s">
        <v>4731</v>
      </c>
      <c r="B103" t="s">
        <v>3281</v>
      </c>
      <c r="C103" t="str">
        <f t="shared" si="6"/>
        <v>Fire-Boltt Visionary 1.78" AMOLED</v>
      </c>
      <c r="D103" t="s">
        <v>13085</v>
      </c>
      <c r="E103" s="2">
        <v>3999</v>
      </c>
      <c r="F103" s="2">
        <v>17999</v>
      </c>
      <c r="G103" s="1">
        <v>0.78</v>
      </c>
      <c r="H103">
        <v>4.3</v>
      </c>
      <c r="I103" s="4">
        <v>17161</v>
      </c>
      <c r="J103" s="6">
        <f t="shared" si="7"/>
        <v>308880839</v>
      </c>
      <c r="K103" t="str">
        <f t="shared" si="8"/>
        <v>&gt;₹500</v>
      </c>
      <c r="L103" t="str">
        <f t="shared" si="9"/>
        <v>Yes</v>
      </c>
      <c r="M103" t="str">
        <f t="shared" si="10"/>
        <v>No</v>
      </c>
      <c r="N103" s="7">
        <f t="shared" si="11"/>
        <v>73792.3</v>
      </c>
    </row>
    <row r="104" spans="1:14">
      <c r="A104" t="s">
        <v>5902</v>
      </c>
      <c r="B104" t="s">
        <v>5903</v>
      </c>
      <c r="C104" t="str">
        <f t="shared" si="6"/>
        <v>TP-Link Tapo 360¬∞ 2MP</v>
      </c>
      <c r="D104" t="s">
        <v>13085</v>
      </c>
      <c r="E104" s="2">
        <v>2499</v>
      </c>
      <c r="F104" s="2">
        <v>3299</v>
      </c>
      <c r="G104" s="1">
        <v>0.24</v>
      </c>
      <c r="H104">
        <v>4.2</v>
      </c>
      <c r="I104" s="4">
        <v>93112</v>
      </c>
      <c r="J104" s="6">
        <f t="shared" si="7"/>
        <v>307176488</v>
      </c>
      <c r="K104" t="str">
        <f t="shared" si="8"/>
        <v>&gt;₹500</v>
      </c>
      <c r="L104" t="str">
        <f t="shared" si="9"/>
        <v>No</v>
      </c>
      <c r="M104" t="str">
        <f t="shared" si="10"/>
        <v>No</v>
      </c>
      <c r="N104" s="7">
        <f t="shared" si="11"/>
        <v>391070.4</v>
      </c>
    </row>
    <row r="105" spans="1:14">
      <c r="A105" t="s">
        <v>2256</v>
      </c>
      <c r="B105" t="s">
        <v>2257</v>
      </c>
      <c r="C105" t="str">
        <f t="shared" si="6"/>
        <v>VU 164 cm (65</v>
      </c>
      <c r="D105" t="s">
        <v>13085</v>
      </c>
      <c r="E105" s="2">
        <v>54990</v>
      </c>
      <c r="F105" s="2">
        <v>85000</v>
      </c>
      <c r="G105" s="1">
        <v>0.35</v>
      </c>
      <c r="H105">
        <v>4.3</v>
      </c>
      <c r="I105" s="4">
        <v>3587</v>
      </c>
      <c r="J105" s="6">
        <f t="shared" si="7"/>
        <v>304895000</v>
      </c>
      <c r="K105" t="str">
        <f t="shared" si="8"/>
        <v>&gt;₹500</v>
      </c>
      <c r="L105" t="str">
        <f t="shared" si="9"/>
        <v>No</v>
      </c>
      <c r="M105" t="str">
        <f t="shared" si="10"/>
        <v>No</v>
      </c>
      <c r="N105" s="7">
        <f t="shared" si="11"/>
        <v>15424.099999999999</v>
      </c>
    </row>
    <row r="106" spans="1:14">
      <c r="A106" t="s">
        <v>127</v>
      </c>
      <c r="B106" t="s">
        <v>128</v>
      </c>
      <c r="C106" t="str">
        <f t="shared" si="6"/>
        <v>AmazonBasics Flexible Premium HDMI</v>
      </c>
      <c r="D106" t="s">
        <v>13085</v>
      </c>
      <c r="E106">
        <v>219</v>
      </c>
      <c r="F106">
        <v>700</v>
      </c>
      <c r="G106" s="1">
        <v>0.69</v>
      </c>
      <c r="H106">
        <v>4.4000000000000004</v>
      </c>
      <c r="I106" s="4">
        <v>426973</v>
      </c>
      <c r="J106" s="6">
        <f t="shared" si="7"/>
        <v>298881100</v>
      </c>
      <c r="K106" t="str">
        <f t="shared" si="8"/>
        <v>&gt;₹500</v>
      </c>
      <c r="L106" t="str">
        <f t="shared" si="9"/>
        <v>Yes</v>
      </c>
      <c r="M106" t="str">
        <f t="shared" si="10"/>
        <v>No</v>
      </c>
      <c r="N106" s="7">
        <f t="shared" si="11"/>
        <v>1878681.2000000002</v>
      </c>
    </row>
    <row r="107" spans="1:14">
      <c r="A107" t="s">
        <v>127</v>
      </c>
      <c r="B107" t="s">
        <v>128</v>
      </c>
      <c r="C107" t="str">
        <f t="shared" si="6"/>
        <v>AmazonBasics Flexible Premium HDMI</v>
      </c>
      <c r="D107" t="s">
        <v>13085</v>
      </c>
      <c r="E107">
        <v>219</v>
      </c>
      <c r="F107">
        <v>700</v>
      </c>
      <c r="G107" s="1">
        <v>0.69</v>
      </c>
      <c r="H107">
        <v>4.4000000000000004</v>
      </c>
      <c r="I107" s="4">
        <v>426972</v>
      </c>
      <c r="J107" s="6">
        <f t="shared" si="7"/>
        <v>298880400</v>
      </c>
      <c r="K107" t="str">
        <f t="shared" si="8"/>
        <v>&gt;₹500</v>
      </c>
      <c r="L107" t="str">
        <f t="shared" si="9"/>
        <v>Yes</v>
      </c>
      <c r="M107" t="str">
        <f t="shared" si="10"/>
        <v>No</v>
      </c>
      <c r="N107" s="7">
        <f t="shared" si="11"/>
        <v>1878676.8</v>
      </c>
    </row>
    <row r="108" spans="1:14">
      <c r="A108" t="s">
        <v>10459</v>
      </c>
      <c r="B108" t="s">
        <v>10460</v>
      </c>
      <c r="C108" t="str">
        <f t="shared" si="6"/>
        <v>Aquasure From Aquaguard Amaze</v>
      </c>
      <c r="D108" t="s">
        <v>13088</v>
      </c>
      <c r="E108" s="2">
        <v>8199</v>
      </c>
      <c r="F108" s="2">
        <v>16000</v>
      </c>
      <c r="G108" s="1">
        <v>0.49</v>
      </c>
      <c r="H108">
        <v>3.9</v>
      </c>
      <c r="I108" s="4">
        <v>18497</v>
      </c>
      <c r="J108" s="6">
        <f t="shared" si="7"/>
        <v>295952000</v>
      </c>
      <c r="K108" t="str">
        <f t="shared" si="8"/>
        <v>&gt;₹500</v>
      </c>
      <c r="L108" t="str">
        <f t="shared" si="9"/>
        <v>No</v>
      </c>
      <c r="M108" t="str">
        <f t="shared" si="10"/>
        <v>No</v>
      </c>
      <c r="N108" s="7">
        <f t="shared" si="11"/>
        <v>72138.3</v>
      </c>
    </row>
    <row r="109" spans="1:14">
      <c r="A109" t="s">
        <v>3220</v>
      </c>
      <c r="B109" t="s">
        <v>3221</v>
      </c>
      <c r="C109" t="str">
        <f t="shared" si="6"/>
        <v>Fire-Boltt India's No 1</v>
      </c>
      <c r="D109" t="s">
        <v>13085</v>
      </c>
      <c r="E109" s="2">
        <v>2199</v>
      </c>
      <c r="F109" s="2">
        <v>9999</v>
      </c>
      <c r="G109" s="1">
        <v>0.78</v>
      </c>
      <c r="H109">
        <v>4.2</v>
      </c>
      <c r="I109" s="4">
        <v>29478</v>
      </c>
      <c r="J109" s="6">
        <f t="shared" si="7"/>
        <v>294750522</v>
      </c>
      <c r="K109" t="str">
        <f t="shared" si="8"/>
        <v>&gt;₹500</v>
      </c>
      <c r="L109" t="str">
        <f t="shared" si="9"/>
        <v>Yes</v>
      </c>
      <c r="M109" t="str">
        <f t="shared" si="10"/>
        <v>No</v>
      </c>
      <c r="N109" s="7">
        <f t="shared" si="11"/>
        <v>123807.6</v>
      </c>
    </row>
    <row r="110" spans="1:14">
      <c r="A110" t="s">
        <v>4036</v>
      </c>
      <c r="B110" t="s">
        <v>3221</v>
      </c>
      <c r="C110" t="str">
        <f t="shared" si="6"/>
        <v>Fire-Boltt India's No 1</v>
      </c>
      <c r="D110" t="s">
        <v>13085</v>
      </c>
      <c r="E110" s="2">
        <v>2199</v>
      </c>
      <c r="F110" s="2">
        <v>9999</v>
      </c>
      <c r="G110" s="1">
        <v>0.78</v>
      </c>
      <c r="H110">
        <v>4.2</v>
      </c>
      <c r="I110" s="4">
        <v>29472</v>
      </c>
      <c r="J110" s="6">
        <f t="shared" si="7"/>
        <v>294690528</v>
      </c>
      <c r="K110" t="str">
        <f t="shared" si="8"/>
        <v>&gt;₹500</v>
      </c>
      <c r="L110" t="str">
        <f t="shared" si="9"/>
        <v>Yes</v>
      </c>
      <c r="M110" t="str">
        <f t="shared" si="10"/>
        <v>No</v>
      </c>
      <c r="N110" s="7">
        <f t="shared" si="11"/>
        <v>123782.40000000001</v>
      </c>
    </row>
    <row r="111" spans="1:14">
      <c r="A111" t="s">
        <v>3220</v>
      </c>
      <c r="B111" t="s">
        <v>3221</v>
      </c>
      <c r="C111" t="str">
        <f t="shared" si="6"/>
        <v>Fire-Boltt India's No 1</v>
      </c>
      <c r="D111" t="s">
        <v>13085</v>
      </c>
      <c r="E111" s="2">
        <v>2199</v>
      </c>
      <c r="F111" s="2">
        <v>9999</v>
      </c>
      <c r="G111" s="1">
        <v>0.78</v>
      </c>
      <c r="H111">
        <v>4.2</v>
      </c>
      <c r="I111" s="4">
        <v>29471</v>
      </c>
      <c r="J111" s="6">
        <f t="shared" si="7"/>
        <v>294680529</v>
      </c>
      <c r="K111" t="str">
        <f t="shared" si="8"/>
        <v>&gt;₹500</v>
      </c>
      <c r="L111" t="str">
        <f t="shared" si="9"/>
        <v>Yes</v>
      </c>
      <c r="M111" t="str">
        <f t="shared" si="10"/>
        <v>No</v>
      </c>
      <c r="N111" s="7">
        <f t="shared" si="11"/>
        <v>123778.20000000001</v>
      </c>
    </row>
    <row r="112" spans="1:14">
      <c r="A112" t="s">
        <v>4481</v>
      </c>
      <c r="B112" t="s">
        <v>4482</v>
      </c>
      <c r="C112" t="str">
        <f t="shared" si="6"/>
        <v>Samsung Galaxy M53 5G</v>
      </c>
      <c r="D112" t="s">
        <v>13085</v>
      </c>
      <c r="E112" s="2">
        <v>23999</v>
      </c>
      <c r="F112" s="2">
        <v>32999</v>
      </c>
      <c r="G112" s="1">
        <v>0.27</v>
      </c>
      <c r="H112">
        <v>3.9</v>
      </c>
      <c r="I112" s="4">
        <v>8866</v>
      </c>
      <c r="J112" s="6">
        <f t="shared" si="7"/>
        <v>292569134</v>
      </c>
      <c r="K112" t="str">
        <f t="shared" si="8"/>
        <v>&gt;₹500</v>
      </c>
      <c r="L112" t="str">
        <f t="shared" si="9"/>
        <v>No</v>
      </c>
      <c r="M112" t="str">
        <f t="shared" si="10"/>
        <v>No</v>
      </c>
      <c r="N112" s="7">
        <f t="shared" si="11"/>
        <v>34577.4</v>
      </c>
    </row>
    <row r="113" spans="1:14">
      <c r="A113" t="s">
        <v>798</v>
      </c>
      <c r="B113" t="s">
        <v>799</v>
      </c>
      <c r="C113" t="str">
        <f t="shared" si="6"/>
        <v>OnePlus 108 cm (43</v>
      </c>
      <c r="D113" t="s">
        <v>13085</v>
      </c>
      <c r="E113" s="2">
        <v>29999</v>
      </c>
      <c r="F113" s="2">
        <v>39999</v>
      </c>
      <c r="G113" s="1">
        <v>0.25</v>
      </c>
      <c r="H113">
        <v>4.2</v>
      </c>
      <c r="I113" s="4">
        <v>7298</v>
      </c>
      <c r="J113" s="6">
        <f t="shared" si="7"/>
        <v>291912702</v>
      </c>
      <c r="K113" t="str">
        <f t="shared" si="8"/>
        <v>&gt;₹500</v>
      </c>
      <c r="L113" t="str">
        <f t="shared" si="9"/>
        <v>No</v>
      </c>
      <c r="M113" t="str">
        <f t="shared" si="10"/>
        <v>No</v>
      </c>
      <c r="N113" s="7">
        <f t="shared" si="11"/>
        <v>30651.600000000002</v>
      </c>
    </row>
    <row r="114" spans="1:14">
      <c r="A114" t="s">
        <v>3280</v>
      </c>
      <c r="B114" t="s">
        <v>3281</v>
      </c>
      <c r="C114" t="str">
        <f t="shared" si="6"/>
        <v>Fire-Boltt Visionary 1.78" AMOLED</v>
      </c>
      <c r="D114" t="s">
        <v>13085</v>
      </c>
      <c r="E114" s="2">
        <v>3999</v>
      </c>
      <c r="F114" s="2">
        <v>16999</v>
      </c>
      <c r="G114" s="1">
        <v>0.76</v>
      </c>
      <c r="H114">
        <v>4.3</v>
      </c>
      <c r="I114" s="4">
        <v>17162</v>
      </c>
      <c r="J114" s="6">
        <f t="shared" si="7"/>
        <v>291736838</v>
      </c>
      <c r="K114" t="str">
        <f t="shared" si="8"/>
        <v>&gt;₹500</v>
      </c>
      <c r="L114" t="str">
        <f t="shared" si="9"/>
        <v>Yes</v>
      </c>
      <c r="M114" t="str">
        <f t="shared" si="10"/>
        <v>No</v>
      </c>
      <c r="N114" s="7">
        <f t="shared" si="11"/>
        <v>73796.599999999991</v>
      </c>
    </row>
    <row r="115" spans="1:14">
      <c r="A115" t="s">
        <v>3280</v>
      </c>
      <c r="B115" t="s">
        <v>3281</v>
      </c>
      <c r="C115" t="str">
        <f t="shared" si="6"/>
        <v>Fire-Boltt Visionary 1.78" AMOLED</v>
      </c>
      <c r="D115" t="s">
        <v>13085</v>
      </c>
      <c r="E115" s="2">
        <v>3999</v>
      </c>
      <c r="F115" s="2">
        <v>16999</v>
      </c>
      <c r="G115" s="1">
        <v>0.76</v>
      </c>
      <c r="H115">
        <v>4.3</v>
      </c>
      <c r="I115" s="4">
        <v>17159</v>
      </c>
      <c r="J115" s="6">
        <f t="shared" si="7"/>
        <v>291685841</v>
      </c>
      <c r="K115" t="str">
        <f t="shared" si="8"/>
        <v>&gt;₹500</v>
      </c>
      <c r="L115" t="str">
        <f t="shared" si="9"/>
        <v>Yes</v>
      </c>
      <c r="M115" t="str">
        <f t="shared" si="10"/>
        <v>No</v>
      </c>
      <c r="N115" s="7">
        <f t="shared" si="11"/>
        <v>73783.7</v>
      </c>
    </row>
    <row r="116" spans="1:14">
      <c r="A116" t="s">
        <v>4423</v>
      </c>
      <c r="B116" t="s">
        <v>4424</v>
      </c>
      <c r="C116" t="str">
        <f t="shared" si="6"/>
        <v>boAt Rockerz 400 Bluetooth</v>
      </c>
      <c r="D116" t="s">
        <v>13085</v>
      </c>
      <c r="E116" s="2">
        <v>1399</v>
      </c>
      <c r="F116" s="2">
        <v>2990</v>
      </c>
      <c r="G116" s="1">
        <v>0.53</v>
      </c>
      <c r="H116">
        <v>4.0999999999999996</v>
      </c>
      <c r="I116" s="4">
        <v>97175</v>
      </c>
      <c r="J116" s="6">
        <f t="shared" si="7"/>
        <v>290553250</v>
      </c>
      <c r="K116" t="str">
        <f t="shared" si="8"/>
        <v>&gt;₹500</v>
      </c>
      <c r="L116" t="str">
        <f t="shared" si="9"/>
        <v>Yes</v>
      </c>
      <c r="M116" t="str">
        <f t="shared" si="10"/>
        <v>No</v>
      </c>
      <c r="N116" s="7">
        <f t="shared" si="11"/>
        <v>398417.49999999994</v>
      </c>
    </row>
    <row r="117" spans="1:14">
      <c r="A117" t="s">
        <v>4423</v>
      </c>
      <c r="B117" t="s">
        <v>4424</v>
      </c>
      <c r="C117" t="str">
        <f t="shared" si="6"/>
        <v>boAt Rockerz 400 Bluetooth</v>
      </c>
      <c r="D117" t="s">
        <v>13085</v>
      </c>
      <c r="E117" s="2">
        <v>1399</v>
      </c>
      <c r="F117" s="2">
        <v>2990</v>
      </c>
      <c r="G117" s="1">
        <v>0.53</v>
      </c>
      <c r="H117">
        <v>4.0999999999999996</v>
      </c>
      <c r="I117" s="4">
        <v>97174</v>
      </c>
      <c r="J117" s="6">
        <f t="shared" si="7"/>
        <v>290550260</v>
      </c>
      <c r="K117" t="str">
        <f t="shared" si="8"/>
        <v>&gt;₹500</v>
      </c>
      <c r="L117" t="str">
        <f t="shared" si="9"/>
        <v>Yes</v>
      </c>
      <c r="M117" t="str">
        <f t="shared" si="10"/>
        <v>No</v>
      </c>
      <c r="N117" s="7">
        <f t="shared" si="11"/>
        <v>398413.39999999997</v>
      </c>
    </row>
    <row r="118" spans="1:14">
      <c r="A118" t="s">
        <v>10809</v>
      </c>
      <c r="B118" t="s">
        <v>10810</v>
      </c>
      <c r="C118" t="str">
        <f t="shared" si="6"/>
        <v>Sure From Aquaguard Delight</v>
      </c>
      <c r="D118" t="s">
        <v>13088</v>
      </c>
      <c r="E118" s="2">
        <v>9199</v>
      </c>
      <c r="F118" s="2">
        <v>18000</v>
      </c>
      <c r="G118" s="1">
        <v>0.49</v>
      </c>
      <c r="H118">
        <v>4</v>
      </c>
      <c r="I118" s="4">
        <v>16020</v>
      </c>
      <c r="J118" s="6">
        <f t="shared" si="7"/>
        <v>288360000</v>
      </c>
      <c r="K118" t="str">
        <f t="shared" si="8"/>
        <v>&gt;₹500</v>
      </c>
      <c r="L118" t="str">
        <f t="shared" si="9"/>
        <v>No</v>
      </c>
      <c r="M118" t="str">
        <f t="shared" si="10"/>
        <v>No</v>
      </c>
      <c r="N118" s="7">
        <f t="shared" si="11"/>
        <v>64080</v>
      </c>
    </row>
    <row r="119" spans="1:14">
      <c r="A119" t="s">
        <v>6731</v>
      </c>
      <c r="B119" t="s">
        <v>6732</v>
      </c>
      <c r="C119" t="str">
        <f t="shared" si="6"/>
        <v>Crucial BX500 240GB 3D</v>
      </c>
      <c r="D119" t="s">
        <v>13084</v>
      </c>
      <c r="E119" s="2">
        <v>1815</v>
      </c>
      <c r="F119" s="2">
        <v>3100</v>
      </c>
      <c r="G119" s="1">
        <v>0.41</v>
      </c>
      <c r="H119">
        <v>4.5</v>
      </c>
      <c r="I119" s="4">
        <v>92925</v>
      </c>
      <c r="J119" s="6">
        <f t="shared" si="7"/>
        <v>288067500</v>
      </c>
      <c r="K119" t="str">
        <f t="shared" si="8"/>
        <v>&gt;₹500</v>
      </c>
      <c r="L119" t="str">
        <f t="shared" si="9"/>
        <v>No</v>
      </c>
      <c r="M119" t="str">
        <f t="shared" si="10"/>
        <v>No</v>
      </c>
      <c r="N119" s="7">
        <f t="shared" si="11"/>
        <v>418162.5</v>
      </c>
    </row>
    <row r="120" spans="1:14">
      <c r="A120" t="s">
        <v>5913</v>
      </c>
      <c r="B120" t="s">
        <v>5914</v>
      </c>
      <c r="C120" t="str">
        <f t="shared" si="6"/>
        <v>boAt Airdopes 171 in</v>
      </c>
      <c r="D120" t="s">
        <v>13085</v>
      </c>
      <c r="E120" s="2">
        <v>1199</v>
      </c>
      <c r="F120" s="2">
        <v>5999</v>
      </c>
      <c r="G120" s="1">
        <v>0.8</v>
      </c>
      <c r="H120">
        <v>3.9</v>
      </c>
      <c r="I120" s="4">
        <v>47521</v>
      </c>
      <c r="J120" s="6">
        <f t="shared" si="7"/>
        <v>285078479</v>
      </c>
      <c r="K120" t="str">
        <f t="shared" si="8"/>
        <v>&gt;₹500</v>
      </c>
      <c r="L120" t="str">
        <f t="shared" si="9"/>
        <v>Yes</v>
      </c>
      <c r="M120" t="str">
        <f t="shared" si="10"/>
        <v>No</v>
      </c>
      <c r="N120" s="7">
        <f t="shared" si="11"/>
        <v>185331.9</v>
      </c>
    </row>
    <row r="121" spans="1:14">
      <c r="A121" t="s">
        <v>3538</v>
      </c>
      <c r="B121" t="s">
        <v>3539</v>
      </c>
      <c r="C121" t="str">
        <f t="shared" si="6"/>
        <v>Samsung Galaxy M13 (Aqua</v>
      </c>
      <c r="D121" t="s">
        <v>13085</v>
      </c>
      <c r="E121" s="2">
        <v>10999</v>
      </c>
      <c r="F121" s="2">
        <v>14999</v>
      </c>
      <c r="G121" s="1">
        <v>0.27</v>
      </c>
      <c r="H121">
        <v>4.0999999999999996</v>
      </c>
      <c r="I121" s="4">
        <v>18998</v>
      </c>
      <c r="J121" s="6">
        <f t="shared" si="7"/>
        <v>284951002</v>
      </c>
      <c r="K121" t="str">
        <f t="shared" si="8"/>
        <v>&gt;₹500</v>
      </c>
      <c r="L121" t="str">
        <f t="shared" si="9"/>
        <v>No</v>
      </c>
      <c r="M121" t="str">
        <f t="shared" si="10"/>
        <v>No</v>
      </c>
      <c r="N121" s="7">
        <f t="shared" si="11"/>
        <v>77891.799999999988</v>
      </c>
    </row>
    <row r="122" spans="1:14">
      <c r="A122" t="s">
        <v>3603</v>
      </c>
      <c r="B122" t="s">
        <v>3604</v>
      </c>
      <c r="C122" t="str">
        <f t="shared" si="6"/>
        <v>Samsung Galaxy M13 (Midnight</v>
      </c>
      <c r="D122" t="s">
        <v>13085</v>
      </c>
      <c r="E122" s="2">
        <v>10999</v>
      </c>
      <c r="F122" s="2">
        <v>14999</v>
      </c>
      <c r="G122" s="1">
        <v>0.27</v>
      </c>
      <c r="H122">
        <v>4.0999999999999996</v>
      </c>
      <c r="I122" s="4">
        <v>18998</v>
      </c>
      <c r="J122" s="6">
        <f t="shared" si="7"/>
        <v>284951002</v>
      </c>
      <c r="K122" t="str">
        <f t="shared" si="8"/>
        <v>&gt;₹500</v>
      </c>
      <c r="L122" t="str">
        <f t="shared" si="9"/>
        <v>No</v>
      </c>
      <c r="M122" t="str">
        <f t="shared" si="10"/>
        <v>No</v>
      </c>
      <c r="N122" s="7">
        <f t="shared" si="11"/>
        <v>77891.799999999988</v>
      </c>
    </row>
    <row r="123" spans="1:14">
      <c r="A123" t="s">
        <v>3799</v>
      </c>
      <c r="B123" t="s">
        <v>3800</v>
      </c>
      <c r="C123" t="str">
        <f t="shared" si="6"/>
        <v>iQOO Z6 Pro 5G</v>
      </c>
      <c r="D123" t="s">
        <v>13085</v>
      </c>
      <c r="E123" s="2">
        <v>20999</v>
      </c>
      <c r="F123" s="2">
        <v>29990</v>
      </c>
      <c r="G123" s="1">
        <v>0.3</v>
      </c>
      <c r="H123">
        <v>4.3</v>
      </c>
      <c r="I123" s="4">
        <v>9499</v>
      </c>
      <c r="J123" s="6">
        <f t="shared" si="7"/>
        <v>284875010</v>
      </c>
      <c r="K123" t="str">
        <f t="shared" si="8"/>
        <v>&gt;₹500</v>
      </c>
      <c r="L123" t="str">
        <f t="shared" si="9"/>
        <v>No</v>
      </c>
      <c r="M123" t="str">
        <f t="shared" si="10"/>
        <v>No</v>
      </c>
      <c r="N123" s="7">
        <f t="shared" si="11"/>
        <v>40845.699999999997</v>
      </c>
    </row>
    <row r="124" spans="1:14">
      <c r="A124" t="s">
        <v>4136</v>
      </c>
      <c r="B124" t="s">
        <v>4137</v>
      </c>
      <c r="C124" t="str">
        <f t="shared" si="6"/>
        <v>iQOO Z6 Pro 5G</v>
      </c>
      <c r="D124" t="s">
        <v>13085</v>
      </c>
      <c r="E124" s="2">
        <v>20999</v>
      </c>
      <c r="F124" s="2">
        <v>29990</v>
      </c>
      <c r="G124" s="1">
        <v>0.3</v>
      </c>
      <c r="H124">
        <v>4.3</v>
      </c>
      <c r="I124" s="4">
        <v>9499</v>
      </c>
      <c r="J124" s="6">
        <f t="shared" si="7"/>
        <v>284875010</v>
      </c>
      <c r="K124" t="str">
        <f t="shared" si="8"/>
        <v>&gt;₹500</v>
      </c>
      <c r="L124" t="str">
        <f t="shared" si="9"/>
        <v>No</v>
      </c>
      <c r="M124" t="str">
        <f t="shared" si="10"/>
        <v>No</v>
      </c>
      <c r="N124" s="7">
        <f t="shared" si="11"/>
        <v>40845.699999999997</v>
      </c>
    </row>
    <row r="125" spans="1:14">
      <c r="A125" t="s">
        <v>2946</v>
      </c>
      <c r="B125" t="s">
        <v>2947</v>
      </c>
      <c r="C125" t="str">
        <f t="shared" si="6"/>
        <v>Fire-Boltt Ninja Call Pro</v>
      </c>
      <c r="D125" t="s">
        <v>13085</v>
      </c>
      <c r="E125" s="2">
        <v>1799</v>
      </c>
      <c r="F125" s="2">
        <v>19999</v>
      </c>
      <c r="G125" s="1">
        <v>0.91</v>
      </c>
      <c r="H125">
        <v>4.2</v>
      </c>
      <c r="I125" s="4">
        <v>13937</v>
      </c>
      <c r="J125" s="6">
        <f t="shared" si="7"/>
        <v>278726063</v>
      </c>
      <c r="K125" t="str">
        <f t="shared" si="8"/>
        <v>&gt;₹500</v>
      </c>
      <c r="L125" t="str">
        <f t="shared" si="9"/>
        <v>Yes</v>
      </c>
      <c r="M125" t="str">
        <f t="shared" si="10"/>
        <v>No</v>
      </c>
      <c r="N125" s="7">
        <f t="shared" si="11"/>
        <v>58535.4</v>
      </c>
    </row>
    <row r="126" spans="1:14">
      <c r="A126" t="s">
        <v>3216</v>
      </c>
      <c r="B126" t="s">
        <v>2947</v>
      </c>
      <c r="C126" t="str">
        <f t="shared" si="6"/>
        <v>Fire-Boltt Ninja Call Pro</v>
      </c>
      <c r="D126" t="s">
        <v>13085</v>
      </c>
      <c r="E126" s="2">
        <v>1799</v>
      </c>
      <c r="F126" s="2">
        <v>19999</v>
      </c>
      <c r="G126" s="1">
        <v>0.91</v>
      </c>
      <c r="H126">
        <v>4.2</v>
      </c>
      <c r="I126" s="4">
        <v>13937</v>
      </c>
      <c r="J126" s="6">
        <f t="shared" si="7"/>
        <v>278726063</v>
      </c>
      <c r="K126" t="str">
        <f t="shared" si="8"/>
        <v>&gt;₹500</v>
      </c>
      <c r="L126" t="str">
        <f t="shared" si="9"/>
        <v>Yes</v>
      </c>
      <c r="M126" t="str">
        <f t="shared" si="10"/>
        <v>No</v>
      </c>
      <c r="N126" s="7">
        <f t="shared" si="11"/>
        <v>58535.4</v>
      </c>
    </row>
    <row r="127" spans="1:14">
      <c r="A127" t="s">
        <v>3245</v>
      </c>
      <c r="B127" t="s">
        <v>2947</v>
      </c>
      <c r="C127" t="str">
        <f t="shared" si="6"/>
        <v>Fire-Boltt Ninja Call Pro</v>
      </c>
      <c r="D127" t="s">
        <v>13085</v>
      </c>
      <c r="E127" s="2">
        <v>1799</v>
      </c>
      <c r="F127" s="2">
        <v>19999</v>
      </c>
      <c r="G127" s="1">
        <v>0.91</v>
      </c>
      <c r="H127">
        <v>4.2</v>
      </c>
      <c r="I127" s="4">
        <v>13937</v>
      </c>
      <c r="J127" s="6">
        <f t="shared" si="7"/>
        <v>278726063</v>
      </c>
      <c r="K127" t="str">
        <f t="shared" si="8"/>
        <v>&gt;₹500</v>
      </c>
      <c r="L127" t="str">
        <f t="shared" si="9"/>
        <v>Yes</v>
      </c>
      <c r="M127" t="str">
        <f t="shared" si="10"/>
        <v>No</v>
      </c>
      <c r="N127" s="7">
        <f t="shared" si="11"/>
        <v>58535.4</v>
      </c>
    </row>
    <row r="128" spans="1:14">
      <c r="A128" t="s">
        <v>3265</v>
      </c>
      <c r="B128" t="s">
        <v>2947</v>
      </c>
      <c r="C128" t="str">
        <f t="shared" si="6"/>
        <v>Fire-Boltt Ninja Call Pro</v>
      </c>
      <c r="D128" t="s">
        <v>13085</v>
      </c>
      <c r="E128" s="2">
        <v>1799</v>
      </c>
      <c r="F128" s="2">
        <v>19999</v>
      </c>
      <c r="G128" s="1">
        <v>0.91</v>
      </c>
      <c r="H128">
        <v>4.2</v>
      </c>
      <c r="I128" s="4">
        <v>13937</v>
      </c>
      <c r="J128" s="6">
        <f t="shared" si="7"/>
        <v>278726063</v>
      </c>
      <c r="K128" t="str">
        <f t="shared" si="8"/>
        <v>&gt;₹500</v>
      </c>
      <c r="L128" t="str">
        <f t="shared" si="9"/>
        <v>Yes</v>
      </c>
      <c r="M128" t="str">
        <f t="shared" si="10"/>
        <v>No</v>
      </c>
      <c r="N128" s="7">
        <f t="shared" si="11"/>
        <v>58535.4</v>
      </c>
    </row>
    <row r="129" spans="1:14">
      <c r="A129" t="s">
        <v>3316</v>
      </c>
      <c r="B129" t="s">
        <v>2947</v>
      </c>
      <c r="C129" t="str">
        <f t="shared" si="6"/>
        <v>Fire-Boltt Ninja Call Pro</v>
      </c>
      <c r="D129" t="s">
        <v>13085</v>
      </c>
      <c r="E129" s="2">
        <v>1799</v>
      </c>
      <c r="F129" s="2">
        <v>19999</v>
      </c>
      <c r="G129" s="1">
        <v>0.91</v>
      </c>
      <c r="H129">
        <v>4.2</v>
      </c>
      <c r="I129" s="4">
        <v>13937</v>
      </c>
      <c r="J129" s="6">
        <f t="shared" si="7"/>
        <v>278726063</v>
      </c>
      <c r="K129" t="str">
        <f t="shared" si="8"/>
        <v>&gt;₹500</v>
      </c>
      <c r="L129" t="str">
        <f t="shared" si="9"/>
        <v>Yes</v>
      </c>
      <c r="M129" t="str">
        <f t="shared" si="10"/>
        <v>No</v>
      </c>
      <c r="N129" s="7">
        <f t="shared" si="11"/>
        <v>58535.4</v>
      </c>
    </row>
    <row r="130" spans="1:14">
      <c r="A130" t="s">
        <v>2957</v>
      </c>
      <c r="B130" t="s">
        <v>2958</v>
      </c>
      <c r="C130" t="str">
        <f t="shared" ref="C130:C193" si="12">FirstNWords(B130, 4)</f>
        <v>Fire-Boltt Phoenix Smart Watch</v>
      </c>
      <c r="D130" t="s">
        <v>13085</v>
      </c>
      <c r="E130" s="2">
        <v>1998</v>
      </c>
      <c r="F130" s="2">
        <v>9999</v>
      </c>
      <c r="G130" s="1">
        <v>0.8</v>
      </c>
      <c r="H130">
        <v>4.3</v>
      </c>
      <c r="I130" s="4">
        <v>27709</v>
      </c>
      <c r="J130" s="6">
        <f t="shared" ref="J130:J193" si="13">F130 * I130</f>
        <v>277062291</v>
      </c>
      <c r="K130" t="str">
        <f t="shared" ref="K130:K193" si="14">IF(F130&lt;200,"&lt;₹200",IF(F130&lt;=500,"₹200–₹500","&gt;₹500"))</f>
        <v>&gt;₹500</v>
      </c>
      <c r="L130" t="str">
        <f t="shared" ref="L130:L193" si="15">IF(G130&gt;=0.5, "Yes", "No")</f>
        <v>Yes</v>
      </c>
      <c r="M130" t="str">
        <f t="shared" ref="M130:M193" si="16">IF(I130&lt;1000,"Yes","No")</f>
        <v>No</v>
      </c>
      <c r="N130" s="7">
        <f t="shared" ref="N130:N193" si="17">H130 * I130</f>
        <v>119148.7</v>
      </c>
    </row>
    <row r="131" spans="1:14">
      <c r="A131" t="s">
        <v>4208</v>
      </c>
      <c r="B131" t="s">
        <v>2958</v>
      </c>
      <c r="C131" t="str">
        <f t="shared" si="12"/>
        <v>Fire-Boltt Phoenix Smart Watch</v>
      </c>
      <c r="D131" t="s">
        <v>13085</v>
      </c>
      <c r="E131" s="2">
        <v>1999</v>
      </c>
      <c r="F131" s="2">
        <v>9999</v>
      </c>
      <c r="G131" s="1">
        <v>0.8</v>
      </c>
      <c r="H131">
        <v>4.3</v>
      </c>
      <c r="I131" s="4">
        <v>27704</v>
      </c>
      <c r="J131" s="6">
        <f t="shared" si="13"/>
        <v>277012296</v>
      </c>
      <c r="K131" t="str">
        <f t="shared" si="14"/>
        <v>&gt;₹500</v>
      </c>
      <c r="L131" t="str">
        <f t="shared" si="15"/>
        <v>Yes</v>
      </c>
      <c r="M131" t="str">
        <f t="shared" si="16"/>
        <v>No</v>
      </c>
      <c r="N131" s="7">
        <f t="shared" si="17"/>
        <v>119127.2</v>
      </c>
    </row>
    <row r="132" spans="1:14">
      <c r="A132" t="s">
        <v>2957</v>
      </c>
      <c r="B132" t="s">
        <v>2958</v>
      </c>
      <c r="C132" t="str">
        <f t="shared" si="12"/>
        <v>Fire-Boltt Phoenix Smart Watch</v>
      </c>
      <c r="D132" t="s">
        <v>13085</v>
      </c>
      <c r="E132" s="2">
        <v>1998</v>
      </c>
      <c r="F132" s="2">
        <v>9999</v>
      </c>
      <c r="G132" s="1">
        <v>0.8</v>
      </c>
      <c r="H132">
        <v>4.3</v>
      </c>
      <c r="I132" s="4">
        <v>27696</v>
      </c>
      <c r="J132" s="6">
        <f t="shared" si="13"/>
        <v>276932304</v>
      </c>
      <c r="K132" t="str">
        <f t="shared" si="14"/>
        <v>&gt;₹500</v>
      </c>
      <c r="L132" t="str">
        <f t="shared" si="15"/>
        <v>Yes</v>
      </c>
      <c r="M132" t="str">
        <f t="shared" si="16"/>
        <v>No</v>
      </c>
      <c r="N132" s="7">
        <f t="shared" si="17"/>
        <v>119092.79999999999</v>
      </c>
    </row>
    <row r="133" spans="1:14">
      <c r="A133" t="s">
        <v>3354</v>
      </c>
      <c r="B133" t="s">
        <v>2958</v>
      </c>
      <c r="C133" t="str">
        <f t="shared" si="12"/>
        <v>Fire-Boltt Phoenix Smart Watch</v>
      </c>
      <c r="D133" t="s">
        <v>13085</v>
      </c>
      <c r="E133" s="2">
        <v>1999</v>
      </c>
      <c r="F133" s="2">
        <v>9999</v>
      </c>
      <c r="G133" s="1">
        <v>0.8</v>
      </c>
      <c r="H133">
        <v>4.3</v>
      </c>
      <c r="I133" s="4">
        <v>27696</v>
      </c>
      <c r="J133" s="6">
        <f t="shared" si="13"/>
        <v>276932304</v>
      </c>
      <c r="K133" t="str">
        <f t="shared" si="14"/>
        <v>&gt;₹500</v>
      </c>
      <c r="L133" t="str">
        <f t="shared" si="15"/>
        <v>Yes</v>
      </c>
      <c r="M133" t="str">
        <f t="shared" si="16"/>
        <v>No</v>
      </c>
      <c r="N133" s="7">
        <f t="shared" si="17"/>
        <v>119092.79999999999</v>
      </c>
    </row>
    <row r="134" spans="1:14">
      <c r="A134" t="s">
        <v>5452</v>
      </c>
      <c r="B134" t="s">
        <v>5453</v>
      </c>
      <c r="C134" t="str">
        <f t="shared" si="12"/>
        <v>boAt Rockerz 550 Over</v>
      </c>
      <c r="D134" t="s">
        <v>13085</v>
      </c>
      <c r="E134" s="2">
        <v>1799</v>
      </c>
      <c r="F134" s="2">
        <v>4999</v>
      </c>
      <c r="G134" s="1">
        <v>0.64</v>
      </c>
      <c r="H134">
        <v>4.0999999999999996</v>
      </c>
      <c r="I134" s="4">
        <v>55192</v>
      </c>
      <c r="J134" s="6">
        <f t="shared" si="13"/>
        <v>275904808</v>
      </c>
      <c r="K134" t="str">
        <f t="shared" si="14"/>
        <v>&gt;₹500</v>
      </c>
      <c r="L134" t="str">
        <f t="shared" si="15"/>
        <v>Yes</v>
      </c>
      <c r="M134" t="str">
        <f t="shared" si="16"/>
        <v>No</v>
      </c>
      <c r="N134" s="7">
        <f t="shared" si="17"/>
        <v>226287.19999999998</v>
      </c>
    </row>
    <row r="135" spans="1:14">
      <c r="A135" t="s">
        <v>11616</v>
      </c>
      <c r="B135" t="s">
        <v>11617</v>
      </c>
      <c r="C135" t="str">
        <f t="shared" si="12"/>
        <v>Aquaguard Aura RO+UV+UF+Taste Adjuster(MTDS)</v>
      </c>
      <c r="D135" t="s">
        <v>13088</v>
      </c>
      <c r="E135" s="2">
        <v>15999</v>
      </c>
      <c r="F135" s="2">
        <v>24500</v>
      </c>
      <c r="G135" s="1">
        <v>0.35</v>
      </c>
      <c r="H135">
        <v>4</v>
      </c>
      <c r="I135" s="4">
        <v>11206</v>
      </c>
      <c r="J135" s="6">
        <f t="shared" si="13"/>
        <v>274547000</v>
      </c>
      <c r="K135" t="str">
        <f t="shared" si="14"/>
        <v>&gt;₹500</v>
      </c>
      <c r="L135" t="str">
        <f t="shared" si="15"/>
        <v>No</v>
      </c>
      <c r="M135" t="str">
        <f t="shared" si="16"/>
        <v>No</v>
      </c>
      <c r="N135" s="7">
        <f t="shared" si="17"/>
        <v>44824</v>
      </c>
    </row>
    <row r="136" spans="1:14">
      <c r="A136" t="s">
        <v>857</v>
      </c>
      <c r="B136" t="s">
        <v>858</v>
      </c>
      <c r="C136" t="str">
        <f t="shared" si="12"/>
        <v>TCL 100 cm (40</v>
      </c>
      <c r="D136" t="s">
        <v>13085</v>
      </c>
      <c r="E136" s="2">
        <v>18990</v>
      </c>
      <c r="F136" s="2">
        <v>40990</v>
      </c>
      <c r="G136" s="1">
        <v>0.54</v>
      </c>
      <c r="H136">
        <v>4.2</v>
      </c>
      <c r="I136" s="4">
        <v>6659</v>
      </c>
      <c r="J136" s="6">
        <f t="shared" si="13"/>
        <v>272952410</v>
      </c>
      <c r="K136" t="str">
        <f t="shared" si="14"/>
        <v>&gt;₹500</v>
      </c>
      <c r="L136" t="str">
        <f t="shared" si="15"/>
        <v>Yes</v>
      </c>
      <c r="M136" t="str">
        <f t="shared" si="16"/>
        <v>No</v>
      </c>
      <c r="N136" s="7">
        <f t="shared" si="17"/>
        <v>27967.800000000003</v>
      </c>
    </row>
    <row r="137" spans="1:14">
      <c r="A137" t="s">
        <v>6261</v>
      </c>
      <c r="B137" t="s">
        <v>6262</v>
      </c>
      <c r="C137" t="str">
        <f t="shared" si="12"/>
        <v>boAt Bassheads 225 in</v>
      </c>
      <c r="D137" t="s">
        <v>13085</v>
      </c>
      <c r="E137">
        <v>699</v>
      </c>
      <c r="F137">
        <v>999</v>
      </c>
      <c r="G137" s="1">
        <v>0.3</v>
      </c>
      <c r="H137">
        <v>4.0999999999999996</v>
      </c>
      <c r="I137" s="4">
        <v>273189</v>
      </c>
      <c r="J137" s="6">
        <f t="shared" si="13"/>
        <v>272915811</v>
      </c>
      <c r="K137" t="str">
        <f t="shared" si="14"/>
        <v>&gt;₹500</v>
      </c>
      <c r="L137" t="str">
        <f t="shared" si="15"/>
        <v>No</v>
      </c>
      <c r="M137" t="str">
        <f t="shared" si="16"/>
        <v>No</v>
      </c>
      <c r="N137" s="7">
        <f t="shared" si="17"/>
        <v>1120074.8999999999</v>
      </c>
    </row>
    <row r="138" spans="1:14">
      <c r="A138" t="s">
        <v>5221</v>
      </c>
      <c r="B138" t="s">
        <v>5222</v>
      </c>
      <c r="C138" t="str">
        <f t="shared" si="12"/>
        <v>TP-Link AC750 Wifi Range</v>
      </c>
      <c r="D138" t="s">
        <v>13084</v>
      </c>
      <c r="E138" s="2">
        <v>1889</v>
      </c>
      <c r="F138" s="2">
        <v>5499</v>
      </c>
      <c r="G138" s="1">
        <v>0.66</v>
      </c>
      <c r="H138">
        <v>4.2</v>
      </c>
      <c r="I138" s="4">
        <v>49551</v>
      </c>
      <c r="J138" s="6">
        <f t="shared" si="13"/>
        <v>272480949</v>
      </c>
      <c r="K138" t="str">
        <f t="shared" si="14"/>
        <v>&gt;₹500</v>
      </c>
      <c r="L138" t="str">
        <f t="shared" si="15"/>
        <v>Yes</v>
      </c>
      <c r="M138" t="str">
        <f t="shared" si="16"/>
        <v>No</v>
      </c>
      <c r="N138" s="7">
        <f t="shared" si="17"/>
        <v>208114.2</v>
      </c>
    </row>
    <row r="139" spans="1:14">
      <c r="A139" t="s">
        <v>9653</v>
      </c>
      <c r="B139" t="s">
        <v>9654</v>
      </c>
      <c r="C139" t="str">
        <f t="shared" si="12"/>
        <v>Prestige Iris 750 Watt</v>
      </c>
      <c r="D139" t="s">
        <v>13088</v>
      </c>
      <c r="E139" s="2">
        <v>3249</v>
      </c>
      <c r="F139" s="2">
        <v>6295</v>
      </c>
      <c r="G139" s="1">
        <v>0.48</v>
      </c>
      <c r="H139">
        <v>3.9</v>
      </c>
      <c r="I139" s="4">
        <v>43070</v>
      </c>
      <c r="J139" s="6">
        <f t="shared" si="13"/>
        <v>271125650</v>
      </c>
      <c r="K139" t="str">
        <f t="shared" si="14"/>
        <v>&gt;₹500</v>
      </c>
      <c r="L139" t="str">
        <f t="shared" si="15"/>
        <v>No</v>
      </c>
      <c r="M139" t="str">
        <f t="shared" si="16"/>
        <v>No</v>
      </c>
      <c r="N139" s="7">
        <f t="shared" si="17"/>
        <v>167973</v>
      </c>
    </row>
    <row r="140" spans="1:14">
      <c r="A140" t="s">
        <v>7639</v>
      </c>
      <c r="B140" t="s">
        <v>7640</v>
      </c>
      <c r="C140" t="str">
        <f t="shared" si="12"/>
        <v>MI 360¬∞ Home Security</v>
      </c>
      <c r="D140" t="s">
        <v>13085</v>
      </c>
      <c r="E140" s="2">
        <v>4499</v>
      </c>
      <c r="F140" s="2">
        <v>5999</v>
      </c>
      <c r="G140" s="1">
        <v>0.25</v>
      </c>
      <c r="H140">
        <v>4.3</v>
      </c>
      <c r="I140" s="4">
        <v>44696</v>
      </c>
      <c r="J140" s="6">
        <f t="shared" si="13"/>
        <v>268131304</v>
      </c>
      <c r="K140" t="str">
        <f t="shared" si="14"/>
        <v>&gt;₹500</v>
      </c>
      <c r="L140" t="str">
        <f t="shared" si="15"/>
        <v>No</v>
      </c>
      <c r="M140" t="str">
        <f t="shared" si="16"/>
        <v>No</v>
      </c>
      <c r="N140" s="7">
        <f t="shared" si="17"/>
        <v>192192.8</v>
      </c>
    </row>
    <row r="141" spans="1:14">
      <c r="A141" t="s">
        <v>3588</v>
      </c>
      <c r="B141" t="s">
        <v>3589</v>
      </c>
      <c r="C141" t="str">
        <f t="shared" si="12"/>
        <v>Samsung EVO Plus 64GB</v>
      </c>
      <c r="D141" t="s">
        <v>13085</v>
      </c>
      <c r="E141">
        <v>599</v>
      </c>
      <c r="F141" s="2">
        <v>1899</v>
      </c>
      <c r="G141" s="1">
        <v>0.68</v>
      </c>
      <c r="H141">
        <v>4.3</v>
      </c>
      <c r="I141" s="4">
        <v>140036</v>
      </c>
      <c r="J141" s="6">
        <f t="shared" si="13"/>
        <v>265928364</v>
      </c>
      <c r="K141" t="str">
        <f t="shared" si="14"/>
        <v>&gt;₹500</v>
      </c>
      <c r="L141" t="str">
        <f t="shared" si="15"/>
        <v>Yes</v>
      </c>
      <c r="M141" t="str">
        <f t="shared" si="16"/>
        <v>No</v>
      </c>
      <c r="N141" s="7">
        <f t="shared" si="17"/>
        <v>602154.79999999993</v>
      </c>
    </row>
    <row r="142" spans="1:14">
      <c r="A142" t="s">
        <v>4160</v>
      </c>
      <c r="B142" t="s">
        <v>4161</v>
      </c>
      <c r="C142" t="str">
        <f t="shared" si="12"/>
        <v>iQOO Z6 Pro 5G</v>
      </c>
      <c r="D142" t="s">
        <v>13085</v>
      </c>
      <c r="E142" s="2">
        <v>19999</v>
      </c>
      <c r="F142" s="2">
        <v>27990</v>
      </c>
      <c r="G142" s="1">
        <v>0.28999999999999998</v>
      </c>
      <c r="H142">
        <v>4.3</v>
      </c>
      <c r="I142" s="4">
        <v>9499</v>
      </c>
      <c r="J142" s="6">
        <f t="shared" si="13"/>
        <v>265877010</v>
      </c>
      <c r="K142" t="str">
        <f t="shared" si="14"/>
        <v>&gt;₹500</v>
      </c>
      <c r="L142" t="str">
        <f t="shared" si="15"/>
        <v>No</v>
      </c>
      <c r="M142" t="str">
        <f t="shared" si="16"/>
        <v>No</v>
      </c>
      <c r="N142" s="7">
        <f t="shared" si="17"/>
        <v>40845.699999999997</v>
      </c>
    </row>
    <row r="143" spans="1:14">
      <c r="A143" t="s">
        <v>5892</v>
      </c>
      <c r="B143" t="s">
        <v>5893</v>
      </c>
      <c r="C143" t="str">
        <f t="shared" si="12"/>
        <v>SanDisk Ultra Dual 64</v>
      </c>
      <c r="D143" t="s">
        <v>13084</v>
      </c>
      <c r="E143">
        <v>579</v>
      </c>
      <c r="F143" s="2">
        <v>1400</v>
      </c>
      <c r="G143" s="1">
        <v>0.59</v>
      </c>
      <c r="H143">
        <v>4.3</v>
      </c>
      <c r="I143" s="4">
        <v>189104</v>
      </c>
      <c r="J143" s="6">
        <f t="shared" si="13"/>
        <v>264745600</v>
      </c>
      <c r="K143" t="str">
        <f t="shared" si="14"/>
        <v>&gt;₹500</v>
      </c>
      <c r="L143" t="str">
        <f t="shared" si="15"/>
        <v>Yes</v>
      </c>
      <c r="M143" t="str">
        <f t="shared" si="16"/>
        <v>No</v>
      </c>
      <c r="N143" s="7">
        <f t="shared" si="17"/>
        <v>813147.2</v>
      </c>
    </row>
    <row r="144" spans="1:14">
      <c r="A144" t="s">
        <v>193</v>
      </c>
      <c r="B144" t="s">
        <v>194</v>
      </c>
      <c r="C144" t="str">
        <f t="shared" si="12"/>
        <v>LG 80 cm (32</v>
      </c>
      <c r="D144" t="s">
        <v>13085</v>
      </c>
      <c r="E144" s="2">
        <v>13490</v>
      </c>
      <c r="F144" s="2">
        <v>21990</v>
      </c>
      <c r="G144" s="1">
        <v>0.39</v>
      </c>
      <c r="H144">
        <v>4.3</v>
      </c>
      <c r="I144" s="4">
        <v>11976</v>
      </c>
      <c r="J144" s="6">
        <f t="shared" si="13"/>
        <v>263352240</v>
      </c>
      <c r="K144" t="str">
        <f t="shared" si="14"/>
        <v>&gt;₹500</v>
      </c>
      <c r="L144" t="str">
        <f t="shared" si="15"/>
        <v>No</v>
      </c>
      <c r="M144" t="str">
        <f t="shared" si="16"/>
        <v>No</v>
      </c>
      <c r="N144" s="7">
        <f t="shared" si="17"/>
        <v>51496.799999999996</v>
      </c>
    </row>
    <row r="145" spans="1:14">
      <c r="A145" t="s">
        <v>193</v>
      </c>
      <c r="B145" t="s">
        <v>194</v>
      </c>
      <c r="C145" t="str">
        <f t="shared" si="12"/>
        <v>LG 80 cm (32</v>
      </c>
      <c r="D145" t="s">
        <v>13085</v>
      </c>
      <c r="E145" s="2">
        <v>13490</v>
      </c>
      <c r="F145" s="2">
        <v>21990</v>
      </c>
      <c r="G145" s="1">
        <v>0.39</v>
      </c>
      <c r="H145">
        <v>4.3</v>
      </c>
      <c r="I145" s="4">
        <v>11976</v>
      </c>
      <c r="J145" s="6">
        <f t="shared" si="13"/>
        <v>263352240</v>
      </c>
      <c r="K145" t="str">
        <f t="shared" si="14"/>
        <v>&gt;₹500</v>
      </c>
      <c r="L145" t="str">
        <f t="shared" si="15"/>
        <v>No</v>
      </c>
      <c r="M145" t="str">
        <f t="shared" si="16"/>
        <v>No</v>
      </c>
      <c r="N145" s="7">
        <f t="shared" si="17"/>
        <v>51496.799999999996</v>
      </c>
    </row>
    <row r="146" spans="1:14">
      <c r="A146" t="s">
        <v>5871</v>
      </c>
      <c r="B146" t="s">
        <v>5872</v>
      </c>
      <c r="C146" t="str">
        <f t="shared" si="12"/>
        <v>JBL Tune 215BT, 16</v>
      </c>
      <c r="D146" t="s">
        <v>13085</v>
      </c>
      <c r="E146" s="2">
        <v>1499</v>
      </c>
      <c r="F146" s="2">
        <v>2999</v>
      </c>
      <c r="G146" s="1">
        <v>0.5</v>
      </c>
      <c r="H146">
        <v>3.7</v>
      </c>
      <c r="I146" s="4">
        <v>87798</v>
      </c>
      <c r="J146" s="6">
        <f t="shared" si="13"/>
        <v>263306202</v>
      </c>
      <c r="K146" t="str">
        <f t="shared" si="14"/>
        <v>&gt;₹500</v>
      </c>
      <c r="L146" t="str">
        <f t="shared" si="15"/>
        <v>Yes</v>
      </c>
      <c r="M146" t="str">
        <f t="shared" si="16"/>
        <v>No</v>
      </c>
      <c r="N146" s="7">
        <f t="shared" si="17"/>
        <v>324852.60000000003</v>
      </c>
    </row>
    <row r="147" spans="1:14">
      <c r="A147" t="s">
        <v>5314</v>
      </c>
      <c r="B147" t="s">
        <v>5315</v>
      </c>
      <c r="C147" t="str">
        <f t="shared" si="12"/>
        <v>Boult Audio AirBass PowerBuds</v>
      </c>
      <c r="D147" t="s">
        <v>13085</v>
      </c>
      <c r="E147" s="2">
        <v>1499</v>
      </c>
      <c r="F147" s="2">
        <v>8999</v>
      </c>
      <c r="G147" s="1">
        <v>0.83</v>
      </c>
      <c r="H147">
        <v>3.7</v>
      </c>
      <c r="I147" s="4">
        <v>28324</v>
      </c>
      <c r="J147" s="6">
        <f t="shared" si="13"/>
        <v>254887676</v>
      </c>
      <c r="K147" t="str">
        <f t="shared" si="14"/>
        <v>&gt;₹500</v>
      </c>
      <c r="L147" t="str">
        <f t="shared" si="15"/>
        <v>Yes</v>
      </c>
      <c r="M147" t="str">
        <f t="shared" si="16"/>
        <v>No</v>
      </c>
      <c r="N147" s="7">
        <f t="shared" si="17"/>
        <v>104798.8</v>
      </c>
    </row>
    <row r="148" spans="1:14">
      <c r="A148" t="s">
        <v>5120</v>
      </c>
      <c r="B148" t="s">
        <v>5121</v>
      </c>
      <c r="C148" t="str">
        <f t="shared" si="12"/>
        <v>Seagate Expansion 1TB External</v>
      </c>
      <c r="D148" t="s">
        <v>13084</v>
      </c>
      <c r="E148" s="2">
        <v>4098</v>
      </c>
      <c r="F148" s="2">
        <v>4999</v>
      </c>
      <c r="G148" s="1">
        <v>0.18</v>
      </c>
      <c r="H148">
        <v>4.5</v>
      </c>
      <c r="I148" s="4">
        <v>50810</v>
      </c>
      <c r="J148" s="6">
        <f t="shared" si="13"/>
        <v>253999190</v>
      </c>
      <c r="K148" t="str">
        <f t="shared" si="14"/>
        <v>&gt;₹500</v>
      </c>
      <c r="L148" t="str">
        <f t="shared" si="15"/>
        <v>No</v>
      </c>
      <c r="M148" t="str">
        <f t="shared" si="16"/>
        <v>No</v>
      </c>
      <c r="N148" s="7">
        <f t="shared" si="17"/>
        <v>228645</v>
      </c>
    </row>
    <row r="149" spans="1:14">
      <c r="A149" t="s">
        <v>4413</v>
      </c>
      <c r="B149" t="s">
        <v>4414</v>
      </c>
      <c r="C149" t="str">
        <f t="shared" si="12"/>
        <v>Noise ColorFit Ultra SE</v>
      </c>
      <c r="D149" t="s">
        <v>13085</v>
      </c>
      <c r="E149" s="2">
        <v>2799</v>
      </c>
      <c r="F149" s="2">
        <v>6499</v>
      </c>
      <c r="G149" s="1">
        <v>0.56999999999999995</v>
      </c>
      <c r="H149">
        <v>4.0999999999999996</v>
      </c>
      <c r="I149" s="4">
        <v>38879</v>
      </c>
      <c r="J149" s="6">
        <f t="shared" si="13"/>
        <v>252674621</v>
      </c>
      <c r="K149" t="str">
        <f t="shared" si="14"/>
        <v>&gt;₹500</v>
      </c>
      <c r="L149" t="str">
        <f t="shared" si="15"/>
        <v>Yes</v>
      </c>
      <c r="M149" t="str">
        <f t="shared" si="16"/>
        <v>No</v>
      </c>
      <c r="N149" s="7">
        <f t="shared" si="17"/>
        <v>159403.9</v>
      </c>
    </row>
    <row r="150" spans="1:14">
      <c r="A150" t="s">
        <v>536</v>
      </c>
      <c r="B150" t="s">
        <v>537</v>
      </c>
      <c r="C150" t="str">
        <f t="shared" si="12"/>
        <v>TP-LINK WiFi Dongle 300</v>
      </c>
      <c r="D150" t="s">
        <v>13084</v>
      </c>
      <c r="E150">
        <v>649</v>
      </c>
      <c r="F150" s="2">
        <v>1399</v>
      </c>
      <c r="G150" s="1">
        <v>0.54</v>
      </c>
      <c r="H150">
        <v>4.2</v>
      </c>
      <c r="I150" s="4">
        <v>179691</v>
      </c>
      <c r="J150" s="6">
        <f t="shared" si="13"/>
        <v>251387709</v>
      </c>
      <c r="K150" t="str">
        <f t="shared" si="14"/>
        <v>&gt;₹500</v>
      </c>
      <c r="L150" t="str">
        <f t="shared" si="15"/>
        <v>Yes</v>
      </c>
      <c r="M150" t="str">
        <f t="shared" si="16"/>
        <v>No</v>
      </c>
      <c r="N150" s="7">
        <f t="shared" si="17"/>
        <v>754702.20000000007</v>
      </c>
    </row>
    <row r="151" spans="1:14">
      <c r="A151" t="s">
        <v>6885</v>
      </c>
      <c r="B151" t="s">
        <v>6886</v>
      </c>
      <c r="C151" t="str">
        <f t="shared" si="12"/>
        <v>Fire-Boltt Ninja Calling 1.69"</v>
      </c>
      <c r="D151" t="s">
        <v>13085</v>
      </c>
      <c r="E151" s="2">
        <v>1999</v>
      </c>
      <c r="F151" s="2">
        <v>7999</v>
      </c>
      <c r="G151" s="1">
        <v>0.75</v>
      </c>
      <c r="H151">
        <v>4.2</v>
      </c>
      <c r="I151" s="4">
        <v>31305</v>
      </c>
      <c r="J151" s="6">
        <f t="shared" si="13"/>
        <v>250408695</v>
      </c>
      <c r="K151" t="str">
        <f t="shared" si="14"/>
        <v>&gt;₹500</v>
      </c>
      <c r="L151" t="str">
        <f t="shared" si="15"/>
        <v>Yes</v>
      </c>
      <c r="M151" t="str">
        <f t="shared" si="16"/>
        <v>No</v>
      </c>
      <c r="N151" s="7">
        <f t="shared" si="17"/>
        <v>131481</v>
      </c>
    </row>
    <row r="152" spans="1:14">
      <c r="A152" t="s">
        <v>4004</v>
      </c>
      <c r="B152" t="s">
        <v>4005</v>
      </c>
      <c r="C152" t="str">
        <f t="shared" si="12"/>
        <v>JBL C100SI Wired In</v>
      </c>
      <c r="D152" t="s">
        <v>13085</v>
      </c>
      <c r="E152">
        <v>599</v>
      </c>
      <c r="F152" s="2">
        <v>1299</v>
      </c>
      <c r="G152" s="1">
        <v>0.54</v>
      </c>
      <c r="H152">
        <v>4.0999999999999996</v>
      </c>
      <c r="I152" s="4">
        <v>192589</v>
      </c>
      <c r="J152" s="6">
        <f t="shared" si="13"/>
        <v>250173111</v>
      </c>
      <c r="K152" t="str">
        <f t="shared" si="14"/>
        <v>&gt;₹500</v>
      </c>
      <c r="L152" t="str">
        <f t="shared" si="15"/>
        <v>Yes</v>
      </c>
      <c r="M152" t="str">
        <f t="shared" si="16"/>
        <v>No</v>
      </c>
      <c r="N152" s="7">
        <f t="shared" si="17"/>
        <v>789614.89999999991</v>
      </c>
    </row>
    <row r="153" spans="1:14">
      <c r="A153" t="s">
        <v>3735</v>
      </c>
      <c r="B153" t="s">
        <v>3736</v>
      </c>
      <c r="C153" t="str">
        <f t="shared" si="12"/>
        <v>realme narzo 50i (Mint</v>
      </c>
      <c r="D153" t="s">
        <v>13085</v>
      </c>
      <c r="E153" s="2">
        <v>7499</v>
      </c>
      <c r="F153" s="2">
        <v>7999</v>
      </c>
      <c r="G153" s="1">
        <v>0.06</v>
      </c>
      <c r="H153">
        <v>4</v>
      </c>
      <c r="I153" s="4">
        <v>30907</v>
      </c>
      <c r="J153" s="6">
        <f t="shared" si="13"/>
        <v>247225093</v>
      </c>
      <c r="K153" t="str">
        <f t="shared" si="14"/>
        <v>&gt;₹500</v>
      </c>
      <c r="L153" t="str">
        <f t="shared" si="15"/>
        <v>No</v>
      </c>
      <c r="M153" t="str">
        <f t="shared" si="16"/>
        <v>No</v>
      </c>
      <c r="N153" s="7">
        <f t="shared" si="17"/>
        <v>123628</v>
      </c>
    </row>
    <row r="154" spans="1:14">
      <c r="A154" t="s">
        <v>11906</v>
      </c>
      <c r="B154" t="s">
        <v>11907</v>
      </c>
      <c r="C154" t="str">
        <f t="shared" si="12"/>
        <v>LG 1.5 Ton 5</v>
      </c>
      <c r="D154" t="s">
        <v>13088</v>
      </c>
      <c r="E154" s="2">
        <v>42990</v>
      </c>
      <c r="F154" s="2">
        <v>75990</v>
      </c>
      <c r="G154" s="1">
        <v>0.43</v>
      </c>
      <c r="H154">
        <v>4.3</v>
      </c>
      <c r="I154" s="4">
        <v>3231</v>
      </c>
      <c r="J154" s="6">
        <f t="shared" si="13"/>
        <v>245523690</v>
      </c>
      <c r="K154" t="str">
        <f t="shared" si="14"/>
        <v>&gt;₹500</v>
      </c>
      <c r="L154" t="str">
        <f t="shared" si="15"/>
        <v>No</v>
      </c>
      <c r="M154" t="str">
        <f t="shared" si="16"/>
        <v>No</v>
      </c>
      <c r="N154" s="7">
        <f t="shared" si="17"/>
        <v>13893.3</v>
      </c>
    </row>
    <row r="155" spans="1:14">
      <c r="A155" t="s">
        <v>7900</v>
      </c>
      <c r="B155" t="s">
        <v>7901</v>
      </c>
      <c r="C155" t="str">
        <f t="shared" si="12"/>
        <v>Amazfit GTS2 Mini (New</v>
      </c>
      <c r="D155" t="s">
        <v>13085</v>
      </c>
      <c r="E155" s="2">
        <v>5998</v>
      </c>
      <c r="F155" s="2">
        <v>7999</v>
      </c>
      <c r="G155" s="1">
        <v>0.25</v>
      </c>
      <c r="H155">
        <v>4.2</v>
      </c>
      <c r="I155" s="4">
        <v>30355</v>
      </c>
      <c r="J155" s="6">
        <f t="shared" si="13"/>
        <v>242809645</v>
      </c>
      <c r="K155" t="str">
        <f t="shared" si="14"/>
        <v>&gt;₹500</v>
      </c>
      <c r="L155" t="str">
        <f t="shared" si="15"/>
        <v>No</v>
      </c>
      <c r="M155" t="str">
        <f t="shared" si="16"/>
        <v>No</v>
      </c>
      <c r="N155" s="7">
        <f t="shared" si="17"/>
        <v>127491</v>
      </c>
    </row>
    <row r="156" spans="1:14">
      <c r="A156" t="s">
        <v>3715</v>
      </c>
      <c r="B156" t="s">
        <v>3716</v>
      </c>
      <c r="C156" t="str">
        <f t="shared" si="12"/>
        <v>boAt Bassheads 242 in</v>
      </c>
      <c r="D156" t="s">
        <v>13085</v>
      </c>
      <c r="E156">
        <v>599</v>
      </c>
      <c r="F156" s="2">
        <v>1490</v>
      </c>
      <c r="G156" s="1">
        <v>0.6</v>
      </c>
      <c r="H156">
        <v>4.0999999999999996</v>
      </c>
      <c r="I156" s="4">
        <v>161679</v>
      </c>
      <c r="J156" s="6">
        <f t="shared" si="13"/>
        <v>240901710</v>
      </c>
      <c r="K156" t="str">
        <f t="shared" si="14"/>
        <v>&gt;₹500</v>
      </c>
      <c r="L156" t="str">
        <f t="shared" si="15"/>
        <v>Yes</v>
      </c>
      <c r="M156" t="str">
        <f t="shared" si="16"/>
        <v>No</v>
      </c>
      <c r="N156" s="7">
        <f t="shared" si="17"/>
        <v>662883.89999999991</v>
      </c>
    </row>
    <row r="157" spans="1:14">
      <c r="A157" t="s">
        <v>5232</v>
      </c>
      <c r="B157" t="s">
        <v>5233</v>
      </c>
      <c r="C157" t="str">
        <f t="shared" si="12"/>
        <v>boAt Bassheads 242 in</v>
      </c>
      <c r="D157" t="s">
        <v>13085</v>
      </c>
      <c r="E157">
        <v>455</v>
      </c>
      <c r="F157" s="2">
        <v>1490</v>
      </c>
      <c r="G157" s="1">
        <v>0.69</v>
      </c>
      <c r="H157">
        <v>4.0999999999999996</v>
      </c>
      <c r="I157" s="4">
        <v>161677</v>
      </c>
      <c r="J157" s="6">
        <f t="shared" si="13"/>
        <v>240898730</v>
      </c>
      <c r="K157" t="str">
        <f t="shared" si="14"/>
        <v>&gt;₹500</v>
      </c>
      <c r="L157" t="str">
        <f t="shared" si="15"/>
        <v>Yes</v>
      </c>
      <c r="M157" t="str">
        <f t="shared" si="16"/>
        <v>No</v>
      </c>
      <c r="N157" s="7">
        <f t="shared" si="17"/>
        <v>662875.69999999995</v>
      </c>
    </row>
    <row r="158" spans="1:14">
      <c r="A158" t="s">
        <v>1287</v>
      </c>
      <c r="B158" t="s">
        <v>1288</v>
      </c>
      <c r="C158" t="str">
        <f t="shared" si="12"/>
        <v>TP-Link Nano USB WiFi</v>
      </c>
      <c r="D158" t="s">
        <v>13084</v>
      </c>
      <c r="E158">
        <v>749</v>
      </c>
      <c r="F158" s="2">
        <v>1339</v>
      </c>
      <c r="G158" s="1">
        <v>0.44</v>
      </c>
      <c r="H158">
        <v>4.2</v>
      </c>
      <c r="I158" s="4">
        <v>179692</v>
      </c>
      <c r="J158" s="6">
        <f t="shared" si="13"/>
        <v>240607588</v>
      </c>
      <c r="K158" t="str">
        <f t="shared" si="14"/>
        <v>&gt;₹500</v>
      </c>
      <c r="L158" t="str">
        <f t="shared" si="15"/>
        <v>No</v>
      </c>
      <c r="M158" t="str">
        <f t="shared" si="16"/>
        <v>No</v>
      </c>
      <c r="N158" s="7">
        <f t="shared" si="17"/>
        <v>754706.4</v>
      </c>
    </row>
    <row r="159" spans="1:14">
      <c r="A159" t="s">
        <v>4203</v>
      </c>
      <c r="B159" t="s">
        <v>4204</v>
      </c>
      <c r="C159" t="str">
        <f t="shared" si="12"/>
        <v>SanDisk Ultra¬Æ microSDXC‚Ñ¢ UHS-I</v>
      </c>
      <c r="D159" t="s">
        <v>13085</v>
      </c>
      <c r="E159" s="2">
        <v>1989</v>
      </c>
      <c r="F159" s="2">
        <v>3500</v>
      </c>
      <c r="G159" s="1">
        <v>0.43</v>
      </c>
      <c r="H159">
        <v>4.4000000000000004</v>
      </c>
      <c r="I159" s="4">
        <v>67260</v>
      </c>
      <c r="J159" s="6">
        <f t="shared" si="13"/>
        <v>235410000</v>
      </c>
      <c r="K159" t="str">
        <f t="shared" si="14"/>
        <v>&gt;₹500</v>
      </c>
      <c r="L159" t="str">
        <f t="shared" si="15"/>
        <v>No</v>
      </c>
      <c r="M159" t="str">
        <f t="shared" si="16"/>
        <v>No</v>
      </c>
      <c r="N159" s="7">
        <f t="shared" si="17"/>
        <v>295944</v>
      </c>
    </row>
    <row r="160" spans="1:14">
      <c r="A160" t="s">
        <v>7603</v>
      </c>
      <c r="B160" t="s">
        <v>7604</v>
      </c>
      <c r="C160" t="str">
        <f t="shared" si="12"/>
        <v>Noise ColorFit Ultra Smart</v>
      </c>
      <c r="D160" t="s">
        <v>13085</v>
      </c>
      <c r="E160" s="2">
        <v>2499</v>
      </c>
      <c r="F160" s="2">
        <v>5999</v>
      </c>
      <c r="G160" s="1">
        <v>0.57999999999999996</v>
      </c>
      <c r="H160">
        <v>4.0999999999999996</v>
      </c>
      <c r="I160" s="4">
        <v>38879</v>
      </c>
      <c r="J160" s="6">
        <f t="shared" si="13"/>
        <v>233235121</v>
      </c>
      <c r="K160" t="str">
        <f t="shared" si="14"/>
        <v>&gt;₹500</v>
      </c>
      <c r="L160" t="str">
        <f t="shared" si="15"/>
        <v>Yes</v>
      </c>
      <c r="M160" t="str">
        <f t="shared" si="16"/>
        <v>No</v>
      </c>
      <c r="N160" s="7">
        <f t="shared" si="17"/>
        <v>159403.9</v>
      </c>
    </row>
    <row r="161" spans="1:14">
      <c r="A161" t="s">
        <v>985</v>
      </c>
      <c r="B161" t="s">
        <v>986</v>
      </c>
      <c r="C161" t="str">
        <f t="shared" si="12"/>
        <v>VU 139 cm (55</v>
      </c>
      <c r="D161" t="s">
        <v>13085</v>
      </c>
      <c r="E161" s="2">
        <v>37999</v>
      </c>
      <c r="F161" s="2">
        <v>65000</v>
      </c>
      <c r="G161" s="1">
        <v>0.42</v>
      </c>
      <c r="H161">
        <v>4.3</v>
      </c>
      <c r="I161" s="4">
        <v>3587</v>
      </c>
      <c r="J161" s="6">
        <f t="shared" si="13"/>
        <v>233155000</v>
      </c>
      <c r="K161" t="str">
        <f t="shared" si="14"/>
        <v>&gt;₹500</v>
      </c>
      <c r="L161" t="str">
        <f t="shared" si="15"/>
        <v>No</v>
      </c>
      <c r="M161" t="str">
        <f t="shared" si="16"/>
        <v>No</v>
      </c>
      <c r="N161" s="7">
        <f t="shared" si="17"/>
        <v>15424.099999999999</v>
      </c>
    </row>
    <row r="162" spans="1:14">
      <c r="A162" t="s">
        <v>10174</v>
      </c>
      <c r="B162" t="s">
        <v>10175</v>
      </c>
      <c r="C162" t="str">
        <f t="shared" si="12"/>
        <v>Coway Professional Air Purifier</v>
      </c>
      <c r="D162" t="s">
        <v>13088</v>
      </c>
      <c r="E162" s="2">
        <v>14400</v>
      </c>
      <c r="F162" s="2">
        <v>59900</v>
      </c>
      <c r="G162" s="1">
        <v>0.76</v>
      </c>
      <c r="H162">
        <v>4.4000000000000004</v>
      </c>
      <c r="I162" s="4">
        <v>3837</v>
      </c>
      <c r="J162" s="6">
        <f t="shared" si="13"/>
        <v>229836300</v>
      </c>
      <c r="K162" t="str">
        <f t="shared" si="14"/>
        <v>&gt;₹500</v>
      </c>
      <c r="L162" t="str">
        <f t="shared" si="15"/>
        <v>Yes</v>
      </c>
      <c r="M162" t="str">
        <f t="shared" si="16"/>
        <v>No</v>
      </c>
      <c r="N162" s="7">
        <f t="shared" si="17"/>
        <v>16882.800000000003</v>
      </c>
    </row>
    <row r="163" spans="1:14">
      <c r="A163" t="s">
        <v>8494</v>
      </c>
      <c r="B163" t="s">
        <v>8495</v>
      </c>
      <c r="C163" t="str">
        <f t="shared" si="12"/>
        <v>boAt BassHeads 900 On-Ear</v>
      </c>
      <c r="D163" t="s">
        <v>13085</v>
      </c>
      <c r="E163">
        <v>849</v>
      </c>
      <c r="F163" s="2">
        <v>2490</v>
      </c>
      <c r="G163" s="1">
        <v>0.66</v>
      </c>
      <c r="H163">
        <v>4.2</v>
      </c>
      <c r="I163" s="4">
        <v>91188</v>
      </c>
      <c r="J163" s="6">
        <f t="shared" si="13"/>
        <v>227058120</v>
      </c>
      <c r="K163" t="str">
        <f t="shared" si="14"/>
        <v>&gt;₹500</v>
      </c>
      <c r="L163" t="str">
        <f t="shared" si="15"/>
        <v>Yes</v>
      </c>
      <c r="M163" t="str">
        <f t="shared" si="16"/>
        <v>No</v>
      </c>
      <c r="N163" s="7">
        <f t="shared" si="17"/>
        <v>382989.60000000003</v>
      </c>
    </row>
    <row r="164" spans="1:14">
      <c r="A164" t="s">
        <v>4266</v>
      </c>
      <c r="B164" t="s">
        <v>4267</v>
      </c>
      <c r="C164" t="str">
        <f t="shared" si="12"/>
        <v>Fire-Boltt Ninja 3 Smartwatch</v>
      </c>
      <c r="D164" t="s">
        <v>13085</v>
      </c>
      <c r="E164" s="2">
        <v>1499</v>
      </c>
      <c r="F164" s="2">
        <v>9999</v>
      </c>
      <c r="G164" s="1">
        <v>0.85</v>
      </c>
      <c r="H164">
        <v>4.2</v>
      </c>
      <c r="I164" s="4">
        <v>22638</v>
      </c>
      <c r="J164" s="6">
        <f t="shared" si="13"/>
        <v>226357362</v>
      </c>
      <c r="K164" t="str">
        <f t="shared" si="14"/>
        <v>&gt;₹500</v>
      </c>
      <c r="L164" t="str">
        <f t="shared" si="15"/>
        <v>Yes</v>
      </c>
      <c r="M164" t="str">
        <f t="shared" si="16"/>
        <v>No</v>
      </c>
      <c r="N164" s="7">
        <f t="shared" si="17"/>
        <v>95079.6</v>
      </c>
    </row>
    <row r="165" spans="1:14">
      <c r="A165" t="s">
        <v>1531</v>
      </c>
      <c r="B165" t="s">
        <v>1532</v>
      </c>
      <c r="C165" t="str">
        <f t="shared" si="12"/>
        <v>Acer 139 cm (55</v>
      </c>
      <c r="D165" t="s">
        <v>13085</v>
      </c>
      <c r="E165" s="2">
        <v>32999</v>
      </c>
      <c r="F165" s="2">
        <v>47990</v>
      </c>
      <c r="G165" s="1">
        <v>0.31</v>
      </c>
      <c r="H165">
        <v>4.3</v>
      </c>
      <c r="I165" s="4">
        <v>4703</v>
      </c>
      <c r="J165" s="6">
        <f t="shared" si="13"/>
        <v>225696970</v>
      </c>
      <c r="K165" t="str">
        <f t="shared" si="14"/>
        <v>&gt;₹500</v>
      </c>
      <c r="L165" t="str">
        <f t="shared" si="15"/>
        <v>No</v>
      </c>
      <c r="M165" t="str">
        <f t="shared" si="16"/>
        <v>No</v>
      </c>
      <c r="N165" s="7">
        <f t="shared" si="17"/>
        <v>20222.899999999998</v>
      </c>
    </row>
    <row r="166" spans="1:14">
      <c r="A166" t="s">
        <v>11365</v>
      </c>
      <c r="B166" t="s">
        <v>11366</v>
      </c>
      <c r="C166" t="str">
        <f t="shared" si="12"/>
        <v>HUL Pureit Eco Water</v>
      </c>
      <c r="D166" t="s">
        <v>13088</v>
      </c>
      <c r="E166" s="2">
        <v>13999</v>
      </c>
      <c r="F166" s="2">
        <v>24850</v>
      </c>
      <c r="G166" s="1">
        <v>0.44</v>
      </c>
      <c r="H166">
        <v>4.4000000000000004</v>
      </c>
      <c r="I166" s="4">
        <v>8948</v>
      </c>
      <c r="J166" s="6">
        <f t="shared" si="13"/>
        <v>222357800</v>
      </c>
      <c r="K166" t="str">
        <f t="shared" si="14"/>
        <v>&gt;₹500</v>
      </c>
      <c r="L166" t="str">
        <f t="shared" si="15"/>
        <v>No</v>
      </c>
      <c r="M166" t="str">
        <f t="shared" si="16"/>
        <v>No</v>
      </c>
      <c r="N166" s="7">
        <f t="shared" si="17"/>
        <v>39371.200000000004</v>
      </c>
    </row>
    <row r="167" spans="1:14">
      <c r="A167" t="s">
        <v>3750</v>
      </c>
      <c r="B167" t="s">
        <v>3751</v>
      </c>
      <c r="C167" t="str">
        <f t="shared" si="12"/>
        <v>Nokia 105 Plus Single</v>
      </c>
      <c r="D167" t="s">
        <v>13085</v>
      </c>
      <c r="E167" s="2">
        <v>1324</v>
      </c>
      <c r="F167" s="2">
        <v>1699</v>
      </c>
      <c r="G167" s="1">
        <v>0.22</v>
      </c>
      <c r="H167">
        <v>4</v>
      </c>
      <c r="I167" s="4">
        <v>128311</v>
      </c>
      <c r="J167" s="6">
        <f t="shared" si="13"/>
        <v>218000389</v>
      </c>
      <c r="K167" t="str">
        <f t="shared" si="14"/>
        <v>&gt;₹500</v>
      </c>
      <c r="L167" t="str">
        <f t="shared" si="15"/>
        <v>No</v>
      </c>
      <c r="M167" t="str">
        <f t="shared" si="16"/>
        <v>No</v>
      </c>
      <c r="N167" s="7">
        <f t="shared" si="17"/>
        <v>513244</v>
      </c>
    </row>
    <row r="168" spans="1:14">
      <c r="A168" t="s">
        <v>3796</v>
      </c>
      <c r="B168" t="s">
        <v>3797</v>
      </c>
      <c r="C168" t="str">
        <f t="shared" si="12"/>
        <v>Nokia 105 Plus Single</v>
      </c>
      <c r="D168" t="s">
        <v>13085</v>
      </c>
      <c r="E168" s="2">
        <v>1324</v>
      </c>
      <c r="F168" s="2">
        <v>1699</v>
      </c>
      <c r="G168" s="1">
        <v>0.22</v>
      </c>
      <c r="H168">
        <v>4</v>
      </c>
      <c r="I168" s="4">
        <v>128311</v>
      </c>
      <c r="J168" s="6">
        <f t="shared" si="13"/>
        <v>218000389</v>
      </c>
      <c r="K168" t="str">
        <f t="shared" si="14"/>
        <v>&gt;₹500</v>
      </c>
      <c r="L168" t="str">
        <f t="shared" si="15"/>
        <v>No</v>
      </c>
      <c r="M168" t="str">
        <f t="shared" si="16"/>
        <v>No</v>
      </c>
      <c r="N168" s="7">
        <f t="shared" si="17"/>
        <v>513244</v>
      </c>
    </row>
    <row r="169" spans="1:14">
      <c r="A169" t="s">
        <v>3333</v>
      </c>
      <c r="B169" t="s">
        <v>3334</v>
      </c>
      <c r="C169" t="str">
        <f t="shared" si="12"/>
        <v>realme narzo 50 (Speed</v>
      </c>
      <c r="D169" t="s">
        <v>13085</v>
      </c>
      <c r="E169" s="2">
        <v>12999</v>
      </c>
      <c r="F169" s="2">
        <v>15999</v>
      </c>
      <c r="G169" s="1">
        <v>0.19</v>
      </c>
      <c r="H169">
        <v>4.2</v>
      </c>
      <c r="I169" s="4">
        <v>13246</v>
      </c>
      <c r="J169" s="6">
        <f t="shared" si="13"/>
        <v>211922754</v>
      </c>
      <c r="K169" t="str">
        <f t="shared" si="14"/>
        <v>&gt;₹500</v>
      </c>
      <c r="L169" t="str">
        <f t="shared" si="15"/>
        <v>No</v>
      </c>
      <c r="M169" t="str">
        <f t="shared" si="16"/>
        <v>No</v>
      </c>
      <c r="N169" s="7">
        <f t="shared" si="17"/>
        <v>55633.200000000004</v>
      </c>
    </row>
    <row r="170" spans="1:14">
      <c r="A170" t="s">
        <v>8978</v>
      </c>
      <c r="B170" t="s">
        <v>8979</v>
      </c>
      <c r="C170" t="str">
        <f t="shared" si="12"/>
        <v>Philips Viva Collection HD4928/01</v>
      </c>
      <c r="D170" t="s">
        <v>13088</v>
      </c>
      <c r="E170" s="2">
        <v>3229</v>
      </c>
      <c r="F170" s="2">
        <v>5295</v>
      </c>
      <c r="G170" s="1">
        <v>0.39</v>
      </c>
      <c r="H170">
        <v>4.2</v>
      </c>
      <c r="I170" s="4">
        <v>39724</v>
      </c>
      <c r="J170" s="6">
        <f t="shared" si="13"/>
        <v>210338580</v>
      </c>
      <c r="K170" t="str">
        <f t="shared" si="14"/>
        <v>&gt;₹500</v>
      </c>
      <c r="L170" t="str">
        <f t="shared" si="15"/>
        <v>No</v>
      </c>
      <c r="M170" t="str">
        <f t="shared" si="16"/>
        <v>No</v>
      </c>
      <c r="N170" s="7">
        <f t="shared" si="17"/>
        <v>166840.80000000002</v>
      </c>
    </row>
    <row r="171" spans="1:14">
      <c r="A171" t="s">
        <v>3961</v>
      </c>
      <c r="B171" t="s">
        <v>3962</v>
      </c>
      <c r="C171" t="str">
        <f t="shared" si="12"/>
        <v>Fire-Boltt Ring 3 Smart</v>
      </c>
      <c r="D171" t="s">
        <v>13085</v>
      </c>
      <c r="E171" s="2">
        <v>2999</v>
      </c>
      <c r="F171" s="2">
        <v>9999</v>
      </c>
      <c r="G171" s="1">
        <v>0.7</v>
      </c>
      <c r="H171">
        <v>4.2</v>
      </c>
      <c r="I171" s="4">
        <v>20881</v>
      </c>
      <c r="J171" s="6">
        <f t="shared" si="13"/>
        <v>208789119</v>
      </c>
      <c r="K171" t="str">
        <f t="shared" si="14"/>
        <v>&gt;₹500</v>
      </c>
      <c r="L171" t="str">
        <f t="shared" si="15"/>
        <v>Yes</v>
      </c>
      <c r="M171" t="str">
        <f t="shared" si="16"/>
        <v>No</v>
      </c>
      <c r="N171" s="7">
        <f t="shared" si="17"/>
        <v>87700.2</v>
      </c>
    </row>
    <row r="172" spans="1:14">
      <c r="A172" t="s">
        <v>3961</v>
      </c>
      <c r="B172" t="s">
        <v>3962</v>
      </c>
      <c r="C172" t="str">
        <f t="shared" si="12"/>
        <v>Fire-Boltt Ring 3 Smart</v>
      </c>
      <c r="D172" t="s">
        <v>13085</v>
      </c>
      <c r="E172" s="2">
        <v>2999</v>
      </c>
      <c r="F172" s="2">
        <v>9999</v>
      </c>
      <c r="G172" s="1">
        <v>0.7</v>
      </c>
      <c r="H172">
        <v>4.2</v>
      </c>
      <c r="I172" s="4">
        <v>20879</v>
      </c>
      <c r="J172" s="6">
        <f t="shared" si="13"/>
        <v>208769121</v>
      </c>
      <c r="K172" t="str">
        <f t="shared" si="14"/>
        <v>&gt;₹500</v>
      </c>
      <c r="L172" t="str">
        <f t="shared" si="15"/>
        <v>Yes</v>
      </c>
      <c r="M172" t="str">
        <f t="shared" si="16"/>
        <v>No</v>
      </c>
      <c r="N172" s="7">
        <f t="shared" si="17"/>
        <v>87691.8</v>
      </c>
    </row>
    <row r="173" spans="1:14">
      <c r="A173" t="s">
        <v>6028</v>
      </c>
      <c r="B173" t="s">
        <v>6029</v>
      </c>
      <c r="C173" t="str">
        <f t="shared" si="12"/>
        <v>TP-link N300 WiFi Wireless</v>
      </c>
      <c r="D173" t="s">
        <v>13084</v>
      </c>
      <c r="E173" s="2">
        <v>1149</v>
      </c>
      <c r="F173" s="2">
        <v>1699</v>
      </c>
      <c r="G173" s="1">
        <v>0.32</v>
      </c>
      <c r="H173">
        <v>4.2</v>
      </c>
      <c r="I173" s="4">
        <v>122478</v>
      </c>
      <c r="J173" s="6">
        <f t="shared" si="13"/>
        <v>208090122</v>
      </c>
      <c r="K173" t="str">
        <f t="shared" si="14"/>
        <v>&gt;₹500</v>
      </c>
      <c r="L173" t="str">
        <f t="shared" si="15"/>
        <v>No</v>
      </c>
      <c r="M173" t="str">
        <f t="shared" si="16"/>
        <v>No</v>
      </c>
      <c r="N173" s="7">
        <f t="shared" si="17"/>
        <v>514407.60000000003</v>
      </c>
    </row>
    <row r="174" spans="1:14">
      <c r="A174" t="s">
        <v>6440</v>
      </c>
      <c r="B174" t="s">
        <v>6441</v>
      </c>
      <c r="C174" t="str">
        <f t="shared" si="12"/>
        <v>Boult Audio Truebuds with</v>
      </c>
      <c r="D174" t="s">
        <v>13085</v>
      </c>
      <c r="E174" s="2">
        <v>1199</v>
      </c>
      <c r="F174" s="2">
        <v>7999</v>
      </c>
      <c r="G174" s="1">
        <v>0.85</v>
      </c>
      <c r="H174">
        <v>3.6</v>
      </c>
      <c r="I174" s="4">
        <v>25910</v>
      </c>
      <c r="J174" s="6">
        <f t="shared" si="13"/>
        <v>207254090</v>
      </c>
      <c r="K174" t="str">
        <f t="shared" si="14"/>
        <v>&gt;₹500</v>
      </c>
      <c r="L174" t="str">
        <f t="shared" si="15"/>
        <v>Yes</v>
      </c>
      <c r="M174" t="str">
        <f t="shared" si="16"/>
        <v>No</v>
      </c>
      <c r="N174" s="7">
        <f t="shared" si="17"/>
        <v>93276</v>
      </c>
    </row>
    <row r="175" spans="1:14">
      <c r="A175" t="s">
        <v>6669</v>
      </c>
      <c r="B175" t="s">
        <v>6670</v>
      </c>
      <c r="C175" t="str">
        <f t="shared" si="12"/>
        <v>boAt Stone 650 10W</v>
      </c>
      <c r="D175" t="s">
        <v>13085</v>
      </c>
      <c r="E175" s="2">
        <v>1799</v>
      </c>
      <c r="F175" s="2">
        <v>4990</v>
      </c>
      <c r="G175" s="1">
        <v>0.64</v>
      </c>
      <c r="H175">
        <v>4.2</v>
      </c>
      <c r="I175" s="4">
        <v>41226</v>
      </c>
      <c r="J175" s="6">
        <f t="shared" si="13"/>
        <v>205717740</v>
      </c>
      <c r="K175" t="str">
        <f t="shared" si="14"/>
        <v>&gt;₹500</v>
      </c>
      <c r="L175" t="str">
        <f t="shared" si="15"/>
        <v>Yes</v>
      </c>
      <c r="M175" t="str">
        <f t="shared" si="16"/>
        <v>No</v>
      </c>
      <c r="N175" s="7">
        <f t="shared" si="17"/>
        <v>173149.2</v>
      </c>
    </row>
    <row r="176" spans="1:14">
      <c r="A176" t="s">
        <v>3043</v>
      </c>
      <c r="B176" t="s">
        <v>3044</v>
      </c>
      <c r="C176" t="str">
        <f t="shared" si="12"/>
        <v>Nokia 105 Single SIM,</v>
      </c>
      <c r="D176" t="s">
        <v>13085</v>
      </c>
      <c r="E176" s="2">
        <v>1299</v>
      </c>
      <c r="F176" s="2">
        <v>1599</v>
      </c>
      <c r="G176" s="1">
        <v>0.19</v>
      </c>
      <c r="H176">
        <v>4</v>
      </c>
      <c r="I176" s="4">
        <v>128311</v>
      </c>
      <c r="J176" s="6">
        <f t="shared" si="13"/>
        <v>205169289</v>
      </c>
      <c r="K176" t="str">
        <f t="shared" si="14"/>
        <v>&gt;₹500</v>
      </c>
      <c r="L176" t="str">
        <f t="shared" si="15"/>
        <v>No</v>
      </c>
      <c r="M176" t="str">
        <f t="shared" si="16"/>
        <v>No</v>
      </c>
      <c r="N176" s="7">
        <f t="shared" si="17"/>
        <v>513244</v>
      </c>
    </row>
    <row r="177" spans="1:14">
      <c r="A177" t="s">
        <v>3574</v>
      </c>
      <c r="B177" t="s">
        <v>3575</v>
      </c>
      <c r="C177" t="str">
        <f t="shared" si="12"/>
        <v>Nokia 105 Single SIM,</v>
      </c>
      <c r="D177" t="s">
        <v>13085</v>
      </c>
      <c r="E177" s="2">
        <v>1299</v>
      </c>
      <c r="F177" s="2">
        <v>1599</v>
      </c>
      <c r="G177" s="1">
        <v>0.19</v>
      </c>
      <c r="H177">
        <v>4</v>
      </c>
      <c r="I177" s="4">
        <v>128311</v>
      </c>
      <c r="J177" s="6">
        <f t="shared" si="13"/>
        <v>205169289</v>
      </c>
      <c r="K177" t="str">
        <f t="shared" si="14"/>
        <v>&gt;₹500</v>
      </c>
      <c r="L177" t="str">
        <f t="shared" si="15"/>
        <v>No</v>
      </c>
      <c r="M177" t="str">
        <f t="shared" si="16"/>
        <v>No</v>
      </c>
      <c r="N177" s="7">
        <f t="shared" si="17"/>
        <v>513244</v>
      </c>
    </row>
    <row r="178" spans="1:14">
      <c r="A178" t="s">
        <v>455</v>
      </c>
      <c r="B178" t="s">
        <v>456</v>
      </c>
      <c r="C178" t="str">
        <f t="shared" si="12"/>
        <v>Amazon Basics High-Speed HDMI</v>
      </c>
      <c r="D178" t="s">
        <v>13085</v>
      </c>
      <c r="E178">
        <v>309</v>
      </c>
      <c r="F178">
        <v>475</v>
      </c>
      <c r="G178" s="1">
        <v>0.35</v>
      </c>
      <c r="H178">
        <v>4.4000000000000004</v>
      </c>
      <c r="I178" s="4">
        <v>426973</v>
      </c>
      <c r="J178" s="6">
        <f t="shared" si="13"/>
        <v>202812175</v>
      </c>
      <c r="K178" t="str">
        <f t="shared" si="14"/>
        <v>₹200–₹500</v>
      </c>
      <c r="L178" t="str">
        <f t="shared" si="15"/>
        <v>No</v>
      </c>
      <c r="M178" t="str">
        <f t="shared" si="16"/>
        <v>No</v>
      </c>
      <c r="N178" s="7">
        <f t="shared" si="17"/>
        <v>1878681.2000000002</v>
      </c>
    </row>
    <row r="179" spans="1:14">
      <c r="A179" t="s">
        <v>8174</v>
      </c>
      <c r="B179" t="s">
        <v>8175</v>
      </c>
      <c r="C179" t="str">
        <f t="shared" si="12"/>
        <v>Sennheiser CX 80S in-Ear</v>
      </c>
      <c r="D179" t="s">
        <v>13085</v>
      </c>
      <c r="E179" s="2">
        <v>1490</v>
      </c>
      <c r="F179" s="2">
        <v>1990</v>
      </c>
      <c r="G179" s="1">
        <v>0.25</v>
      </c>
      <c r="H179">
        <v>4.0999999999999996</v>
      </c>
      <c r="I179" s="4">
        <v>98250</v>
      </c>
      <c r="J179" s="6">
        <f t="shared" si="13"/>
        <v>195517500</v>
      </c>
      <c r="K179" t="str">
        <f t="shared" si="14"/>
        <v>&gt;₹500</v>
      </c>
      <c r="L179" t="str">
        <f t="shared" si="15"/>
        <v>No</v>
      </c>
      <c r="M179" t="str">
        <f t="shared" si="16"/>
        <v>No</v>
      </c>
      <c r="N179" s="7">
        <f t="shared" si="17"/>
        <v>402824.99999999994</v>
      </c>
    </row>
    <row r="180" spans="1:14">
      <c r="A180" t="s">
        <v>803</v>
      </c>
      <c r="B180" t="s">
        <v>804</v>
      </c>
      <c r="C180" t="str">
        <f t="shared" si="12"/>
        <v>Acer 127 cm (50</v>
      </c>
      <c r="D180" t="s">
        <v>13085</v>
      </c>
      <c r="E180" s="2">
        <v>27999</v>
      </c>
      <c r="F180" s="2">
        <v>40990</v>
      </c>
      <c r="G180" s="1">
        <v>0.32</v>
      </c>
      <c r="H180">
        <v>4.3</v>
      </c>
      <c r="I180" s="4">
        <v>4703</v>
      </c>
      <c r="J180" s="6">
        <f t="shared" si="13"/>
        <v>192775970</v>
      </c>
      <c r="K180" t="str">
        <f t="shared" si="14"/>
        <v>&gt;₹500</v>
      </c>
      <c r="L180" t="str">
        <f t="shared" si="15"/>
        <v>No</v>
      </c>
      <c r="M180" t="str">
        <f t="shared" si="16"/>
        <v>No</v>
      </c>
      <c r="N180" s="7">
        <f t="shared" si="17"/>
        <v>20222.899999999998</v>
      </c>
    </row>
    <row r="181" spans="1:14">
      <c r="A181" t="s">
        <v>3064</v>
      </c>
      <c r="B181" t="s">
        <v>3065</v>
      </c>
      <c r="C181" t="str">
        <f t="shared" si="12"/>
        <v>JBL C100SI Wired In</v>
      </c>
      <c r="D181" t="s">
        <v>13085</v>
      </c>
      <c r="E181">
        <v>599</v>
      </c>
      <c r="F181">
        <v>999</v>
      </c>
      <c r="G181" s="1">
        <v>0.4</v>
      </c>
      <c r="H181">
        <v>4.0999999999999996</v>
      </c>
      <c r="I181" s="4">
        <v>192590</v>
      </c>
      <c r="J181" s="6">
        <f t="shared" si="13"/>
        <v>192397410</v>
      </c>
      <c r="K181" t="str">
        <f t="shared" si="14"/>
        <v>&gt;₹500</v>
      </c>
      <c r="L181" t="str">
        <f t="shared" si="15"/>
        <v>No</v>
      </c>
      <c r="M181" t="str">
        <f t="shared" si="16"/>
        <v>No</v>
      </c>
      <c r="N181" s="7">
        <f t="shared" si="17"/>
        <v>789618.99999999988</v>
      </c>
    </row>
    <row r="182" spans="1:14">
      <c r="A182" t="s">
        <v>3064</v>
      </c>
      <c r="B182" t="s">
        <v>3065</v>
      </c>
      <c r="C182" t="str">
        <f t="shared" si="12"/>
        <v>JBL C100SI Wired In</v>
      </c>
      <c r="D182" t="s">
        <v>13085</v>
      </c>
      <c r="E182">
        <v>599</v>
      </c>
      <c r="F182">
        <v>999</v>
      </c>
      <c r="G182" s="1">
        <v>0.4</v>
      </c>
      <c r="H182">
        <v>4.0999999999999996</v>
      </c>
      <c r="I182" s="4">
        <v>192587</v>
      </c>
      <c r="J182" s="6">
        <f t="shared" si="13"/>
        <v>192394413</v>
      </c>
      <c r="K182" t="str">
        <f t="shared" si="14"/>
        <v>&gt;₹500</v>
      </c>
      <c r="L182" t="str">
        <f t="shared" si="15"/>
        <v>No</v>
      </c>
      <c r="M182" t="str">
        <f t="shared" si="16"/>
        <v>No</v>
      </c>
      <c r="N182" s="7">
        <f t="shared" si="17"/>
        <v>789606.7</v>
      </c>
    </row>
    <row r="183" spans="1:14">
      <c r="A183" t="s">
        <v>5983</v>
      </c>
      <c r="B183" t="s">
        <v>5984</v>
      </c>
      <c r="C183" t="str">
        <f t="shared" si="12"/>
        <v>JBL Go 2, Wireless</v>
      </c>
      <c r="D183" t="s">
        <v>13085</v>
      </c>
      <c r="E183" s="2">
        <v>1999</v>
      </c>
      <c r="F183" s="2">
        <v>2999</v>
      </c>
      <c r="G183" s="1">
        <v>0.33</v>
      </c>
      <c r="H183">
        <v>4.3</v>
      </c>
      <c r="I183" s="4">
        <v>63899</v>
      </c>
      <c r="J183" s="6">
        <f t="shared" si="13"/>
        <v>191633101</v>
      </c>
      <c r="K183" t="str">
        <f t="shared" si="14"/>
        <v>&gt;₹500</v>
      </c>
      <c r="L183" t="str">
        <f t="shared" si="15"/>
        <v>No</v>
      </c>
      <c r="M183" t="str">
        <f t="shared" si="16"/>
        <v>No</v>
      </c>
      <c r="N183" s="7">
        <f t="shared" si="17"/>
        <v>274765.7</v>
      </c>
    </row>
    <row r="184" spans="1:14">
      <c r="A184" t="s">
        <v>4122</v>
      </c>
      <c r="B184" t="s">
        <v>4123</v>
      </c>
      <c r="C184" t="str">
        <f t="shared" si="12"/>
        <v>boAt Flash Edition Smart</v>
      </c>
      <c r="D184" t="s">
        <v>13085</v>
      </c>
      <c r="E184" s="2">
        <v>1799</v>
      </c>
      <c r="F184" s="2">
        <v>6990</v>
      </c>
      <c r="G184" s="1">
        <v>0.74</v>
      </c>
      <c r="H184">
        <v>4</v>
      </c>
      <c r="I184" s="4">
        <v>26880</v>
      </c>
      <c r="J184" s="6">
        <f t="shared" si="13"/>
        <v>187891200</v>
      </c>
      <c r="K184" t="str">
        <f t="shared" si="14"/>
        <v>&gt;₹500</v>
      </c>
      <c r="L184" t="str">
        <f t="shared" si="15"/>
        <v>Yes</v>
      </c>
      <c r="M184" t="str">
        <f t="shared" si="16"/>
        <v>No</v>
      </c>
      <c r="N184" s="7">
        <f t="shared" si="17"/>
        <v>107520</v>
      </c>
    </row>
    <row r="185" spans="1:14">
      <c r="A185" t="s">
        <v>4122</v>
      </c>
      <c r="B185" t="s">
        <v>4123</v>
      </c>
      <c r="C185" t="str">
        <f t="shared" si="12"/>
        <v>boAt Flash Edition Smart</v>
      </c>
      <c r="D185" t="s">
        <v>13085</v>
      </c>
      <c r="E185" s="2">
        <v>1799</v>
      </c>
      <c r="F185" s="2">
        <v>6990</v>
      </c>
      <c r="G185" s="1">
        <v>0.74</v>
      </c>
      <c r="H185">
        <v>4</v>
      </c>
      <c r="I185" s="4">
        <v>26880</v>
      </c>
      <c r="J185" s="6">
        <f t="shared" si="13"/>
        <v>187891200</v>
      </c>
      <c r="K185" t="str">
        <f t="shared" si="14"/>
        <v>&gt;₹500</v>
      </c>
      <c r="L185" t="str">
        <f t="shared" si="15"/>
        <v>Yes</v>
      </c>
      <c r="M185" t="str">
        <f t="shared" si="16"/>
        <v>No</v>
      </c>
      <c r="N185" s="7">
        <f t="shared" si="17"/>
        <v>107520</v>
      </c>
    </row>
    <row r="186" spans="1:14">
      <c r="A186" t="s">
        <v>4630</v>
      </c>
      <c r="B186" t="s">
        <v>4631</v>
      </c>
      <c r="C186" t="str">
        <f t="shared" si="12"/>
        <v>Fire-Boltt Ninja 3 Smartwatch</v>
      </c>
      <c r="D186" t="s">
        <v>13085</v>
      </c>
      <c r="E186" s="2">
        <v>1499</v>
      </c>
      <c r="F186" s="2">
        <v>7999</v>
      </c>
      <c r="G186" s="1">
        <v>0.81</v>
      </c>
      <c r="H186">
        <v>4.2</v>
      </c>
      <c r="I186" s="4">
        <v>22638</v>
      </c>
      <c r="J186" s="6">
        <f t="shared" si="13"/>
        <v>181081362</v>
      </c>
      <c r="K186" t="str">
        <f t="shared" si="14"/>
        <v>&gt;₹500</v>
      </c>
      <c r="L186" t="str">
        <f t="shared" si="15"/>
        <v>Yes</v>
      </c>
      <c r="M186" t="str">
        <f t="shared" si="16"/>
        <v>No</v>
      </c>
      <c r="N186" s="7">
        <f t="shared" si="17"/>
        <v>95079.6</v>
      </c>
    </row>
    <row r="187" spans="1:14">
      <c r="A187" t="s">
        <v>3181</v>
      </c>
      <c r="B187" t="s">
        <v>3182</v>
      </c>
      <c r="C187" t="str">
        <f t="shared" si="12"/>
        <v>Fire-Boltt Ninja 3 Smartwatch</v>
      </c>
      <c r="D187" t="s">
        <v>13085</v>
      </c>
      <c r="E187" s="2">
        <v>1499</v>
      </c>
      <c r="F187" s="2">
        <v>7999</v>
      </c>
      <c r="G187" s="1">
        <v>0.81</v>
      </c>
      <c r="H187">
        <v>4.2</v>
      </c>
      <c r="I187" s="4">
        <v>22638</v>
      </c>
      <c r="J187" s="6">
        <f t="shared" si="13"/>
        <v>181081362</v>
      </c>
      <c r="K187" t="str">
        <f t="shared" si="14"/>
        <v>&gt;₹500</v>
      </c>
      <c r="L187" t="str">
        <f t="shared" si="15"/>
        <v>Yes</v>
      </c>
      <c r="M187" t="str">
        <f t="shared" si="16"/>
        <v>No</v>
      </c>
      <c r="N187" s="7">
        <f t="shared" si="17"/>
        <v>95079.6</v>
      </c>
    </row>
    <row r="188" spans="1:14">
      <c r="A188" t="s">
        <v>3181</v>
      </c>
      <c r="B188" t="s">
        <v>3182</v>
      </c>
      <c r="C188" t="str">
        <f t="shared" si="12"/>
        <v>Fire-Boltt Ninja 3 Smartwatch</v>
      </c>
      <c r="D188" t="s">
        <v>13085</v>
      </c>
      <c r="E188" s="2">
        <v>1499</v>
      </c>
      <c r="F188" s="2">
        <v>7999</v>
      </c>
      <c r="G188" s="1">
        <v>0.81</v>
      </c>
      <c r="H188">
        <v>4.2</v>
      </c>
      <c r="I188" s="4">
        <v>22636</v>
      </c>
      <c r="J188" s="6">
        <f t="shared" si="13"/>
        <v>181065364</v>
      </c>
      <c r="K188" t="str">
        <f t="shared" si="14"/>
        <v>&gt;₹500</v>
      </c>
      <c r="L188" t="str">
        <f t="shared" si="15"/>
        <v>Yes</v>
      </c>
      <c r="M188" t="str">
        <f t="shared" si="16"/>
        <v>No</v>
      </c>
      <c r="N188" s="7">
        <f t="shared" si="17"/>
        <v>95071.2</v>
      </c>
    </row>
    <row r="189" spans="1:14">
      <c r="A189" t="s">
        <v>9764</v>
      </c>
      <c r="B189" t="s">
        <v>9765</v>
      </c>
      <c r="C189" t="str">
        <f t="shared" si="12"/>
        <v>Philips PowerPro FC9352/01 Compact</v>
      </c>
      <c r="D189" t="s">
        <v>13088</v>
      </c>
      <c r="E189" s="2">
        <v>8999</v>
      </c>
      <c r="F189" s="2">
        <v>9995</v>
      </c>
      <c r="G189" s="1">
        <v>0.1</v>
      </c>
      <c r="H189">
        <v>4.4000000000000004</v>
      </c>
      <c r="I189" s="4">
        <v>17994</v>
      </c>
      <c r="J189" s="6">
        <f t="shared" si="13"/>
        <v>179850030</v>
      </c>
      <c r="K189" t="str">
        <f t="shared" si="14"/>
        <v>&gt;₹500</v>
      </c>
      <c r="L189" t="str">
        <f t="shared" si="15"/>
        <v>No</v>
      </c>
      <c r="M189" t="str">
        <f t="shared" si="16"/>
        <v>No</v>
      </c>
      <c r="N189" s="7">
        <f t="shared" si="17"/>
        <v>79173.600000000006</v>
      </c>
    </row>
    <row r="190" spans="1:14">
      <c r="A190" t="s">
        <v>96</v>
      </c>
      <c r="B190" t="s">
        <v>97</v>
      </c>
      <c r="C190" t="str">
        <f t="shared" si="12"/>
        <v>TP-Link USB WiFi Adapter</v>
      </c>
      <c r="D190" t="s">
        <v>13084</v>
      </c>
      <c r="E190">
        <v>499</v>
      </c>
      <c r="F190">
        <v>999</v>
      </c>
      <c r="G190" s="1">
        <v>0.5</v>
      </c>
      <c r="H190">
        <v>4.2</v>
      </c>
      <c r="I190" s="4">
        <v>179691</v>
      </c>
      <c r="J190" s="6">
        <f t="shared" si="13"/>
        <v>179511309</v>
      </c>
      <c r="K190" t="str">
        <f t="shared" si="14"/>
        <v>&gt;₹500</v>
      </c>
      <c r="L190" t="str">
        <f t="shared" si="15"/>
        <v>Yes</v>
      </c>
      <c r="M190" t="str">
        <f t="shared" si="16"/>
        <v>No</v>
      </c>
      <c r="N190" s="7">
        <f t="shared" si="17"/>
        <v>754702.20000000007</v>
      </c>
    </row>
    <row r="191" spans="1:14">
      <c r="A191" t="s">
        <v>2876</v>
      </c>
      <c r="B191" t="s">
        <v>2877</v>
      </c>
      <c r="C191" t="str">
        <f t="shared" si="12"/>
        <v>AmazonBasics 108 cm (43</v>
      </c>
      <c r="D191" t="s">
        <v>13085</v>
      </c>
      <c r="E191" s="2">
        <v>24499</v>
      </c>
      <c r="F191" s="2">
        <v>50000</v>
      </c>
      <c r="G191" s="1">
        <v>0.51</v>
      </c>
      <c r="H191">
        <v>3.9</v>
      </c>
      <c r="I191" s="4">
        <v>3518</v>
      </c>
      <c r="J191" s="6">
        <f t="shared" si="13"/>
        <v>175900000</v>
      </c>
      <c r="K191" t="str">
        <f t="shared" si="14"/>
        <v>&gt;₹500</v>
      </c>
      <c r="L191" t="str">
        <f t="shared" si="15"/>
        <v>Yes</v>
      </c>
      <c r="M191" t="str">
        <f t="shared" si="16"/>
        <v>No</v>
      </c>
      <c r="N191" s="7">
        <f t="shared" si="17"/>
        <v>13720.199999999999</v>
      </c>
    </row>
    <row r="192" spans="1:14">
      <c r="A192" t="s">
        <v>5441</v>
      </c>
      <c r="B192" t="s">
        <v>5442</v>
      </c>
      <c r="C192" t="str">
        <f t="shared" si="12"/>
        <v>TP-Link Archer AC1200 Archer</v>
      </c>
      <c r="D192" t="s">
        <v>13084</v>
      </c>
      <c r="E192" s="2">
        <v>2499</v>
      </c>
      <c r="F192" s="2">
        <v>4999</v>
      </c>
      <c r="G192" s="1">
        <v>0.5</v>
      </c>
      <c r="H192">
        <v>4.4000000000000004</v>
      </c>
      <c r="I192" s="4">
        <v>35024</v>
      </c>
      <c r="J192" s="6">
        <f t="shared" si="13"/>
        <v>175084976</v>
      </c>
      <c r="K192" t="str">
        <f t="shared" si="14"/>
        <v>&gt;₹500</v>
      </c>
      <c r="L192" t="str">
        <f t="shared" si="15"/>
        <v>Yes</v>
      </c>
      <c r="M192" t="str">
        <f t="shared" si="16"/>
        <v>No</v>
      </c>
      <c r="N192" s="7">
        <f t="shared" si="17"/>
        <v>154105.60000000001</v>
      </c>
    </row>
    <row r="193" spans="1:14">
      <c r="A193" t="s">
        <v>8645</v>
      </c>
      <c r="B193" t="s">
        <v>8646</v>
      </c>
      <c r="C193" t="str">
        <f t="shared" si="12"/>
        <v>Pigeon by Stovekraft Cruise</v>
      </c>
      <c r="D193" t="s">
        <v>13088</v>
      </c>
      <c r="E193" s="2">
        <v>1699</v>
      </c>
      <c r="F193" s="2">
        <v>3193</v>
      </c>
      <c r="G193" s="1">
        <v>0.47</v>
      </c>
      <c r="H193">
        <v>3.8</v>
      </c>
      <c r="I193" s="4">
        <v>54032</v>
      </c>
      <c r="J193" s="6">
        <f t="shared" si="13"/>
        <v>172524176</v>
      </c>
      <c r="K193" t="str">
        <f t="shared" si="14"/>
        <v>&gt;₹500</v>
      </c>
      <c r="L193" t="str">
        <f t="shared" si="15"/>
        <v>No</v>
      </c>
      <c r="M193" t="str">
        <f t="shared" si="16"/>
        <v>No</v>
      </c>
      <c r="N193" s="7">
        <f t="shared" si="17"/>
        <v>205321.59999999998</v>
      </c>
    </row>
    <row r="194" spans="1:14">
      <c r="A194" t="s">
        <v>7377</v>
      </c>
      <c r="B194" t="s">
        <v>7378</v>
      </c>
      <c r="C194" t="str">
        <f t="shared" ref="C194:C257" si="18">FirstNWords(B194, 4)</f>
        <v>Infinity (JBL Glide 510,</v>
      </c>
      <c r="D194" t="s">
        <v>13085</v>
      </c>
      <c r="E194" s="2">
        <v>1499</v>
      </c>
      <c r="F194" s="2">
        <v>3999</v>
      </c>
      <c r="G194" s="1">
        <v>0.63</v>
      </c>
      <c r="H194">
        <v>4.2</v>
      </c>
      <c r="I194" s="4">
        <v>42775</v>
      </c>
      <c r="J194" s="6">
        <f t="shared" ref="J194:J257" si="19">F194 * I194</f>
        <v>171057225</v>
      </c>
      <c r="K194" t="str">
        <f t="shared" ref="K194:K257" si="20">IF(F194&lt;200,"&lt;₹200",IF(F194&lt;=500,"₹200–₹500","&gt;₹500"))</f>
        <v>&gt;₹500</v>
      </c>
      <c r="L194" t="str">
        <f t="shared" ref="L194:L257" si="21">IF(G194&gt;=0.5, "Yes", "No")</f>
        <v>Yes</v>
      </c>
      <c r="M194" t="str">
        <f t="shared" ref="M194:M257" si="22">IF(I194&lt;1000,"Yes","No")</f>
        <v>No</v>
      </c>
      <c r="N194" s="7">
        <f t="shared" ref="N194:N257" si="23">H194 * I194</f>
        <v>179655</v>
      </c>
    </row>
    <row r="195" spans="1:14">
      <c r="A195" t="s">
        <v>1402</v>
      </c>
      <c r="B195" t="s">
        <v>1403</v>
      </c>
      <c r="C195" t="str">
        <f t="shared" si="18"/>
        <v>EGate i9 Pro-Max 1080p</v>
      </c>
      <c r="D195" t="s">
        <v>13085</v>
      </c>
      <c r="E195" s="2">
        <v>9490</v>
      </c>
      <c r="F195" s="2">
        <v>15990</v>
      </c>
      <c r="G195" s="1">
        <v>0.41</v>
      </c>
      <c r="H195">
        <v>3.9</v>
      </c>
      <c r="I195" s="4">
        <v>10480</v>
      </c>
      <c r="J195" s="6">
        <f t="shared" si="19"/>
        <v>167575200</v>
      </c>
      <c r="K195" t="str">
        <f t="shared" si="20"/>
        <v>&gt;₹500</v>
      </c>
      <c r="L195" t="str">
        <f t="shared" si="21"/>
        <v>No</v>
      </c>
      <c r="M195" t="str">
        <f t="shared" si="22"/>
        <v>No</v>
      </c>
      <c r="N195" s="7">
        <f t="shared" si="23"/>
        <v>40872</v>
      </c>
    </row>
    <row r="196" spans="1:14">
      <c r="A196" t="s">
        <v>1182</v>
      </c>
      <c r="B196" t="s">
        <v>1183</v>
      </c>
      <c r="C196" t="str">
        <f t="shared" si="18"/>
        <v>Acer 109 cm (43</v>
      </c>
      <c r="D196" t="s">
        <v>13085</v>
      </c>
      <c r="E196" s="2">
        <v>23999</v>
      </c>
      <c r="F196" s="2">
        <v>34990</v>
      </c>
      <c r="G196" s="1">
        <v>0.31</v>
      </c>
      <c r="H196">
        <v>4.3</v>
      </c>
      <c r="I196" s="4">
        <v>4703</v>
      </c>
      <c r="J196" s="6">
        <f t="shared" si="19"/>
        <v>164557970</v>
      </c>
      <c r="K196" t="str">
        <f t="shared" si="20"/>
        <v>&gt;₹500</v>
      </c>
      <c r="L196" t="str">
        <f t="shared" si="21"/>
        <v>No</v>
      </c>
      <c r="M196" t="str">
        <f t="shared" si="22"/>
        <v>No</v>
      </c>
      <c r="N196" s="7">
        <f t="shared" si="23"/>
        <v>20222.899999999998</v>
      </c>
    </row>
    <row r="197" spans="1:14">
      <c r="A197" t="s">
        <v>4832</v>
      </c>
      <c r="B197" t="s">
        <v>4833</v>
      </c>
      <c r="C197" t="str">
        <f t="shared" si="18"/>
        <v>SanDisk Cruzer Blade 32GB</v>
      </c>
      <c r="D197" t="s">
        <v>13084</v>
      </c>
      <c r="E197">
        <v>289</v>
      </c>
      <c r="F197">
        <v>650</v>
      </c>
      <c r="G197" s="1">
        <v>0.56000000000000005</v>
      </c>
      <c r="H197">
        <v>4.3</v>
      </c>
      <c r="I197" s="4">
        <v>253105</v>
      </c>
      <c r="J197" s="6">
        <f t="shared" si="19"/>
        <v>164518250</v>
      </c>
      <c r="K197" t="str">
        <f t="shared" si="20"/>
        <v>&gt;₹500</v>
      </c>
      <c r="L197" t="str">
        <f t="shared" si="21"/>
        <v>Yes</v>
      </c>
      <c r="M197" t="str">
        <f t="shared" si="22"/>
        <v>No</v>
      </c>
      <c r="N197" s="7">
        <f t="shared" si="23"/>
        <v>1088351.5</v>
      </c>
    </row>
    <row r="198" spans="1:14">
      <c r="A198" t="s">
        <v>6220</v>
      </c>
      <c r="B198" t="s">
        <v>6221</v>
      </c>
      <c r="C198" t="str">
        <f t="shared" si="18"/>
        <v>TP-Link AC750 Dual Band</v>
      </c>
      <c r="D198" t="s">
        <v>13084</v>
      </c>
      <c r="E198" s="2">
        <v>1529</v>
      </c>
      <c r="F198" s="2">
        <v>2399</v>
      </c>
      <c r="G198" s="1">
        <v>0.36</v>
      </c>
      <c r="H198">
        <v>4.3</v>
      </c>
      <c r="I198" s="4">
        <v>68409</v>
      </c>
      <c r="J198" s="6">
        <f t="shared" si="19"/>
        <v>164113191</v>
      </c>
      <c r="K198" t="str">
        <f t="shared" si="20"/>
        <v>&gt;₹500</v>
      </c>
      <c r="L198" t="str">
        <f t="shared" si="21"/>
        <v>No</v>
      </c>
      <c r="M198" t="str">
        <f t="shared" si="22"/>
        <v>No</v>
      </c>
      <c r="N198" s="7">
        <f t="shared" si="23"/>
        <v>294158.7</v>
      </c>
    </row>
    <row r="199" spans="1:14">
      <c r="A199" t="s">
        <v>4434</v>
      </c>
      <c r="B199" t="s">
        <v>4435</v>
      </c>
      <c r="C199" t="str">
        <f t="shared" si="18"/>
        <v>SanDisk Ultra microSD UHS-I</v>
      </c>
      <c r="D199" t="s">
        <v>13085</v>
      </c>
      <c r="E199">
        <v>649</v>
      </c>
      <c r="F199" s="2">
        <v>2400</v>
      </c>
      <c r="G199" s="1">
        <v>0.73</v>
      </c>
      <c r="H199">
        <v>4.4000000000000004</v>
      </c>
      <c r="I199" s="4">
        <v>67260</v>
      </c>
      <c r="J199" s="6">
        <f t="shared" si="19"/>
        <v>161424000</v>
      </c>
      <c r="K199" t="str">
        <f t="shared" si="20"/>
        <v>&gt;₹500</v>
      </c>
      <c r="L199" t="str">
        <f t="shared" si="21"/>
        <v>Yes</v>
      </c>
      <c r="M199" t="str">
        <f t="shared" si="22"/>
        <v>No</v>
      </c>
      <c r="N199" s="7">
        <f t="shared" si="23"/>
        <v>295944</v>
      </c>
    </row>
    <row r="200" spans="1:14">
      <c r="A200" t="s">
        <v>10770</v>
      </c>
      <c r="B200" t="s">
        <v>10771</v>
      </c>
      <c r="C200" t="str">
        <f t="shared" si="18"/>
        <v>Usha Janome Dream Stitch</v>
      </c>
      <c r="D200" t="s">
        <v>13088</v>
      </c>
      <c r="E200" s="2">
        <v>9799</v>
      </c>
      <c r="F200" s="2">
        <v>12150</v>
      </c>
      <c r="G200" s="1">
        <v>0.19</v>
      </c>
      <c r="H200">
        <v>4.3</v>
      </c>
      <c r="I200" s="4">
        <v>13251</v>
      </c>
      <c r="J200" s="6">
        <f t="shared" si="19"/>
        <v>160999650</v>
      </c>
      <c r="K200" t="str">
        <f t="shared" si="20"/>
        <v>&gt;₹500</v>
      </c>
      <c r="L200" t="str">
        <f t="shared" si="21"/>
        <v>No</v>
      </c>
      <c r="M200" t="str">
        <f t="shared" si="22"/>
        <v>No</v>
      </c>
      <c r="N200" s="7">
        <f t="shared" si="23"/>
        <v>56979.299999999996</v>
      </c>
    </row>
    <row r="201" spans="1:14">
      <c r="A201" t="s">
        <v>8782</v>
      </c>
      <c r="B201" t="s">
        <v>8783</v>
      </c>
      <c r="C201" t="str">
        <f t="shared" si="18"/>
        <v>Lifelong LLMG23 Power Pro</v>
      </c>
      <c r="D201" t="s">
        <v>13088</v>
      </c>
      <c r="E201" s="2">
        <v>1299</v>
      </c>
      <c r="F201" s="2">
        <v>3500</v>
      </c>
      <c r="G201" s="1">
        <v>0.63</v>
      </c>
      <c r="H201">
        <v>3.8</v>
      </c>
      <c r="I201" s="4">
        <v>44050</v>
      </c>
      <c r="J201" s="6">
        <f t="shared" si="19"/>
        <v>154175000</v>
      </c>
      <c r="K201" t="str">
        <f t="shared" si="20"/>
        <v>&gt;₹500</v>
      </c>
      <c r="L201" t="str">
        <f t="shared" si="21"/>
        <v>Yes</v>
      </c>
      <c r="M201" t="str">
        <f t="shared" si="22"/>
        <v>No</v>
      </c>
      <c r="N201" s="7">
        <f t="shared" si="23"/>
        <v>167390</v>
      </c>
    </row>
    <row r="202" spans="1:14">
      <c r="A202" t="s">
        <v>4393</v>
      </c>
      <c r="B202" t="s">
        <v>4394</v>
      </c>
      <c r="C202" t="str">
        <f t="shared" si="18"/>
        <v>OnePlus 10T 5G (Moonstone</v>
      </c>
      <c r="D202" t="s">
        <v>13085</v>
      </c>
      <c r="E202" s="2">
        <v>44999</v>
      </c>
      <c r="F202" s="2">
        <v>49999</v>
      </c>
      <c r="G202" s="1">
        <v>0.1</v>
      </c>
      <c r="H202">
        <v>4.3</v>
      </c>
      <c r="I202" s="4">
        <v>3075</v>
      </c>
      <c r="J202" s="6">
        <f t="shared" si="19"/>
        <v>153746925</v>
      </c>
      <c r="K202" t="str">
        <f t="shared" si="20"/>
        <v>&gt;₹500</v>
      </c>
      <c r="L202" t="str">
        <f t="shared" si="21"/>
        <v>No</v>
      </c>
      <c r="M202" t="str">
        <f t="shared" si="22"/>
        <v>No</v>
      </c>
      <c r="N202" s="7">
        <f t="shared" si="23"/>
        <v>13222.5</v>
      </c>
    </row>
    <row r="203" spans="1:14">
      <c r="A203" t="s">
        <v>8539</v>
      </c>
      <c r="B203" t="s">
        <v>8540</v>
      </c>
      <c r="C203" t="str">
        <f t="shared" si="18"/>
        <v>Pigeon by Stovekraft Amaze</v>
      </c>
      <c r="D203" t="s">
        <v>13088</v>
      </c>
      <c r="E203">
        <v>649</v>
      </c>
      <c r="F203" s="2">
        <v>1245</v>
      </c>
      <c r="G203" s="1">
        <v>0.48</v>
      </c>
      <c r="H203">
        <v>3.9</v>
      </c>
      <c r="I203" s="4">
        <v>123365</v>
      </c>
      <c r="J203" s="6">
        <f t="shared" si="19"/>
        <v>153589425</v>
      </c>
      <c r="K203" t="str">
        <f t="shared" si="20"/>
        <v>&gt;₹500</v>
      </c>
      <c r="L203" t="str">
        <f t="shared" si="21"/>
        <v>No</v>
      </c>
      <c r="M203" t="str">
        <f t="shared" si="22"/>
        <v>No</v>
      </c>
      <c r="N203" s="7">
        <f t="shared" si="23"/>
        <v>481123.5</v>
      </c>
    </row>
    <row r="204" spans="1:14">
      <c r="A204" t="s">
        <v>3095</v>
      </c>
      <c r="B204" t="s">
        <v>3096</v>
      </c>
      <c r="C204" t="str">
        <f t="shared" si="18"/>
        <v>Redmi 10A (Charcoal Black,</v>
      </c>
      <c r="D204" t="s">
        <v>13085</v>
      </c>
      <c r="E204" s="2">
        <v>8999</v>
      </c>
      <c r="F204" s="2">
        <v>11999</v>
      </c>
      <c r="G204" s="1">
        <v>0.25</v>
      </c>
      <c r="H204">
        <v>4</v>
      </c>
      <c r="I204" s="4">
        <v>12796</v>
      </c>
      <c r="J204" s="6">
        <f t="shared" si="19"/>
        <v>153539204</v>
      </c>
      <c r="K204" t="str">
        <f t="shared" si="20"/>
        <v>&gt;₹500</v>
      </c>
      <c r="L204" t="str">
        <f t="shared" si="21"/>
        <v>No</v>
      </c>
      <c r="M204" t="str">
        <f t="shared" si="22"/>
        <v>No</v>
      </c>
      <c r="N204" s="7">
        <f t="shared" si="23"/>
        <v>51184</v>
      </c>
    </row>
    <row r="205" spans="1:14">
      <c r="A205" t="s">
        <v>3269</v>
      </c>
      <c r="B205" t="s">
        <v>3270</v>
      </c>
      <c r="C205" t="str">
        <f t="shared" si="18"/>
        <v>Redmi 10A (Sea Blue,</v>
      </c>
      <c r="D205" t="s">
        <v>13085</v>
      </c>
      <c r="E205" s="2">
        <v>8999</v>
      </c>
      <c r="F205" s="2">
        <v>11999</v>
      </c>
      <c r="G205" s="1">
        <v>0.25</v>
      </c>
      <c r="H205">
        <v>4</v>
      </c>
      <c r="I205" s="4">
        <v>12796</v>
      </c>
      <c r="J205" s="6">
        <f t="shared" si="19"/>
        <v>153539204</v>
      </c>
      <c r="K205" t="str">
        <f t="shared" si="20"/>
        <v>&gt;₹500</v>
      </c>
      <c r="L205" t="str">
        <f t="shared" si="21"/>
        <v>No</v>
      </c>
      <c r="M205" t="str">
        <f t="shared" si="22"/>
        <v>No</v>
      </c>
      <c r="N205" s="7">
        <f t="shared" si="23"/>
        <v>51184</v>
      </c>
    </row>
    <row r="206" spans="1:14">
      <c r="A206" t="s">
        <v>3319</v>
      </c>
      <c r="B206" t="s">
        <v>3320</v>
      </c>
      <c r="C206" t="str">
        <f t="shared" si="18"/>
        <v>Redmi 10A (Slate Grey,</v>
      </c>
      <c r="D206" t="s">
        <v>13085</v>
      </c>
      <c r="E206" s="2">
        <v>8999</v>
      </c>
      <c r="F206" s="2">
        <v>11999</v>
      </c>
      <c r="G206" s="1">
        <v>0.25</v>
      </c>
      <c r="H206">
        <v>4</v>
      </c>
      <c r="I206" s="4">
        <v>12796</v>
      </c>
      <c r="J206" s="6">
        <f t="shared" si="19"/>
        <v>153539204</v>
      </c>
      <c r="K206" t="str">
        <f t="shared" si="20"/>
        <v>&gt;₹500</v>
      </c>
      <c r="L206" t="str">
        <f t="shared" si="21"/>
        <v>No</v>
      </c>
      <c r="M206" t="str">
        <f t="shared" si="22"/>
        <v>No</v>
      </c>
      <c r="N206" s="7">
        <f t="shared" si="23"/>
        <v>51184</v>
      </c>
    </row>
    <row r="207" spans="1:14">
      <c r="A207" t="s">
        <v>2851</v>
      </c>
      <c r="B207" t="s">
        <v>2852</v>
      </c>
      <c r="C207" t="str">
        <f t="shared" si="18"/>
        <v>TCL 108 cm (43</v>
      </c>
      <c r="D207" t="s">
        <v>13085</v>
      </c>
      <c r="E207" s="2">
        <v>24990</v>
      </c>
      <c r="F207" s="2">
        <v>51990</v>
      </c>
      <c r="G207" s="1">
        <v>0.52</v>
      </c>
      <c r="H207">
        <v>4.2</v>
      </c>
      <c r="I207" s="4">
        <v>2951</v>
      </c>
      <c r="J207" s="6">
        <f t="shared" si="19"/>
        <v>153422490</v>
      </c>
      <c r="K207" t="str">
        <f t="shared" si="20"/>
        <v>&gt;₹500</v>
      </c>
      <c r="L207" t="str">
        <f t="shared" si="21"/>
        <v>Yes</v>
      </c>
      <c r="M207" t="str">
        <f t="shared" si="22"/>
        <v>No</v>
      </c>
      <c r="N207" s="7">
        <f t="shared" si="23"/>
        <v>12394.2</v>
      </c>
    </row>
    <row r="208" spans="1:14">
      <c r="A208" t="s">
        <v>3054</v>
      </c>
      <c r="B208" t="s">
        <v>3055</v>
      </c>
      <c r="C208" t="str">
        <f t="shared" si="18"/>
        <v>boAt Wave Lite Smartwatch</v>
      </c>
      <c r="D208" t="s">
        <v>13085</v>
      </c>
      <c r="E208" s="2">
        <v>1499</v>
      </c>
      <c r="F208" s="2">
        <v>6990</v>
      </c>
      <c r="G208" s="1">
        <v>0.79</v>
      </c>
      <c r="H208">
        <v>3.9</v>
      </c>
      <c r="I208" s="4">
        <v>21797</v>
      </c>
      <c r="J208" s="6">
        <f t="shared" si="19"/>
        <v>152361030</v>
      </c>
      <c r="K208" t="str">
        <f t="shared" si="20"/>
        <v>&gt;₹500</v>
      </c>
      <c r="L208" t="str">
        <f t="shared" si="21"/>
        <v>Yes</v>
      </c>
      <c r="M208" t="str">
        <f t="shared" si="22"/>
        <v>No</v>
      </c>
      <c r="N208" s="7">
        <f t="shared" si="23"/>
        <v>85008.3</v>
      </c>
    </row>
    <row r="209" spans="1:14">
      <c r="A209" t="s">
        <v>3054</v>
      </c>
      <c r="B209" t="s">
        <v>3055</v>
      </c>
      <c r="C209" t="str">
        <f t="shared" si="18"/>
        <v>boAt Wave Lite Smartwatch</v>
      </c>
      <c r="D209" t="s">
        <v>13085</v>
      </c>
      <c r="E209" s="2">
        <v>1499</v>
      </c>
      <c r="F209" s="2">
        <v>6990</v>
      </c>
      <c r="G209" s="1">
        <v>0.79</v>
      </c>
      <c r="H209">
        <v>3.9</v>
      </c>
      <c r="I209" s="4">
        <v>21796</v>
      </c>
      <c r="J209" s="6">
        <f t="shared" si="19"/>
        <v>152354040</v>
      </c>
      <c r="K209" t="str">
        <f t="shared" si="20"/>
        <v>&gt;₹500</v>
      </c>
      <c r="L209" t="str">
        <f t="shared" si="21"/>
        <v>Yes</v>
      </c>
      <c r="M209" t="str">
        <f t="shared" si="22"/>
        <v>No</v>
      </c>
      <c r="N209" s="7">
        <f t="shared" si="23"/>
        <v>85004.4</v>
      </c>
    </row>
    <row r="210" spans="1:14">
      <c r="A210" t="s">
        <v>3847</v>
      </c>
      <c r="B210" t="s">
        <v>3848</v>
      </c>
      <c r="C210" t="str">
        <f t="shared" si="18"/>
        <v>boAt Wave Lite Smartwatch</v>
      </c>
      <c r="D210" t="s">
        <v>13085</v>
      </c>
      <c r="E210" s="2">
        <v>1499</v>
      </c>
      <c r="F210" s="2">
        <v>6990</v>
      </c>
      <c r="G210" s="1">
        <v>0.79</v>
      </c>
      <c r="H210">
        <v>3.9</v>
      </c>
      <c r="I210" s="4">
        <v>21796</v>
      </c>
      <c r="J210" s="6">
        <f t="shared" si="19"/>
        <v>152354040</v>
      </c>
      <c r="K210" t="str">
        <f t="shared" si="20"/>
        <v>&gt;₹500</v>
      </c>
      <c r="L210" t="str">
        <f t="shared" si="21"/>
        <v>Yes</v>
      </c>
      <c r="M210" t="str">
        <f t="shared" si="22"/>
        <v>No</v>
      </c>
      <c r="N210" s="7">
        <f t="shared" si="23"/>
        <v>85004.4</v>
      </c>
    </row>
    <row r="211" spans="1:14">
      <c r="A211" t="s">
        <v>4132</v>
      </c>
      <c r="B211" t="s">
        <v>4133</v>
      </c>
      <c r="C211" t="str">
        <f t="shared" si="18"/>
        <v>boAt Wave Lite Smartwatch</v>
      </c>
      <c r="D211" t="s">
        <v>13085</v>
      </c>
      <c r="E211" s="2">
        <v>1499</v>
      </c>
      <c r="F211" s="2">
        <v>6990</v>
      </c>
      <c r="G211" s="1">
        <v>0.79</v>
      </c>
      <c r="H211">
        <v>3.9</v>
      </c>
      <c r="I211" s="4">
        <v>21796</v>
      </c>
      <c r="J211" s="6">
        <f t="shared" si="19"/>
        <v>152354040</v>
      </c>
      <c r="K211" t="str">
        <f t="shared" si="20"/>
        <v>&gt;₹500</v>
      </c>
      <c r="L211" t="str">
        <f t="shared" si="21"/>
        <v>Yes</v>
      </c>
      <c r="M211" t="str">
        <f t="shared" si="22"/>
        <v>No</v>
      </c>
      <c r="N211" s="7">
        <f t="shared" si="23"/>
        <v>85004.4</v>
      </c>
    </row>
    <row r="212" spans="1:14">
      <c r="A212" t="s">
        <v>3578</v>
      </c>
      <c r="B212" t="s">
        <v>3579</v>
      </c>
      <c r="C212" t="str">
        <f t="shared" si="18"/>
        <v>PTron Tangent Lite Bluetooth</v>
      </c>
      <c r="D212" t="s">
        <v>13085</v>
      </c>
      <c r="E212">
        <v>599</v>
      </c>
      <c r="F212" s="2">
        <v>1800</v>
      </c>
      <c r="G212" s="1">
        <v>0.67</v>
      </c>
      <c r="H212">
        <v>3.5</v>
      </c>
      <c r="I212" s="4">
        <v>83996</v>
      </c>
      <c r="J212" s="6">
        <f t="shared" si="19"/>
        <v>151192800</v>
      </c>
      <c r="K212" t="str">
        <f t="shared" si="20"/>
        <v>&gt;₹500</v>
      </c>
      <c r="L212" t="str">
        <f t="shared" si="21"/>
        <v>Yes</v>
      </c>
      <c r="M212" t="str">
        <f t="shared" si="22"/>
        <v>No</v>
      </c>
      <c r="N212" s="7">
        <f t="shared" si="23"/>
        <v>293986</v>
      </c>
    </row>
    <row r="213" spans="1:14">
      <c r="A213" t="s">
        <v>5550</v>
      </c>
      <c r="B213" t="s">
        <v>5551</v>
      </c>
      <c r="C213" t="str">
        <f t="shared" si="18"/>
        <v>SanDisk Ultra Dual Drive</v>
      </c>
      <c r="D213" t="s">
        <v>13084</v>
      </c>
      <c r="E213" s="2">
        <v>1109</v>
      </c>
      <c r="F213" s="2">
        <v>2800</v>
      </c>
      <c r="G213" s="1">
        <v>0.6</v>
      </c>
      <c r="H213">
        <v>4.3</v>
      </c>
      <c r="I213" s="4">
        <v>53464</v>
      </c>
      <c r="J213" s="6">
        <f t="shared" si="19"/>
        <v>149699200</v>
      </c>
      <c r="K213" t="str">
        <f t="shared" si="20"/>
        <v>&gt;₹500</v>
      </c>
      <c r="L213" t="str">
        <f t="shared" si="21"/>
        <v>Yes</v>
      </c>
      <c r="M213" t="str">
        <f t="shared" si="22"/>
        <v>No</v>
      </c>
      <c r="N213" s="7">
        <f t="shared" si="23"/>
        <v>229895.19999999998</v>
      </c>
    </row>
    <row r="214" spans="1:14">
      <c r="A214" t="s">
        <v>9180</v>
      </c>
      <c r="B214" t="s">
        <v>9181</v>
      </c>
      <c r="C214" t="str">
        <f t="shared" si="18"/>
        <v>Crompton Arno Neo 15-L</v>
      </c>
      <c r="D214" t="s">
        <v>13088</v>
      </c>
      <c r="E214" s="2">
        <v>6199</v>
      </c>
      <c r="F214" s="2">
        <v>10400</v>
      </c>
      <c r="G214" s="1">
        <v>0.4</v>
      </c>
      <c r="H214">
        <v>4.0999999999999996</v>
      </c>
      <c r="I214" s="4">
        <v>14391</v>
      </c>
      <c r="J214" s="6">
        <f t="shared" si="19"/>
        <v>149666400</v>
      </c>
      <c r="K214" t="str">
        <f t="shared" si="20"/>
        <v>&gt;₹500</v>
      </c>
      <c r="L214" t="str">
        <f t="shared" si="21"/>
        <v>No</v>
      </c>
      <c r="M214" t="str">
        <f t="shared" si="22"/>
        <v>No</v>
      </c>
      <c r="N214" s="7">
        <f t="shared" si="23"/>
        <v>59003.099999999991</v>
      </c>
    </row>
    <row r="215" spans="1:14">
      <c r="A215" t="s">
        <v>9893</v>
      </c>
      <c r="B215" t="s">
        <v>9894</v>
      </c>
      <c r="C215" t="str">
        <f t="shared" si="18"/>
        <v>atomberg Renesa 1200mm BLDC</v>
      </c>
      <c r="D215" t="s">
        <v>13088</v>
      </c>
      <c r="E215" s="2">
        <v>3569</v>
      </c>
      <c r="F215" s="2">
        <v>5190</v>
      </c>
      <c r="G215" s="1">
        <v>0.31</v>
      </c>
      <c r="H215">
        <v>4.3</v>
      </c>
      <c r="I215" s="4">
        <v>28629</v>
      </c>
      <c r="J215" s="6">
        <f t="shared" si="19"/>
        <v>148584510</v>
      </c>
      <c r="K215" t="str">
        <f t="shared" si="20"/>
        <v>&gt;₹500</v>
      </c>
      <c r="L215" t="str">
        <f t="shared" si="21"/>
        <v>No</v>
      </c>
      <c r="M215" t="str">
        <f t="shared" si="22"/>
        <v>No</v>
      </c>
      <c r="N215" s="7">
        <f t="shared" si="23"/>
        <v>123104.7</v>
      </c>
    </row>
    <row r="216" spans="1:14">
      <c r="A216" t="s">
        <v>9018</v>
      </c>
      <c r="B216" t="s">
        <v>9019</v>
      </c>
      <c r="C216" t="str">
        <f t="shared" si="18"/>
        <v>Butterfly Jet Elite Mixer</v>
      </c>
      <c r="D216" t="s">
        <v>13088</v>
      </c>
      <c r="E216" s="2">
        <v>3499</v>
      </c>
      <c r="F216" s="2">
        <v>5795</v>
      </c>
      <c r="G216" s="1">
        <v>0.4</v>
      </c>
      <c r="H216">
        <v>3.9</v>
      </c>
      <c r="I216" s="4">
        <v>25340</v>
      </c>
      <c r="J216" s="6">
        <f t="shared" si="19"/>
        <v>146845300</v>
      </c>
      <c r="K216" t="str">
        <f t="shared" si="20"/>
        <v>&gt;₹500</v>
      </c>
      <c r="L216" t="str">
        <f t="shared" si="21"/>
        <v>No</v>
      </c>
      <c r="M216" t="str">
        <f t="shared" si="22"/>
        <v>No</v>
      </c>
      <c r="N216" s="7">
        <f t="shared" si="23"/>
        <v>98826</v>
      </c>
    </row>
    <row r="217" spans="1:14">
      <c r="A217" t="s">
        <v>3085</v>
      </c>
      <c r="B217" t="s">
        <v>3086</v>
      </c>
      <c r="C217" t="str">
        <f t="shared" si="18"/>
        <v>PTron Tangentbeat in-Ear Bluetooth</v>
      </c>
      <c r="D217" t="s">
        <v>13085</v>
      </c>
      <c r="E217">
        <v>599</v>
      </c>
      <c r="F217" s="2">
        <v>2499</v>
      </c>
      <c r="G217" s="1">
        <v>0.76</v>
      </c>
      <c r="H217">
        <v>3.9</v>
      </c>
      <c r="I217" s="4">
        <v>58162</v>
      </c>
      <c r="J217" s="6">
        <f t="shared" si="19"/>
        <v>145346838</v>
      </c>
      <c r="K217" t="str">
        <f t="shared" si="20"/>
        <v>&gt;₹500</v>
      </c>
      <c r="L217" t="str">
        <f t="shared" si="21"/>
        <v>Yes</v>
      </c>
      <c r="M217" t="str">
        <f t="shared" si="22"/>
        <v>No</v>
      </c>
      <c r="N217" s="7">
        <f t="shared" si="23"/>
        <v>226831.8</v>
      </c>
    </row>
    <row r="218" spans="1:14">
      <c r="A218" t="s">
        <v>7774</v>
      </c>
      <c r="B218" t="s">
        <v>7775</v>
      </c>
      <c r="C218" t="str">
        <f t="shared" si="18"/>
        <v>realme Buds Wireless in</v>
      </c>
      <c r="D218" t="s">
        <v>13085</v>
      </c>
      <c r="E218" s="2">
        <v>1679</v>
      </c>
      <c r="F218" s="2">
        <v>1999</v>
      </c>
      <c r="G218" s="1">
        <v>0.16</v>
      </c>
      <c r="H218">
        <v>4.0999999999999996</v>
      </c>
      <c r="I218" s="4">
        <v>72563</v>
      </c>
      <c r="J218" s="6">
        <f t="shared" si="19"/>
        <v>145053437</v>
      </c>
      <c r="K218" t="str">
        <f t="shared" si="20"/>
        <v>&gt;₹500</v>
      </c>
      <c r="L218" t="str">
        <f t="shared" si="21"/>
        <v>No</v>
      </c>
      <c r="M218" t="str">
        <f t="shared" si="22"/>
        <v>No</v>
      </c>
      <c r="N218" s="7">
        <f t="shared" si="23"/>
        <v>297508.3</v>
      </c>
    </row>
    <row r="219" spans="1:14">
      <c r="A219" t="s">
        <v>6814</v>
      </c>
      <c r="B219" t="s">
        <v>6815</v>
      </c>
      <c r="C219" t="str">
        <f t="shared" si="18"/>
        <v>Western Digital WD 1.5TB</v>
      </c>
      <c r="D219" t="s">
        <v>13084</v>
      </c>
      <c r="E219" s="2">
        <v>4449</v>
      </c>
      <c r="F219" s="2">
        <v>5734</v>
      </c>
      <c r="G219" s="1">
        <v>0.22</v>
      </c>
      <c r="H219">
        <v>4.4000000000000004</v>
      </c>
      <c r="I219" s="4">
        <v>25006</v>
      </c>
      <c r="J219" s="6">
        <f t="shared" si="19"/>
        <v>143384404</v>
      </c>
      <c r="K219" t="str">
        <f t="shared" si="20"/>
        <v>&gt;₹500</v>
      </c>
      <c r="L219" t="str">
        <f t="shared" si="21"/>
        <v>No</v>
      </c>
      <c r="M219" t="str">
        <f t="shared" si="22"/>
        <v>No</v>
      </c>
      <c r="N219" s="7">
        <f t="shared" si="23"/>
        <v>110026.40000000001</v>
      </c>
    </row>
    <row r="220" spans="1:14">
      <c r="A220" t="s">
        <v>3851</v>
      </c>
      <c r="B220" t="s">
        <v>3852</v>
      </c>
      <c r="C220" t="str">
        <f t="shared" si="18"/>
        <v>boAt Wave Call Smart</v>
      </c>
      <c r="D220" t="s">
        <v>13085</v>
      </c>
      <c r="E220" s="2">
        <v>1999</v>
      </c>
      <c r="F220" s="2">
        <v>7990</v>
      </c>
      <c r="G220" s="1">
        <v>0.75</v>
      </c>
      <c r="H220">
        <v>3.8</v>
      </c>
      <c r="I220" s="4">
        <v>17833</v>
      </c>
      <c r="J220" s="6">
        <f t="shared" si="19"/>
        <v>142485670</v>
      </c>
      <c r="K220" t="str">
        <f t="shared" si="20"/>
        <v>&gt;₹500</v>
      </c>
      <c r="L220" t="str">
        <f t="shared" si="21"/>
        <v>Yes</v>
      </c>
      <c r="M220" t="str">
        <f t="shared" si="22"/>
        <v>No</v>
      </c>
      <c r="N220" s="7">
        <f t="shared" si="23"/>
        <v>67765.399999999994</v>
      </c>
    </row>
    <row r="221" spans="1:14">
      <c r="A221" t="s">
        <v>2967</v>
      </c>
      <c r="B221" t="s">
        <v>2968</v>
      </c>
      <c r="C221" t="str">
        <f t="shared" si="18"/>
        <v>boAt Wave Call Smart</v>
      </c>
      <c r="D221" t="s">
        <v>13085</v>
      </c>
      <c r="E221" s="2">
        <v>1799</v>
      </c>
      <c r="F221" s="2">
        <v>7990</v>
      </c>
      <c r="G221" s="1">
        <v>0.77</v>
      </c>
      <c r="H221">
        <v>3.8</v>
      </c>
      <c r="I221" s="4">
        <v>17833</v>
      </c>
      <c r="J221" s="6">
        <f t="shared" si="19"/>
        <v>142485670</v>
      </c>
      <c r="K221" t="str">
        <f t="shared" si="20"/>
        <v>&gt;₹500</v>
      </c>
      <c r="L221" t="str">
        <f t="shared" si="21"/>
        <v>Yes</v>
      </c>
      <c r="M221" t="str">
        <f t="shared" si="22"/>
        <v>No</v>
      </c>
      <c r="N221" s="7">
        <f t="shared" si="23"/>
        <v>67765.399999999994</v>
      </c>
    </row>
    <row r="222" spans="1:14">
      <c r="A222" t="s">
        <v>2967</v>
      </c>
      <c r="B222" t="s">
        <v>2968</v>
      </c>
      <c r="C222" t="str">
        <f t="shared" si="18"/>
        <v>boAt Wave Call Smart</v>
      </c>
      <c r="D222" t="s">
        <v>13085</v>
      </c>
      <c r="E222" s="2">
        <v>1999</v>
      </c>
      <c r="F222" s="2">
        <v>7990</v>
      </c>
      <c r="G222" s="1">
        <v>0.75</v>
      </c>
      <c r="H222">
        <v>3.8</v>
      </c>
      <c r="I222" s="4">
        <v>17831</v>
      </c>
      <c r="J222" s="6">
        <f t="shared" si="19"/>
        <v>142469690</v>
      </c>
      <c r="K222" t="str">
        <f t="shared" si="20"/>
        <v>&gt;₹500</v>
      </c>
      <c r="L222" t="str">
        <f t="shared" si="21"/>
        <v>Yes</v>
      </c>
      <c r="M222" t="str">
        <f t="shared" si="22"/>
        <v>No</v>
      </c>
      <c r="N222" s="7">
        <f t="shared" si="23"/>
        <v>67757.8</v>
      </c>
    </row>
    <row r="223" spans="1:14">
      <c r="A223" t="s">
        <v>3403</v>
      </c>
      <c r="B223" t="s">
        <v>3404</v>
      </c>
      <c r="C223" t="str">
        <f t="shared" si="18"/>
        <v>boAt Wave Call Smart</v>
      </c>
      <c r="D223" t="s">
        <v>13085</v>
      </c>
      <c r="E223" s="2">
        <v>1999</v>
      </c>
      <c r="F223" s="2">
        <v>7990</v>
      </c>
      <c r="G223" s="1">
        <v>0.75</v>
      </c>
      <c r="H223">
        <v>3.8</v>
      </c>
      <c r="I223" s="4">
        <v>17831</v>
      </c>
      <c r="J223" s="6">
        <f t="shared" si="19"/>
        <v>142469690</v>
      </c>
      <c r="K223" t="str">
        <f t="shared" si="20"/>
        <v>&gt;₹500</v>
      </c>
      <c r="L223" t="str">
        <f t="shared" si="21"/>
        <v>Yes</v>
      </c>
      <c r="M223" t="str">
        <f t="shared" si="22"/>
        <v>No</v>
      </c>
      <c r="N223" s="7">
        <f t="shared" si="23"/>
        <v>67757.8</v>
      </c>
    </row>
    <row r="224" spans="1:14">
      <c r="A224" t="s">
        <v>3616</v>
      </c>
      <c r="B224" t="s">
        <v>3617</v>
      </c>
      <c r="C224" t="str">
        <f t="shared" si="18"/>
        <v>boAt Wave Call Smart</v>
      </c>
      <c r="D224" t="s">
        <v>13085</v>
      </c>
      <c r="E224" s="2">
        <v>1999</v>
      </c>
      <c r="F224" s="2">
        <v>7990</v>
      </c>
      <c r="G224" s="1">
        <v>0.75</v>
      </c>
      <c r="H224">
        <v>3.8</v>
      </c>
      <c r="I224" s="4">
        <v>17831</v>
      </c>
      <c r="J224" s="6">
        <f t="shared" si="19"/>
        <v>142469690</v>
      </c>
      <c r="K224" t="str">
        <f t="shared" si="20"/>
        <v>&gt;₹500</v>
      </c>
      <c r="L224" t="str">
        <f t="shared" si="21"/>
        <v>Yes</v>
      </c>
      <c r="M224" t="str">
        <f t="shared" si="22"/>
        <v>No</v>
      </c>
      <c r="N224" s="7">
        <f t="shared" si="23"/>
        <v>67757.8</v>
      </c>
    </row>
    <row r="225" spans="1:14">
      <c r="A225" t="s">
        <v>5777</v>
      </c>
      <c r="B225" t="s">
        <v>5778</v>
      </c>
      <c r="C225" t="str">
        <f t="shared" si="18"/>
        <v>Samsung Galaxy Watch4 Bluetooth(4.4</v>
      </c>
      <c r="D225" t="s">
        <v>13085</v>
      </c>
      <c r="E225" s="2">
        <v>12000</v>
      </c>
      <c r="F225" s="2">
        <v>29999</v>
      </c>
      <c r="G225" s="1">
        <v>0.6</v>
      </c>
      <c r="H225">
        <v>4.3</v>
      </c>
      <c r="I225" s="4">
        <v>4744</v>
      </c>
      <c r="J225" s="6">
        <f t="shared" si="19"/>
        <v>142315256</v>
      </c>
      <c r="K225" t="str">
        <f t="shared" si="20"/>
        <v>&gt;₹500</v>
      </c>
      <c r="L225" t="str">
        <f t="shared" si="21"/>
        <v>Yes</v>
      </c>
      <c r="M225" t="str">
        <f t="shared" si="22"/>
        <v>No</v>
      </c>
      <c r="N225" s="7">
        <f t="shared" si="23"/>
        <v>20399.2</v>
      </c>
    </row>
    <row r="226" spans="1:14">
      <c r="A226" t="s">
        <v>5284</v>
      </c>
      <c r="B226" t="s">
        <v>5285</v>
      </c>
      <c r="C226" t="str">
        <f t="shared" si="18"/>
        <v>SanDisk Ultra 128 GB</v>
      </c>
      <c r="D226" t="s">
        <v>13084</v>
      </c>
      <c r="E226">
        <v>889</v>
      </c>
      <c r="F226" s="2">
        <v>2500</v>
      </c>
      <c r="G226" s="1">
        <v>0.64</v>
      </c>
      <c r="H226">
        <v>4.3</v>
      </c>
      <c r="I226" s="4">
        <v>55747</v>
      </c>
      <c r="J226" s="6">
        <f t="shared" si="19"/>
        <v>139367500</v>
      </c>
      <c r="K226" t="str">
        <f t="shared" si="20"/>
        <v>&gt;₹500</v>
      </c>
      <c r="L226" t="str">
        <f t="shared" si="21"/>
        <v>Yes</v>
      </c>
      <c r="M226" t="str">
        <f t="shared" si="22"/>
        <v>No</v>
      </c>
      <c r="N226" s="7">
        <f t="shared" si="23"/>
        <v>239712.09999999998</v>
      </c>
    </row>
    <row r="227" spans="1:14">
      <c r="A227" t="s">
        <v>5032</v>
      </c>
      <c r="B227" t="s">
        <v>5033</v>
      </c>
      <c r="C227" t="str">
        <f t="shared" si="18"/>
        <v>Boya ByM1 Auxiliary Omnidirectional</v>
      </c>
      <c r="D227" t="s">
        <v>13086</v>
      </c>
      <c r="E227">
        <v>798</v>
      </c>
      <c r="F227" s="2">
        <v>1995</v>
      </c>
      <c r="G227" s="1">
        <v>0.6</v>
      </c>
      <c r="H227">
        <v>4</v>
      </c>
      <c r="I227" s="4">
        <v>68664</v>
      </c>
      <c r="J227" s="6">
        <f t="shared" si="19"/>
        <v>136984680</v>
      </c>
      <c r="K227" t="str">
        <f t="shared" si="20"/>
        <v>&gt;₹500</v>
      </c>
      <c r="L227" t="str">
        <f t="shared" si="21"/>
        <v>Yes</v>
      </c>
      <c r="M227" t="str">
        <f t="shared" si="22"/>
        <v>No</v>
      </c>
      <c r="N227" s="7">
        <f t="shared" si="23"/>
        <v>274656</v>
      </c>
    </row>
    <row r="228" spans="1:14">
      <c r="A228" t="s">
        <v>6302</v>
      </c>
      <c r="B228" t="s">
        <v>6303</v>
      </c>
      <c r="C228" t="str">
        <f t="shared" si="18"/>
        <v>SanDisk Ultra 64 GB</v>
      </c>
      <c r="D228" t="s">
        <v>13084</v>
      </c>
      <c r="E228">
        <v>729</v>
      </c>
      <c r="F228" s="2">
        <v>1650</v>
      </c>
      <c r="G228" s="1">
        <v>0.56000000000000005</v>
      </c>
      <c r="H228">
        <v>4.3</v>
      </c>
      <c r="I228" s="4">
        <v>82356</v>
      </c>
      <c r="J228" s="6">
        <f t="shared" si="19"/>
        <v>135887400</v>
      </c>
      <c r="K228" t="str">
        <f t="shared" si="20"/>
        <v>&gt;₹500</v>
      </c>
      <c r="L228" t="str">
        <f t="shared" si="21"/>
        <v>Yes</v>
      </c>
      <c r="M228" t="str">
        <f t="shared" si="22"/>
        <v>No</v>
      </c>
      <c r="N228" s="7">
        <f t="shared" si="23"/>
        <v>354130.8</v>
      </c>
    </row>
    <row r="229" spans="1:14">
      <c r="A229" t="s">
        <v>8604</v>
      </c>
      <c r="B229" t="s">
        <v>8605</v>
      </c>
      <c r="C229" t="str">
        <f t="shared" si="18"/>
        <v>Pigeon Polypropylene Mini Handy</v>
      </c>
      <c r="D229" t="s">
        <v>13088</v>
      </c>
      <c r="E229">
        <v>199</v>
      </c>
      <c r="F229">
        <v>495</v>
      </c>
      <c r="G229" s="1">
        <v>0.6</v>
      </c>
      <c r="H229">
        <v>4.0999999999999996</v>
      </c>
      <c r="I229" s="4">
        <v>270563</v>
      </c>
      <c r="J229" s="6">
        <f t="shared" si="19"/>
        <v>133928685</v>
      </c>
      <c r="K229" t="str">
        <f t="shared" si="20"/>
        <v>₹200–₹500</v>
      </c>
      <c r="L229" t="str">
        <f t="shared" si="21"/>
        <v>Yes</v>
      </c>
      <c r="M229" t="str">
        <f t="shared" si="22"/>
        <v>No</v>
      </c>
      <c r="N229" s="7">
        <f t="shared" si="23"/>
        <v>1109308.2999999998</v>
      </c>
    </row>
    <row r="230" spans="1:14">
      <c r="A230" t="s">
        <v>8802</v>
      </c>
      <c r="B230" t="s">
        <v>8803</v>
      </c>
      <c r="C230" t="str">
        <f t="shared" si="18"/>
        <v>Bajaj Rex 500W Mixer</v>
      </c>
      <c r="D230" t="s">
        <v>13088</v>
      </c>
      <c r="E230" s="2">
        <v>1999</v>
      </c>
      <c r="F230" s="2">
        <v>3210</v>
      </c>
      <c r="G230" s="1">
        <v>0.38</v>
      </c>
      <c r="H230">
        <v>4.2</v>
      </c>
      <c r="I230" s="4">
        <v>41349</v>
      </c>
      <c r="J230" s="6">
        <f t="shared" si="19"/>
        <v>132730290</v>
      </c>
      <c r="K230" t="str">
        <f t="shared" si="20"/>
        <v>&gt;₹500</v>
      </c>
      <c r="L230" t="str">
        <f t="shared" si="21"/>
        <v>No</v>
      </c>
      <c r="M230" t="str">
        <f t="shared" si="22"/>
        <v>No</v>
      </c>
      <c r="N230" s="7">
        <f t="shared" si="23"/>
        <v>173665.80000000002</v>
      </c>
    </row>
    <row r="231" spans="1:14">
      <c r="A231" t="s">
        <v>9150</v>
      </c>
      <c r="B231" t="s">
        <v>9151</v>
      </c>
      <c r="C231" t="str">
        <f t="shared" si="18"/>
        <v>Wonderchef Nutri-blend Mixer, Grinder</v>
      </c>
      <c r="D231" t="s">
        <v>13088</v>
      </c>
      <c r="E231" s="2">
        <v>2699</v>
      </c>
      <c r="F231" s="2">
        <v>5000</v>
      </c>
      <c r="G231" s="1">
        <v>0.46</v>
      </c>
      <c r="H231">
        <v>4</v>
      </c>
      <c r="I231" s="4">
        <v>26164</v>
      </c>
      <c r="J231" s="6">
        <f t="shared" si="19"/>
        <v>130820000</v>
      </c>
      <c r="K231" t="str">
        <f t="shared" si="20"/>
        <v>&gt;₹500</v>
      </c>
      <c r="L231" t="str">
        <f t="shared" si="21"/>
        <v>No</v>
      </c>
      <c r="M231" t="str">
        <f t="shared" si="22"/>
        <v>No</v>
      </c>
      <c r="N231" s="7">
        <f t="shared" si="23"/>
        <v>104656</v>
      </c>
    </row>
    <row r="232" spans="1:14">
      <c r="A232" t="s">
        <v>11576</v>
      </c>
      <c r="B232" t="s">
        <v>11577</v>
      </c>
      <c r="C232" t="str">
        <f t="shared" si="18"/>
        <v>AO Smith HSE-VAS-X-015 Storage</v>
      </c>
      <c r="D232" t="s">
        <v>13088</v>
      </c>
      <c r="E232" s="2">
        <v>7349</v>
      </c>
      <c r="F232" s="2">
        <v>10900</v>
      </c>
      <c r="G232" s="1">
        <v>0.33</v>
      </c>
      <c r="H232">
        <v>4.2</v>
      </c>
      <c r="I232" s="4">
        <v>11957</v>
      </c>
      <c r="J232" s="6">
        <f t="shared" si="19"/>
        <v>130331300</v>
      </c>
      <c r="K232" t="str">
        <f t="shared" si="20"/>
        <v>&gt;₹500</v>
      </c>
      <c r="L232" t="str">
        <f t="shared" si="21"/>
        <v>No</v>
      </c>
      <c r="M232" t="str">
        <f t="shared" si="22"/>
        <v>No</v>
      </c>
      <c r="N232" s="7">
        <f t="shared" si="23"/>
        <v>50219.4</v>
      </c>
    </row>
    <row r="233" spans="1:14">
      <c r="A233" t="s">
        <v>8751</v>
      </c>
      <c r="B233" t="s">
        <v>8752</v>
      </c>
      <c r="C233" t="str">
        <f t="shared" si="18"/>
        <v>Bajaj Splendora 3 Litre</v>
      </c>
      <c r="D233" t="s">
        <v>13088</v>
      </c>
      <c r="E233" s="2">
        <v>2599</v>
      </c>
      <c r="F233" s="2">
        <v>5890</v>
      </c>
      <c r="G233" s="1">
        <v>0.56000000000000005</v>
      </c>
      <c r="H233">
        <v>4.0999999999999996</v>
      </c>
      <c r="I233" s="4">
        <v>21783</v>
      </c>
      <c r="J233" s="6">
        <f t="shared" si="19"/>
        <v>128301870</v>
      </c>
      <c r="K233" t="str">
        <f t="shared" si="20"/>
        <v>&gt;₹500</v>
      </c>
      <c r="L233" t="str">
        <f t="shared" si="21"/>
        <v>Yes</v>
      </c>
      <c r="M233" t="str">
        <f t="shared" si="22"/>
        <v>No</v>
      </c>
      <c r="N233" s="7">
        <f t="shared" si="23"/>
        <v>89310.299999999988</v>
      </c>
    </row>
    <row r="234" spans="1:14">
      <c r="A234" t="s">
        <v>4561</v>
      </c>
      <c r="B234" t="s">
        <v>4562</v>
      </c>
      <c r="C234" t="str">
        <f t="shared" si="18"/>
        <v>URBN 20000 mAh lithium_polymer</v>
      </c>
      <c r="D234" t="s">
        <v>13085</v>
      </c>
      <c r="E234" s="2">
        <v>1599</v>
      </c>
      <c r="F234" s="2">
        <v>3499</v>
      </c>
      <c r="G234" s="1">
        <v>0.54</v>
      </c>
      <c r="H234">
        <v>4</v>
      </c>
      <c r="I234" s="4">
        <v>36384</v>
      </c>
      <c r="J234" s="6">
        <f t="shared" si="19"/>
        <v>127307616</v>
      </c>
      <c r="K234" t="str">
        <f t="shared" si="20"/>
        <v>&gt;₹500</v>
      </c>
      <c r="L234" t="str">
        <f t="shared" si="21"/>
        <v>Yes</v>
      </c>
      <c r="M234" t="str">
        <f t="shared" si="22"/>
        <v>No</v>
      </c>
      <c r="N234" s="7">
        <f t="shared" si="23"/>
        <v>145536</v>
      </c>
    </row>
    <row r="235" spans="1:14">
      <c r="A235" t="s">
        <v>9324</v>
      </c>
      <c r="B235" t="s">
        <v>9325</v>
      </c>
      <c r="C235" t="str">
        <f t="shared" si="18"/>
        <v>Eureka Forbes Trendy Zip</v>
      </c>
      <c r="D235" t="s">
        <v>13088</v>
      </c>
      <c r="E235" s="2">
        <v>2799</v>
      </c>
      <c r="F235" s="2">
        <v>3799</v>
      </c>
      <c r="G235" s="1">
        <v>0.26</v>
      </c>
      <c r="H235">
        <v>3.9</v>
      </c>
      <c r="I235" s="4">
        <v>32931</v>
      </c>
      <c r="J235" s="6">
        <f t="shared" si="19"/>
        <v>125104869</v>
      </c>
      <c r="K235" t="str">
        <f t="shared" si="20"/>
        <v>&gt;₹500</v>
      </c>
      <c r="L235" t="str">
        <f t="shared" si="21"/>
        <v>No</v>
      </c>
      <c r="M235" t="str">
        <f t="shared" si="22"/>
        <v>No</v>
      </c>
      <c r="N235" s="7">
        <f t="shared" si="23"/>
        <v>128430.9</v>
      </c>
    </row>
    <row r="236" spans="1:14">
      <c r="A236" t="s">
        <v>9262</v>
      </c>
      <c r="B236" t="s">
        <v>9263</v>
      </c>
      <c r="C236" t="str">
        <f t="shared" si="18"/>
        <v>Bosch Pro 1000W Mixer</v>
      </c>
      <c r="D236" t="s">
        <v>13088</v>
      </c>
      <c r="E236" s="2">
        <v>6999</v>
      </c>
      <c r="F236" s="2">
        <v>10590</v>
      </c>
      <c r="G236" s="1">
        <v>0.34</v>
      </c>
      <c r="H236">
        <v>4.4000000000000004</v>
      </c>
      <c r="I236" s="4">
        <v>11499</v>
      </c>
      <c r="J236" s="6">
        <f t="shared" si="19"/>
        <v>121774410</v>
      </c>
      <c r="K236" t="str">
        <f t="shared" si="20"/>
        <v>&gt;₹500</v>
      </c>
      <c r="L236" t="str">
        <f t="shared" si="21"/>
        <v>No</v>
      </c>
      <c r="M236" t="str">
        <f t="shared" si="22"/>
        <v>No</v>
      </c>
      <c r="N236" s="7">
        <f t="shared" si="23"/>
        <v>50595.600000000006</v>
      </c>
    </row>
    <row r="237" spans="1:14">
      <c r="A237" t="s">
        <v>3126</v>
      </c>
      <c r="B237" t="s">
        <v>3127</v>
      </c>
      <c r="C237" t="str">
        <f t="shared" si="18"/>
        <v>SanDisk Ultra¬Æ microSDXC‚Ñ¢ UHS-I</v>
      </c>
      <c r="D237" t="s">
        <v>13085</v>
      </c>
      <c r="E237">
        <v>959</v>
      </c>
      <c r="F237" s="2">
        <v>1800</v>
      </c>
      <c r="G237" s="1">
        <v>0.47</v>
      </c>
      <c r="H237">
        <v>4.4000000000000004</v>
      </c>
      <c r="I237" s="4">
        <v>67259</v>
      </c>
      <c r="J237" s="6">
        <f t="shared" si="19"/>
        <v>121066200</v>
      </c>
      <c r="K237" t="str">
        <f t="shared" si="20"/>
        <v>&gt;₹500</v>
      </c>
      <c r="L237" t="str">
        <f t="shared" si="21"/>
        <v>No</v>
      </c>
      <c r="M237" t="str">
        <f t="shared" si="22"/>
        <v>No</v>
      </c>
      <c r="N237" s="7">
        <f t="shared" si="23"/>
        <v>295939.60000000003</v>
      </c>
    </row>
    <row r="238" spans="1:14">
      <c r="A238" t="s">
        <v>3171</v>
      </c>
      <c r="B238" t="s">
        <v>3172</v>
      </c>
      <c r="C238" t="str">
        <f t="shared" si="18"/>
        <v>Noise ColorFit Pulse Grand</v>
      </c>
      <c r="D238" t="s">
        <v>13085</v>
      </c>
      <c r="E238" s="2">
        <v>1599</v>
      </c>
      <c r="F238" s="2">
        <v>3999</v>
      </c>
      <c r="G238" s="1">
        <v>0.6</v>
      </c>
      <c r="H238">
        <v>4</v>
      </c>
      <c r="I238" s="4">
        <v>30254</v>
      </c>
      <c r="J238" s="6">
        <f t="shared" si="19"/>
        <v>120985746</v>
      </c>
      <c r="K238" t="str">
        <f t="shared" si="20"/>
        <v>&gt;₹500</v>
      </c>
      <c r="L238" t="str">
        <f t="shared" si="21"/>
        <v>Yes</v>
      </c>
      <c r="M238" t="str">
        <f t="shared" si="22"/>
        <v>No</v>
      </c>
      <c r="N238" s="7">
        <f t="shared" si="23"/>
        <v>121016</v>
      </c>
    </row>
    <row r="239" spans="1:14">
      <c r="A239" t="s">
        <v>4721</v>
      </c>
      <c r="B239" t="s">
        <v>4722</v>
      </c>
      <c r="C239" t="str">
        <f t="shared" si="18"/>
        <v>Noise ColorFit Pulse Grand</v>
      </c>
      <c r="D239" t="s">
        <v>13085</v>
      </c>
      <c r="E239" s="2">
        <v>1999</v>
      </c>
      <c r="F239" s="2">
        <v>3999</v>
      </c>
      <c r="G239" s="1">
        <v>0.5</v>
      </c>
      <c r="H239">
        <v>4</v>
      </c>
      <c r="I239" s="4">
        <v>30254</v>
      </c>
      <c r="J239" s="6">
        <f t="shared" si="19"/>
        <v>120985746</v>
      </c>
      <c r="K239" t="str">
        <f t="shared" si="20"/>
        <v>&gt;₹500</v>
      </c>
      <c r="L239" t="str">
        <f t="shared" si="21"/>
        <v>Yes</v>
      </c>
      <c r="M239" t="str">
        <f t="shared" si="22"/>
        <v>No</v>
      </c>
      <c r="N239" s="7">
        <f t="shared" si="23"/>
        <v>121016</v>
      </c>
    </row>
    <row r="240" spans="1:14">
      <c r="A240" t="s">
        <v>3171</v>
      </c>
      <c r="B240" t="s">
        <v>3172</v>
      </c>
      <c r="C240" t="str">
        <f t="shared" si="18"/>
        <v>Noise ColorFit Pulse Grand</v>
      </c>
      <c r="D240" t="s">
        <v>13085</v>
      </c>
      <c r="E240" s="2">
        <v>1599</v>
      </c>
      <c r="F240" s="2">
        <v>3999</v>
      </c>
      <c r="G240" s="1">
        <v>0.6</v>
      </c>
      <c r="H240">
        <v>4</v>
      </c>
      <c r="I240" s="4">
        <v>30254</v>
      </c>
      <c r="J240" s="6">
        <f t="shared" si="19"/>
        <v>120985746</v>
      </c>
      <c r="K240" t="str">
        <f t="shared" si="20"/>
        <v>&gt;₹500</v>
      </c>
      <c r="L240" t="str">
        <f t="shared" si="21"/>
        <v>Yes</v>
      </c>
      <c r="M240" t="str">
        <f t="shared" si="22"/>
        <v>No</v>
      </c>
      <c r="N240" s="7">
        <f t="shared" si="23"/>
        <v>121016</v>
      </c>
    </row>
    <row r="241" spans="1:14">
      <c r="A241" t="s">
        <v>3398</v>
      </c>
      <c r="B241" t="s">
        <v>3399</v>
      </c>
      <c r="C241" t="str">
        <f t="shared" si="18"/>
        <v>Noise ColorFit Pulse Grand</v>
      </c>
      <c r="D241" t="s">
        <v>13085</v>
      </c>
      <c r="E241" s="2">
        <v>1999</v>
      </c>
      <c r="F241" s="2">
        <v>3990</v>
      </c>
      <c r="G241" s="1">
        <v>0.5</v>
      </c>
      <c r="H241">
        <v>4</v>
      </c>
      <c r="I241" s="4">
        <v>30254</v>
      </c>
      <c r="J241" s="6">
        <f t="shared" si="19"/>
        <v>120713460</v>
      </c>
      <c r="K241" t="str">
        <f t="shared" si="20"/>
        <v>&gt;₹500</v>
      </c>
      <c r="L241" t="str">
        <f t="shared" si="21"/>
        <v>Yes</v>
      </c>
      <c r="M241" t="str">
        <f t="shared" si="22"/>
        <v>No</v>
      </c>
      <c r="N241" s="7">
        <f t="shared" si="23"/>
        <v>121016</v>
      </c>
    </row>
    <row r="242" spans="1:14">
      <c r="A242" t="s">
        <v>2397</v>
      </c>
      <c r="B242" t="s">
        <v>2398</v>
      </c>
      <c r="C242" t="str">
        <f t="shared" si="18"/>
        <v>VW 80 cm (32</v>
      </c>
      <c r="D242" t="s">
        <v>13085</v>
      </c>
      <c r="E242" s="2">
        <v>8999</v>
      </c>
      <c r="F242" s="2">
        <v>18999</v>
      </c>
      <c r="G242" s="1">
        <v>0.53</v>
      </c>
      <c r="H242">
        <v>4</v>
      </c>
      <c r="I242" s="4">
        <v>6347</v>
      </c>
      <c r="J242" s="6">
        <f t="shared" si="19"/>
        <v>120586653</v>
      </c>
      <c r="K242" t="str">
        <f t="shared" si="20"/>
        <v>&gt;₹500</v>
      </c>
      <c r="L242" t="str">
        <f t="shared" si="21"/>
        <v>Yes</v>
      </c>
      <c r="M242" t="str">
        <f t="shared" si="22"/>
        <v>No</v>
      </c>
      <c r="N242" s="7">
        <f t="shared" si="23"/>
        <v>25388</v>
      </c>
    </row>
    <row r="243" spans="1:14">
      <c r="A243" t="s">
        <v>11144</v>
      </c>
      <c r="B243" t="s">
        <v>11145</v>
      </c>
      <c r="C243" t="str">
        <f t="shared" si="18"/>
        <v>Crompton Amica 15-L 5</v>
      </c>
      <c r="D243" t="s">
        <v>13088</v>
      </c>
      <c r="E243" s="2">
        <v>6800</v>
      </c>
      <c r="F243" s="2">
        <v>11500</v>
      </c>
      <c r="G243" s="1">
        <v>0.41</v>
      </c>
      <c r="H243">
        <v>4.0999999999999996</v>
      </c>
      <c r="I243" s="4">
        <v>10308</v>
      </c>
      <c r="J243" s="6">
        <f t="shared" si="19"/>
        <v>118542000</v>
      </c>
      <c r="K243" t="str">
        <f t="shared" si="20"/>
        <v>&gt;₹500</v>
      </c>
      <c r="L243" t="str">
        <f t="shared" si="21"/>
        <v>No</v>
      </c>
      <c r="M243" t="str">
        <f t="shared" si="22"/>
        <v>No</v>
      </c>
      <c r="N243" s="7">
        <f t="shared" si="23"/>
        <v>42262.799999999996</v>
      </c>
    </row>
    <row r="244" spans="1:14">
      <c r="A244" t="s">
        <v>5078</v>
      </c>
      <c r="B244" t="s">
        <v>5079</v>
      </c>
      <c r="C244" t="str">
        <f t="shared" si="18"/>
        <v>boAt Bassheads 152 in</v>
      </c>
      <c r="D244" t="s">
        <v>13085</v>
      </c>
      <c r="E244">
        <v>449</v>
      </c>
      <c r="F244" s="2">
        <v>1290</v>
      </c>
      <c r="G244" s="1">
        <v>0.65</v>
      </c>
      <c r="H244">
        <v>4.0999999999999996</v>
      </c>
      <c r="I244" s="4">
        <v>91770</v>
      </c>
      <c r="J244" s="6">
        <f t="shared" si="19"/>
        <v>118383300</v>
      </c>
      <c r="K244" t="str">
        <f t="shared" si="20"/>
        <v>&gt;₹500</v>
      </c>
      <c r="L244" t="str">
        <f t="shared" si="21"/>
        <v>Yes</v>
      </c>
      <c r="M244" t="str">
        <f t="shared" si="22"/>
        <v>No</v>
      </c>
      <c r="N244" s="7">
        <f t="shared" si="23"/>
        <v>376256.99999999994</v>
      </c>
    </row>
    <row r="245" spans="1:14">
      <c r="A245" t="s">
        <v>2330</v>
      </c>
      <c r="B245" t="s">
        <v>2331</v>
      </c>
      <c r="C245" t="str">
        <f t="shared" si="18"/>
        <v>Acer 100 cm (40</v>
      </c>
      <c r="D245" t="s">
        <v>13085</v>
      </c>
      <c r="E245" s="2">
        <v>18999</v>
      </c>
      <c r="F245" s="2">
        <v>24990</v>
      </c>
      <c r="G245" s="1">
        <v>0.24</v>
      </c>
      <c r="H245">
        <v>4.3</v>
      </c>
      <c r="I245" s="4">
        <v>4702</v>
      </c>
      <c r="J245" s="6">
        <f t="shared" si="19"/>
        <v>117502980</v>
      </c>
      <c r="K245" t="str">
        <f t="shared" si="20"/>
        <v>&gt;₹500</v>
      </c>
      <c r="L245" t="str">
        <f t="shared" si="21"/>
        <v>No</v>
      </c>
      <c r="M245" t="str">
        <f t="shared" si="22"/>
        <v>No</v>
      </c>
      <c r="N245" s="7">
        <f t="shared" si="23"/>
        <v>20218.599999999999</v>
      </c>
    </row>
    <row r="246" spans="1:14">
      <c r="A246" t="s">
        <v>12742</v>
      </c>
      <c r="B246" t="s">
        <v>12743</v>
      </c>
      <c r="C246" t="str">
        <f t="shared" si="18"/>
        <v>Karcher WD3 EU Wet</v>
      </c>
      <c r="D246" t="s">
        <v>13088</v>
      </c>
      <c r="E246" s="2">
        <v>6199</v>
      </c>
      <c r="F246" s="2">
        <v>10999</v>
      </c>
      <c r="G246" s="1">
        <v>0.44</v>
      </c>
      <c r="H246">
        <v>4.2</v>
      </c>
      <c r="I246" s="4">
        <v>10429</v>
      </c>
      <c r="J246" s="6">
        <f t="shared" si="19"/>
        <v>114708571</v>
      </c>
      <c r="K246" t="str">
        <f t="shared" si="20"/>
        <v>&gt;₹500</v>
      </c>
      <c r="L246" t="str">
        <f t="shared" si="21"/>
        <v>No</v>
      </c>
      <c r="M246" t="str">
        <f t="shared" si="22"/>
        <v>No</v>
      </c>
      <c r="N246" s="7">
        <f t="shared" si="23"/>
        <v>43801.8</v>
      </c>
    </row>
    <row r="247" spans="1:14">
      <c r="A247" t="s">
        <v>8863</v>
      </c>
      <c r="B247" t="s">
        <v>8864</v>
      </c>
      <c r="C247" t="str">
        <f t="shared" si="18"/>
        <v>Prestige PIC 20 1600</v>
      </c>
      <c r="D247" t="s">
        <v>13088</v>
      </c>
      <c r="E247" s="2">
        <v>2148</v>
      </c>
      <c r="F247" s="2">
        <v>3645</v>
      </c>
      <c r="G247" s="1">
        <v>0.41</v>
      </c>
      <c r="H247">
        <v>4.0999999999999996</v>
      </c>
      <c r="I247" s="4">
        <v>31388</v>
      </c>
      <c r="J247" s="6">
        <f t="shared" si="19"/>
        <v>114409260</v>
      </c>
      <c r="K247" t="str">
        <f t="shared" si="20"/>
        <v>&gt;₹500</v>
      </c>
      <c r="L247" t="str">
        <f t="shared" si="21"/>
        <v>No</v>
      </c>
      <c r="M247" t="str">
        <f t="shared" si="22"/>
        <v>No</v>
      </c>
      <c r="N247" s="7">
        <f t="shared" si="23"/>
        <v>128690.79999999999</v>
      </c>
    </row>
    <row r="248" spans="1:14">
      <c r="A248" t="s">
        <v>9488</v>
      </c>
      <c r="B248" t="s">
        <v>9489</v>
      </c>
      <c r="C248" t="str">
        <f t="shared" si="18"/>
        <v>Philips HL7756/00 Mixer Grinder,</v>
      </c>
      <c r="D248" t="s">
        <v>13088</v>
      </c>
      <c r="E248" s="2">
        <v>3699</v>
      </c>
      <c r="F248" s="2">
        <v>4295</v>
      </c>
      <c r="G248" s="1">
        <v>0.14000000000000001</v>
      </c>
      <c r="H248">
        <v>4.0999999999999996</v>
      </c>
      <c r="I248" s="4">
        <v>26543</v>
      </c>
      <c r="J248" s="6">
        <f t="shared" si="19"/>
        <v>114002185</v>
      </c>
      <c r="K248" t="str">
        <f t="shared" si="20"/>
        <v>&gt;₹500</v>
      </c>
      <c r="L248" t="str">
        <f t="shared" si="21"/>
        <v>No</v>
      </c>
      <c r="M248" t="str">
        <f t="shared" si="22"/>
        <v>No</v>
      </c>
      <c r="N248" s="7">
        <f t="shared" si="23"/>
        <v>108826.29999999999</v>
      </c>
    </row>
    <row r="249" spans="1:14">
      <c r="A249" t="s">
        <v>9663</v>
      </c>
      <c r="B249" t="s">
        <v>9664</v>
      </c>
      <c r="C249" t="str">
        <f t="shared" si="18"/>
        <v>Preethi Blue Leaf Diamond</v>
      </c>
      <c r="D249" t="s">
        <v>13088</v>
      </c>
      <c r="E249" s="2">
        <v>3599</v>
      </c>
      <c r="F249" s="2">
        <v>9455</v>
      </c>
      <c r="G249" s="1">
        <v>0.62</v>
      </c>
      <c r="H249">
        <v>4.0999999999999996</v>
      </c>
      <c r="I249" s="4">
        <v>11828</v>
      </c>
      <c r="J249" s="6">
        <f t="shared" si="19"/>
        <v>111833740</v>
      </c>
      <c r="K249" t="str">
        <f t="shared" si="20"/>
        <v>&gt;₹500</v>
      </c>
      <c r="L249" t="str">
        <f t="shared" si="21"/>
        <v>Yes</v>
      </c>
      <c r="M249" t="str">
        <f t="shared" si="22"/>
        <v>No</v>
      </c>
      <c r="N249" s="7">
        <f t="shared" si="23"/>
        <v>48494.799999999996</v>
      </c>
    </row>
    <row r="250" spans="1:14">
      <c r="A250" t="s">
        <v>2487</v>
      </c>
      <c r="B250" t="s">
        <v>2488</v>
      </c>
      <c r="C250" t="str">
        <f t="shared" si="18"/>
        <v>LG 139 cm (55</v>
      </c>
      <c r="D250" t="s">
        <v>13085</v>
      </c>
      <c r="E250" s="2">
        <v>47990</v>
      </c>
      <c r="F250" s="2">
        <v>79990</v>
      </c>
      <c r="G250" s="1">
        <v>0.4</v>
      </c>
      <c r="H250">
        <v>4.3</v>
      </c>
      <c r="I250" s="4">
        <v>1376</v>
      </c>
      <c r="J250" s="6">
        <f t="shared" si="19"/>
        <v>110066240</v>
      </c>
      <c r="K250" t="str">
        <f t="shared" si="20"/>
        <v>&gt;₹500</v>
      </c>
      <c r="L250" t="str">
        <f t="shared" si="21"/>
        <v>No</v>
      </c>
      <c r="M250" t="str">
        <f t="shared" si="22"/>
        <v>No</v>
      </c>
      <c r="N250" s="7">
        <f t="shared" si="23"/>
        <v>5916.8</v>
      </c>
    </row>
    <row r="251" spans="1:14">
      <c r="A251" t="s">
        <v>8163</v>
      </c>
      <c r="B251" t="s">
        <v>8164</v>
      </c>
      <c r="C251" t="str">
        <f t="shared" si="18"/>
        <v>Xiaomi Pad 5| Qualcomm</v>
      </c>
      <c r="D251" t="s">
        <v>13084</v>
      </c>
      <c r="E251" s="2">
        <v>26999</v>
      </c>
      <c r="F251" s="2">
        <v>37999</v>
      </c>
      <c r="G251" s="1">
        <v>0.28999999999999998</v>
      </c>
      <c r="H251">
        <v>4.5999999999999996</v>
      </c>
      <c r="I251" s="4">
        <v>2886</v>
      </c>
      <c r="J251" s="6">
        <f t="shared" si="19"/>
        <v>109665114</v>
      </c>
      <c r="K251" t="str">
        <f t="shared" si="20"/>
        <v>&gt;₹500</v>
      </c>
      <c r="L251" t="str">
        <f t="shared" si="21"/>
        <v>No</v>
      </c>
      <c r="M251" t="str">
        <f t="shared" si="22"/>
        <v>No</v>
      </c>
      <c r="N251" s="7">
        <f t="shared" si="23"/>
        <v>13275.599999999999</v>
      </c>
    </row>
    <row r="252" spans="1:14">
      <c r="A252" t="s">
        <v>5164</v>
      </c>
      <c r="B252" t="s">
        <v>5165</v>
      </c>
      <c r="C252" t="str">
        <f t="shared" si="18"/>
        <v>SYVO WT 3130 Aluminum</v>
      </c>
      <c r="D252" t="s">
        <v>13085</v>
      </c>
      <c r="E252">
        <v>799</v>
      </c>
      <c r="F252" s="2">
        <v>3990</v>
      </c>
      <c r="G252" s="1">
        <v>0.8</v>
      </c>
      <c r="H252">
        <v>4.3</v>
      </c>
      <c r="I252" s="4">
        <v>27139</v>
      </c>
      <c r="J252" s="6">
        <f t="shared" si="19"/>
        <v>108284610</v>
      </c>
      <c r="K252" t="str">
        <f t="shared" si="20"/>
        <v>&gt;₹500</v>
      </c>
      <c r="L252" t="str">
        <f t="shared" si="21"/>
        <v>Yes</v>
      </c>
      <c r="M252" t="str">
        <f t="shared" si="22"/>
        <v>No</v>
      </c>
      <c r="N252" s="7">
        <f t="shared" si="23"/>
        <v>116697.7</v>
      </c>
    </row>
    <row r="253" spans="1:14">
      <c r="A253" t="s">
        <v>9804</v>
      </c>
      <c r="B253" t="s">
        <v>9805</v>
      </c>
      <c r="C253" t="str">
        <f t="shared" si="18"/>
        <v>Swiffer Instant Electric Water</v>
      </c>
      <c r="D253" t="s">
        <v>13088</v>
      </c>
      <c r="E253" s="2">
        <v>1439</v>
      </c>
      <c r="F253" s="2">
        <v>1999</v>
      </c>
      <c r="G253" s="1">
        <v>0.28000000000000003</v>
      </c>
      <c r="H253">
        <v>4.8</v>
      </c>
      <c r="I253" s="4">
        <v>53803</v>
      </c>
      <c r="J253" s="6">
        <f t="shared" si="19"/>
        <v>107552197</v>
      </c>
      <c r="K253" t="str">
        <f t="shared" si="20"/>
        <v>&gt;₹500</v>
      </c>
      <c r="L253" t="str">
        <f t="shared" si="21"/>
        <v>No</v>
      </c>
      <c r="M253" t="str">
        <f t="shared" si="22"/>
        <v>No</v>
      </c>
      <c r="N253" s="7">
        <f t="shared" si="23"/>
        <v>258254.4</v>
      </c>
    </row>
    <row r="254" spans="1:14">
      <c r="A254" t="s">
        <v>9683</v>
      </c>
      <c r="B254" t="s">
        <v>9684</v>
      </c>
      <c r="C254" t="str">
        <f t="shared" si="18"/>
        <v>Butterfly Smart Mixer Grinder,</v>
      </c>
      <c r="D254" t="s">
        <v>13088</v>
      </c>
      <c r="E254" s="2">
        <v>3199</v>
      </c>
      <c r="F254" s="2">
        <v>4999</v>
      </c>
      <c r="G254" s="1">
        <v>0.36</v>
      </c>
      <c r="H254">
        <v>4</v>
      </c>
      <c r="I254" s="4">
        <v>20869</v>
      </c>
      <c r="J254" s="6">
        <f t="shared" si="19"/>
        <v>104324131</v>
      </c>
      <c r="K254" t="str">
        <f t="shared" si="20"/>
        <v>&gt;₹500</v>
      </c>
      <c r="L254" t="str">
        <f t="shared" si="21"/>
        <v>No</v>
      </c>
      <c r="M254" t="str">
        <f t="shared" si="22"/>
        <v>No</v>
      </c>
      <c r="N254" s="7">
        <f t="shared" si="23"/>
        <v>83476</v>
      </c>
    </row>
    <row r="255" spans="1:14">
      <c r="A255" t="s">
        <v>3865</v>
      </c>
      <c r="B255" t="s">
        <v>3866</v>
      </c>
      <c r="C255" t="str">
        <f t="shared" si="18"/>
        <v>KINGONE Upgraded Stylus Pen,</v>
      </c>
      <c r="D255" t="s">
        <v>13085</v>
      </c>
      <c r="E255" s="2">
        <v>2099</v>
      </c>
      <c r="F255" s="2">
        <v>5999</v>
      </c>
      <c r="G255" s="1">
        <v>0.65</v>
      </c>
      <c r="H255">
        <v>4.3</v>
      </c>
      <c r="I255" s="4">
        <v>17129</v>
      </c>
      <c r="J255" s="6">
        <f t="shared" si="19"/>
        <v>102756871</v>
      </c>
      <c r="K255" t="str">
        <f t="shared" si="20"/>
        <v>&gt;₹500</v>
      </c>
      <c r="L255" t="str">
        <f t="shared" si="21"/>
        <v>Yes</v>
      </c>
      <c r="M255" t="str">
        <f t="shared" si="22"/>
        <v>No</v>
      </c>
      <c r="N255" s="7">
        <f t="shared" si="23"/>
        <v>73654.7</v>
      </c>
    </row>
    <row r="256" spans="1:14">
      <c r="A256" t="s">
        <v>3865</v>
      </c>
      <c r="B256" t="s">
        <v>3866</v>
      </c>
      <c r="C256" t="str">
        <f t="shared" si="18"/>
        <v>KINGONE Upgraded Stylus Pen,</v>
      </c>
      <c r="D256" t="s">
        <v>13085</v>
      </c>
      <c r="E256" s="2">
        <v>2099</v>
      </c>
      <c r="F256" s="2">
        <v>5999</v>
      </c>
      <c r="G256" s="1">
        <v>0.65</v>
      </c>
      <c r="H256">
        <v>4.3</v>
      </c>
      <c r="I256" s="4">
        <v>17129</v>
      </c>
      <c r="J256" s="6">
        <f t="shared" si="19"/>
        <v>102756871</v>
      </c>
      <c r="K256" t="str">
        <f t="shared" si="20"/>
        <v>&gt;₹500</v>
      </c>
      <c r="L256" t="str">
        <f t="shared" si="21"/>
        <v>Yes</v>
      </c>
      <c r="M256" t="str">
        <f t="shared" si="22"/>
        <v>No</v>
      </c>
      <c r="N256" s="7">
        <f t="shared" si="23"/>
        <v>73654.7</v>
      </c>
    </row>
    <row r="257" spans="1:14">
      <c r="A257" t="s">
        <v>6048</v>
      </c>
      <c r="B257" t="s">
        <v>6049</v>
      </c>
      <c r="C257" t="str">
        <f t="shared" si="18"/>
        <v>Callas Multipurpose Foldable Laptop</v>
      </c>
      <c r="D257" t="s">
        <v>13084</v>
      </c>
      <c r="E257">
        <v>849</v>
      </c>
      <c r="F257" s="2">
        <v>4999</v>
      </c>
      <c r="G257" s="1">
        <v>0.83</v>
      </c>
      <c r="H257">
        <v>4</v>
      </c>
      <c r="I257" s="4">
        <v>20457</v>
      </c>
      <c r="J257" s="6">
        <f t="shared" si="19"/>
        <v>102264543</v>
      </c>
      <c r="K257" t="str">
        <f t="shared" si="20"/>
        <v>&gt;₹500</v>
      </c>
      <c r="L257" t="str">
        <f t="shared" si="21"/>
        <v>Yes</v>
      </c>
      <c r="M257" t="str">
        <f t="shared" si="22"/>
        <v>No</v>
      </c>
      <c r="N257" s="7">
        <f t="shared" si="23"/>
        <v>81828</v>
      </c>
    </row>
    <row r="258" spans="1:14">
      <c r="A258" t="s">
        <v>6005</v>
      </c>
      <c r="B258" t="s">
        <v>6006</v>
      </c>
      <c r="C258" t="str">
        <f t="shared" ref="C258:C321" si="24">FirstNWords(B258, 4)</f>
        <v>Redgear Pro Wireless Gamepad</v>
      </c>
      <c r="D258" t="s">
        <v>13084</v>
      </c>
      <c r="E258" s="2">
        <v>1699</v>
      </c>
      <c r="F258" s="2">
        <v>3999</v>
      </c>
      <c r="G258" s="1">
        <v>0.57999999999999996</v>
      </c>
      <c r="H258">
        <v>4.2</v>
      </c>
      <c r="I258" s="4">
        <v>25488</v>
      </c>
      <c r="J258" s="6">
        <f t="shared" ref="J258:J321" si="25">F258 * I258</f>
        <v>101926512</v>
      </c>
      <c r="K258" t="str">
        <f t="shared" ref="K258:K321" si="26">IF(F258&lt;200,"&lt;₹200",IF(F258&lt;=500,"₹200–₹500","&gt;₹500"))</f>
        <v>&gt;₹500</v>
      </c>
      <c r="L258" t="str">
        <f t="shared" ref="L258:L321" si="27">IF(G258&gt;=0.5, "Yes", "No")</f>
        <v>Yes</v>
      </c>
      <c r="M258" t="str">
        <f t="shared" ref="M258:M321" si="28">IF(I258&lt;1000,"Yes","No")</f>
        <v>No</v>
      </c>
      <c r="N258" s="7">
        <f t="shared" ref="N258:N321" si="29">H258 * I258</f>
        <v>107049.60000000001</v>
      </c>
    </row>
    <row r="259" spans="1:14">
      <c r="A259" t="s">
        <v>7619</v>
      </c>
      <c r="B259" t="s">
        <v>7620</v>
      </c>
      <c r="C259" t="str">
        <f t="shared" si="24"/>
        <v>boAt Bassheads 102 Wired</v>
      </c>
      <c r="D259" t="s">
        <v>13085</v>
      </c>
      <c r="E259">
        <v>399</v>
      </c>
      <c r="F259" s="2">
        <v>1290</v>
      </c>
      <c r="G259" s="1">
        <v>0.69</v>
      </c>
      <c r="H259">
        <v>4.2</v>
      </c>
      <c r="I259" s="4">
        <v>76042</v>
      </c>
      <c r="J259" s="6">
        <f t="shared" si="25"/>
        <v>98094180</v>
      </c>
      <c r="K259" t="str">
        <f t="shared" si="26"/>
        <v>&gt;₹500</v>
      </c>
      <c r="L259" t="str">
        <f t="shared" si="27"/>
        <v>Yes</v>
      </c>
      <c r="M259" t="str">
        <f t="shared" si="28"/>
        <v>No</v>
      </c>
      <c r="N259" s="7">
        <f t="shared" si="29"/>
        <v>319376.40000000002</v>
      </c>
    </row>
    <row r="260" spans="1:14">
      <c r="A260" t="s">
        <v>4960</v>
      </c>
      <c r="B260" t="s">
        <v>4961</v>
      </c>
      <c r="C260" t="str">
        <f t="shared" si="24"/>
        <v>HP v236w USB 2.0</v>
      </c>
      <c r="D260" t="s">
        <v>13084</v>
      </c>
      <c r="E260">
        <v>475</v>
      </c>
      <c r="F260" s="2">
        <v>1500</v>
      </c>
      <c r="G260" s="1">
        <v>0.68</v>
      </c>
      <c r="H260">
        <v>4.2</v>
      </c>
      <c r="I260" s="4">
        <v>64273</v>
      </c>
      <c r="J260" s="6">
        <f t="shared" si="25"/>
        <v>96409500</v>
      </c>
      <c r="K260" t="str">
        <f t="shared" si="26"/>
        <v>&gt;₹500</v>
      </c>
      <c r="L260" t="str">
        <f t="shared" si="27"/>
        <v>Yes</v>
      </c>
      <c r="M260" t="str">
        <f t="shared" si="28"/>
        <v>No</v>
      </c>
      <c r="N260" s="7">
        <f t="shared" si="29"/>
        <v>269946.60000000003</v>
      </c>
    </row>
    <row r="261" spans="1:14">
      <c r="A261" t="s">
        <v>7284</v>
      </c>
      <c r="B261" t="s">
        <v>7285</v>
      </c>
      <c r="C261" t="str">
        <f t="shared" si="24"/>
        <v>HP Deskjet 2331 Colour</v>
      </c>
      <c r="D261" t="s">
        <v>13084</v>
      </c>
      <c r="E261" s="2">
        <v>3999</v>
      </c>
      <c r="F261" s="3">
        <v>4332.96</v>
      </c>
      <c r="G261" s="1">
        <v>0.08</v>
      </c>
      <c r="H261">
        <v>3.5</v>
      </c>
      <c r="I261" s="4">
        <v>21762</v>
      </c>
      <c r="J261" s="6">
        <f t="shared" si="25"/>
        <v>94293875.519999996</v>
      </c>
      <c r="K261" t="str">
        <f t="shared" si="26"/>
        <v>&gt;₹500</v>
      </c>
      <c r="L261" t="str">
        <f t="shared" si="27"/>
        <v>No</v>
      </c>
      <c r="M261" t="str">
        <f t="shared" si="28"/>
        <v>No</v>
      </c>
      <c r="N261" s="7">
        <f t="shared" si="29"/>
        <v>76167</v>
      </c>
    </row>
    <row r="262" spans="1:14">
      <c r="A262" t="s">
        <v>243</v>
      </c>
      <c r="B262" t="s">
        <v>244</v>
      </c>
      <c r="C262" t="str">
        <f t="shared" si="24"/>
        <v>Acer 80 cm (32</v>
      </c>
      <c r="D262" t="s">
        <v>13085</v>
      </c>
      <c r="E262" s="2">
        <v>11499</v>
      </c>
      <c r="F262" s="2">
        <v>19990</v>
      </c>
      <c r="G262" s="1">
        <v>0.42</v>
      </c>
      <c r="H262">
        <v>4.3</v>
      </c>
      <c r="I262" s="4">
        <v>4703</v>
      </c>
      <c r="J262" s="6">
        <f t="shared" si="25"/>
        <v>94012970</v>
      </c>
      <c r="K262" t="str">
        <f t="shared" si="26"/>
        <v>&gt;₹500</v>
      </c>
      <c r="L262" t="str">
        <f t="shared" si="27"/>
        <v>No</v>
      </c>
      <c r="M262" t="str">
        <f t="shared" si="28"/>
        <v>No</v>
      </c>
      <c r="N262" s="7">
        <f t="shared" si="29"/>
        <v>20222.899999999998</v>
      </c>
    </row>
    <row r="263" spans="1:14">
      <c r="A263" t="s">
        <v>4939</v>
      </c>
      <c r="B263" t="s">
        <v>4940</v>
      </c>
      <c r="C263" t="str">
        <f t="shared" si="24"/>
        <v>JBL C50HI, Wired in</v>
      </c>
      <c r="D263" t="s">
        <v>13085</v>
      </c>
      <c r="E263">
        <v>499</v>
      </c>
      <c r="F263">
        <v>999</v>
      </c>
      <c r="G263" s="1">
        <v>0.5</v>
      </c>
      <c r="H263">
        <v>3.9</v>
      </c>
      <c r="I263" s="4">
        <v>92995</v>
      </c>
      <c r="J263" s="6">
        <f t="shared" si="25"/>
        <v>92902005</v>
      </c>
      <c r="K263" t="str">
        <f t="shared" si="26"/>
        <v>&gt;₹500</v>
      </c>
      <c r="L263" t="str">
        <f t="shared" si="27"/>
        <v>Yes</v>
      </c>
      <c r="M263" t="str">
        <f t="shared" si="28"/>
        <v>No</v>
      </c>
      <c r="N263" s="7">
        <f t="shared" si="29"/>
        <v>362680.5</v>
      </c>
    </row>
    <row r="264" spans="1:14">
      <c r="A264" t="s">
        <v>6398</v>
      </c>
      <c r="B264" t="s">
        <v>6399</v>
      </c>
      <c r="C264" t="str">
        <f t="shared" si="24"/>
        <v>Crucial RAM 8GB DDR4</v>
      </c>
      <c r="D264" t="s">
        <v>13084</v>
      </c>
      <c r="E264" s="2">
        <v>1792</v>
      </c>
      <c r="F264" s="2">
        <v>3500</v>
      </c>
      <c r="G264" s="1">
        <v>0.49</v>
      </c>
      <c r="H264">
        <v>4.5</v>
      </c>
      <c r="I264" s="4">
        <v>26194</v>
      </c>
      <c r="J264" s="6">
        <f t="shared" si="25"/>
        <v>91679000</v>
      </c>
      <c r="K264" t="str">
        <f t="shared" si="26"/>
        <v>&gt;₹500</v>
      </c>
      <c r="L264" t="str">
        <f t="shared" si="27"/>
        <v>No</v>
      </c>
      <c r="M264" t="str">
        <f t="shared" si="28"/>
        <v>No</v>
      </c>
      <c r="N264" s="7">
        <f t="shared" si="29"/>
        <v>117873</v>
      </c>
    </row>
    <row r="265" spans="1:14">
      <c r="A265" t="s">
        <v>8635</v>
      </c>
      <c r="B265" t="s">
        <v>8636</v>
      </c>
      <c r="C265" t="str">
        <f t="shared" si="24"/>
        <v>Prestige Electric Kettle PKOSS</v>
      </c>
      <c r="D265" t="s">
        <v>13088</v>
      </c>
      <c r="E265">
        <v>749</v>
      </c>
      <c r="F265" s="2">
        <v>1445</v>
      </c>
      <c r="G265" s="1">
        <v>0.48</v>
      </c>
      <c r="H265">
        <v>3.9</v>
      </c>
      <c r="I265" s="4">
        <v>63350</v>
      </c>
      <c r="J265" s="6">
        <f t="shared" si="25"/>
        <v>91540750</v>
      </c>
      <c r="K265" t="str">
        <f t="shared" si="26"/>
        <v>&gt;₹500</v>
      </c>
      <c r="L265" t="str">
        <f t="shared" si="27"/>
        <v>No</v>
      </c>
      <c r="M265" t="str">
        <f t="shared" si="28"/>
        <v>No</v>
      </c>
      <c r="N265" s="7">
        <f t="shared" si="29"/>
        <v>247065</v>
      </c>
    </row>
    <row r="266" spans="1:14">
      <c r="A266" t="s">
        <v>7524</v>
      </c>
      <c r="B266" t="s">
        <v>7525</v>
      </c>
      <c r="C266" t="str">
        <f t="shared" si="24"/>
        <v>URBN 10000 mAh Lithium</v>
      </c>
      <c r="D266" t="s">
        <v>13085</v>
      </c>
      <c r="E266">
        <v>900</v>
      </c>
      <c r="F266" s="2">
        <v>2499</v>
      </c>
      <c r="G266" s="1">
        <v>0.64</v>
      </c>
      <c r="H266">
        <v>4</v>
      </c>
      <c r="I266" s="4">
        <v>36384</v>
      </c>
      <c r="J266" s="6">
        <f t="shared" si="25"/>
        <v>90923616</v>
      </c>
      <c r="K266" t="str">
        <f t="shared" si="26"/>
        <v>&gt;₹500</v>
      </c>
      <c r="L266" t="str">
        <f t="shared" si="27"/>
        <v>Yes</v>
      </c>
      <c r="M266" t="str">
        <f t="shared" si="28"/>
        <v>No</v>
      </c>
      <c r="N266" s="7">
        <f t="shared" si="29"/>
        <v>145536</v>
      </c>
    </row>
    <row r="267" spans="1:14">
      <c r="A267" t="s">
        <v>7213</v>
      </c>
      <c r="B267" t="s">
        <v>7214</v>
      </c>
      <c r="C267" t="str">
        <f t="shared" si="24"/>
        <v>Fire-Boltt Ring Pro Bluetooth</v>
      </c>
      <c r="D267" t="s">
        <v>13085</v>
      </c>
      <c r="E267" s="2">
        <v>2499</v>
      </c>
      <c r="F267" s="2">
        <v>9999</v>
      </c>
      <c r="G267" s="1">
        <v>0.75</v>
      </c>
      <c r="H267">
        <v>4</v>
      </c>
      <c r="I267" s="4">
        <v>9090</v>
      </c>
      <c r="J267" s="6">
        <f t="shared" si="25"/>
        <v>90890910</v>
      </c>
      <c r="K267" t="str">
        <f t="shared" si="26"/>
        <v>&gt;₹500</v>
      </c>
      <c r="L267" t="str">
        <f t="shared" si="27"/>
        <v>Yes</v>
      </c>
      <c r="M267" t="str">
        <f t="shared" si="28"/>
        <v>No</v>
      </c>
      <c r="N267" s="7">
        <f t="shared" si="29"/>
        <v>36360</v>
      </c>
    </row>
    <row r="268" spans="1:14">
      <c r="A268" t="s">
        <v>9211</v>
      </c>
      <c r="B268" t="s">
        <v>9212</v>
      </c>
      <c r="C268" t="str">
        <f t="shared" si="24"/>
        <v>Prestige IRIS Plus 750</v>
      </c>
      <c r="D268" t="s">
        <v>13088</v>
      </c>
      <c r="E268" s="2">
        <v>3249</v>
      </c>
      <c r="F268" s="2">
        <v>6295</v>
      </c>
      <c r="G268" s="1">
        <v>0.48</v>
      </c>
      <c r="H268">
        <v>3.8</v>
      </c>
      <c r="I268" s="4">
        <v>14062</v>
      </c>
      <c r="J268" s="6">
        <f t="shared" si="25"/>
        <v>88520290</v>
      </c>
      <c r="K268" t="str">
        <f t="shared" si="26"/>
        <v>&gt;₹500</v>
      </c>
      <c r="L268" t="str">
        <f t="shared" si="27"/>
        <v>No</v>
      </c>
      <c r="M268" t="str">
        <f t="shared" si="28"/>
        <v>No</v>
      </c>
      <c r="N268" s="7">
        <f t="shared" si="29"/>
        <v>53435.6</v>
      </c>
    </row>
    <row r="269" spans="1:14">
      <c r="A269" t="s">
        <v>12231</v>
      </c>
      <c r="B269" t="s">
        <v>12232</v>
      </c>
      <c r="C269" t="str">
        <f t="shared" si="24"/>
        <v>Philips HD6975/00 25 Litre</v>
      </c>
      <c r="D269" t="s">
        <v>13088</v>
      </c>
      <c r="E269" s="2">
        <v>8599</v>
      </c>
      <c r="F269" s="2">
        <v>8995</v>
      </c>
      <c r="G269" s="1">
        <v>0.04</v>
      </c>
      <c r="H269">
        <v>4.4000000000000004</v>
      </c>
      <c r="I269" s="4">
        <v>9734</v>
      </c>
      <c r="J269" s="6">
        <f t="shared" si="25"/>
        <v>87557330</v>
      </c>
      <c r="K269" t="str">
        <f t="shared" si="26"/>
        <v>&gt;₹500</v>
      </c>
      <c r="L269" t="str">
        <f t="shared" si="27"/>
        <v>No</v>
      </c>
      <c r="M269" t="str">
        <f t="shared" si="28"/>
        <v>No</v>
      </c>
      <c r="N269" s="7">
        <f t="shared" si="29"/>
        <v>42829.600000000006</v>
      </c>
    </row>
    <row r="270" spans="1:14">
      <c r="A270" t="s">
        <v>2590</v>
      </c>
      <c r="B270" t="s">
        <v>2591</v>
      </c>
      <c r="C270" t="str">
        <f t="shared" si="24"/>
        <v>Kodak 139 cm (55</v>
      </c>
      <c r="D270" t="s">
        <v>13085</v>
      </c>
      <c r="E270" s="2">
        <v>29999</v>
      </c>
      <c r="F270" s="2">
        <v>50999</v>
      </c>
      <c r="G270" s="1">
        <v>0.41</v>
      </c>
      <c r="H270">
        <v>4.4000000000000004</v>
      </c>
      <c r="I270" s="4">
        <v>1712</v>
      </c>
      <c r="J270" s="6">
        <f t="shared" si="25"/>
        <v>87310288</v>
      </c>
      <c r="K270" t="str">
        <f t="shared" si="26"/>
        <v>&gt;₹500</v>
      </c>
      <c r="L270" t="str">
        <f t="shared" si="27"/>
        <v>No</v>
      </c>
      <c r="M270" t="str">
        <f t="shared" si="28"/>
        <v>No</v>
      </c>
      <c r="N270" s="7">
        <f t="shared" si="29"/>
        <v>7532.8</v>
      </c>
    </row>
    <row r="271" spans="1:14">
      <c r="A271" t="s">
        <v>4368</v>
      </c>
      <c r="B271" t="s">
        <v>4369</v>
      </c>
      <c r="C271" t="str">
        <f t="shared" si="24"/>
        <v>Tecno Spark 8T (Turquoise</v>
      </c>
      <c r="D271" t="s">
        <v>13085</v>
      </c>
      <c r="E271" s="2">
        <v>8499</v>
      </c>
      <c r="F271" s="2">
        <v>12999</v>
      </c>
      <c r="G271" s="1">
        <v>0.35</v>
      </c>
      <c r="H271">
        <v>4.0999999999999996</v>
      </c>
      <c r="I271" s="4">
        <v>6662</v>
      </c>
      <c r="J271" s="6">
        <f t="shared" si="25"/>
        <v>86599338</v>
      </c>
      <c r="K271" t="str">
        <f t="shared" si="26"/>
        <v>&gt;₹500</v>
      </c>
      <c r="L271" t="str">
        <f t="shared" si="27"/>
        <v>No</v>
      </c>
      <c r="M271" t="str">
        <f t="shared" si="28"/>
        <v>No</v>
      </c>
      <c r="N271" s="7">
        <f t="shared" si="29"/>
        <v>27314.199999999997</v>
      </c>
    </row>
    <row r="272" spans="1:14">
      <c r="A272" t="s">
        <v>2560</v>
      </c>
      <c r="B272" t="s">
        <v>2561</v>
      </c>
      <c r="C272" t="str">
        <f t="shared" si="24"/>
        <v>Hisense 126 cm (50</v>
      </c>
      <c r="D272" t="s">
        <v>13085</v>
      </c>
      <c r="E272" s="2">
        <v>32990</v>
      </c>
      <c r="F272" s="2">
        <v>54990</v>
      </c>
      <c r="G272" s="1">
        <v>0.4</v>
      </c>
      <c r="H272">
        <v>4.0999999999999996</v>
      </c>
      <c r="I272" s="4">
        <v>1555</v>
      </c>
      <c r="J272" s="6">
        <f t="shared" si="25"/>
        <v>85509450</v>
      </c>
      <c r="K272" t="str">
        <f t="shared" si="26"/>
        <v>&gt;₹500</v>
      </c>
      <c r="L272" t="str">
        <f t="shared" si="27"/>
        <v>No</v>
      </c>
      <c r="M272" t="str">
        <f t="shared" si="28"/>
        <v>No</v>
      </c>
      <c r="N272" s="7">
        <f t="shared" si="29"/>
        <v>6375.4999999999991</v>
      </c>
    </row>
    <row r="273" spans="1:14">
      <c r="A273" t="s">
        <v>5667</v>
      </c>
      <c r="B273" t="s">
        <v>5668</v>
      </c>
      <c r="C273" t="str">
        <f t="shared" si="24"/>
        <v>TP-Link USB Bluetooth Adapter</v>
      </c>
      <c r="D273" t="s">
        <v>13084</v>
      </c>
      <c r="E273">
        <v>599</v>
      </c>
      <c r="F273">
        <v>899</v>
      </c>
      <c r="G273" s="1">
        <v>0.33</v>
      </c>
      <c r="H273">
        <v>4.3</v>
      </c>
      <c r="I273" s="4">
        <v>95116</v>
      </c>
      <c r="J273" s="6">
        <f t="shared" si="25"/>
        <v>85509284</v>
      </c>
      <c r="K273" t="str">
        <f t="shared" si="26"/>
        <v>&gt;₹500</v>
      </c>
      <c r="L273" t="str">
        <f t="shared" si="27"/>
        <v>No</v>
      </c>
      <c r="M273" t="str">
        <f t="shared" si="28"/>
        <v>No</v>
      </c>
      <c r="N273" s="7">
        <f t="shared" si="29"/>
        <v>408998.8</v>
      </c>
    </row>
    <row r="274" spans="1:14">
      <c r="A274" t="s">
        <v>5100</v>
      </c>
      <c r="B274" t="s">
        <v>5101</v>
      </c>
      <c r="C274" t="str">
        <f t="shared" si="24"/>
        <v>Dell USB Wireless Keyboard</v>
      </c>
      <c r="D274" t="s">
        <v>13084</v>
      </c>
      <c r="E274" s="2">
        <v>1399</v>
      </c>
      <c r="F274" s="2">
        <v>2498</v>
      </c>
      <c r="G274" s="1">
        <v>0.44</v>
      </c>
      <c r="H274">
        <v>4.2</v>
      </c>
      <c r="I274" s="4">
        <v>33717</v>
      </c>
      <c r="J274" s="6">
        <f t="shared" si="25"/>
        <v>84225066</v>
      </c>
      <c r="K274" t="str">
        <f t="shared" si="26"/>
        <v>&gt;₹500</v>
      </c>
      <c r="L274" t="str">
        <f t="shared" si="27"/>
        <v>No</v>
      </c>
      <c r="M274" t="str">
        <f t="shared" si="28"/>
        <v>No</v>
      </c>
      <c r="N274" s="7">
        <f t="shared" si="29"/>
        <v>141611.4</v>
      </c>
    </row>
    <row r="275" spans="1:14">
      <c r="A275" t="s">
        <v>8771</v>
      </c>
      <c r="B275" t="s">
        <v>8772</v>
      </c>
      <c r="C275" t="str">
        <f t="shared" si="24"/>
        <v>Bajaj New Shakti Neo</v>
      </c>
      <c r="D275" t="s">
        <v>13088</v>
      </c>
      <c r="E275" s="2">
        <v>5499</v>
      </c>
      <c r="F275" s="2">
        <v>13150</v>
      </c>
      <c r="G275" s="1">
        <v>0.57999999999999996</v>
      </c>
      <c r="H275">
        <v>4.2</v>
      </c>
      <c r="I275" s="4">
        <v>6398</v>
      </c>
      <c r="J275" s="6">
        <f t="shared" si="25"/>
        <v>84133700</v>
      </c>
      <c r="K275" t="str">
        <f t="shared" si="26"/>
        <v>&gt;₹500</v>
      </c>
      <c r="L275" t="str">
        <f t="shared" si="27"/>
        <v>Yes</v>
      </c>
      <c r="M275" t="str">
        <f t="shared" si="28"/>
        <v>No</v>
      </c>
      <c r="N275" s="7">
        <f t="shared" si="29"/>
        <v>26871.600000000002</v>
      </c>
    </row>
    <row r="276" spans="1:14">
      <c r="A276" t="s">
        <v>5581</v>
      </c>
      <c r="B276" t="s">
        <v>5582</v>
      </c>
      <c r="C276" t="str">
        <f t="shared" si="24"/>
        <v>ZEBRONICS Zeb-Thunder Bluetooth Wireless</v>
      </c>
      <c r="D276" t="s">
        <v>13085</v>
      </c>
      <c r="E276">
        <v>599</v>
      </c>
      <c r="F276" s="2">
        <v>1399</v>
      </c>
      <c r="G276" s="1">
        <v>0.56999999999999995</v>
      </c>
      <c r="H276">
        <v>3.8</v>
      </c>
      <c r="I276" s="4">
        <v>60026</v>
      </c>
      <c r="J276" s="6">
        <f t="shared" si="25"/>
        <v>83976374</v>
      </c>
      <c r="K276" t="str">
        <f t="shared" si="26"/>
        <v>&gt;₹500</v>
      </c>
      <c r="L276" t="str">
        <f t="shared" si="27"/>
        <v>Yes</v>
      </c>
      <c r="M276" t="str">
        <f t="shared" si="28"/>
        <v>No</v>
      </c>
      <c r="N276" s="7">
        <f t="shared" si="29"/>
        <v>228098.8</v>
      </c>
    </row>
    <row r="277" spans="1:14">
      <c r="A277" t="s">
        <v>5503</v>
      </c>
      <c r="B277" t="s">
        <v>5504</v>
      </c>
      <c r="C277" t="str">
        <f t="shared" si="24"/>
        <v>boAt Rockerz 370 On</v>
      </c>
      <c r="D277" t="s">
        <v>13085</v>
      </c>
      <c r="E277" s="2">
        <v>1199</v>
      </c>
      <c r="F277" s="2">
        <v>2499</v>
      </c>
      <c r="G277" s="1">
        <v>0.52</v>
      </c>
      <c r="H277">
        <v>4</v>
      </c>
      <c r="I277" s="4">
        <v>33584</v>
      </c>
      <c r="J277" s="6">
        <f t="shared" si="25"/>
        <v>83926416</v>
      </c>
      <c r="K277" t="str">
        <f t="shared" si="26"/>
        <v>&gt;₹500</v>
      </c>
      <c r="L277" t="str">
        <f t="shared" si="27"/>
        <v>Yes</v>
      </c>
      <c r="M277" t="str">
        <f t="shared" si="28"/>
        <v>No</v>
      </c>
      <c r="N277" s="7">
        <f t="shared" si="29"/>
        <v>134336</v>
      </c>
    </row>
    <row r="278" spans="1:14">
      <c r="A278" t="s">
        <v>1171</v>
      </c>
      <c r="B278" t="s">
        <v>1172</v>
      </c>
      <c r="C278" t="str">
        <f t="shared" si="24"/>
        <v>AmazonBasics 3.5mm to 2-Male</v>
      </c>
      <c r="D278" t="s">
        <v>13085</v>
      </c>
      <c r="E278">
        <v>489</v>
      </c>
      <c r="F278" s="2">
        <v>1200</v>
      </c>
      <c r="G278" s="1">
        <v>0.59</v>
      </c>
      <c r="H278">
        <v>4.4000000000000004</v>
      </c>
      <c r="I278" s="4">
        <v>69538</v>
      </c>
      <c r="J278" s="6">
        <f t="shared" si="25"/>
        <v>83445600</v>
      </c>
      <c r="K278" t="str">
        <f t="shared" si="26"/>
        <v>&gt;₹500</v>
      </c>
      <c r="L278" t="str">
        <f t="shared" si="27"/>
        <v>Yes</v>
      </c>
      <c r="M278" t="str">
        <f t="shared" si="28"/>
        <v>No</v>
      </c>
      <c r="N278" s="7">
        <f t="shared" si="29"/>
        <v>305967.2</v>
      </c>
    </row>
    <row r="279" spans="1:14">
      <c r="A279" t="s">
        <v>11215</v>
      </c>
      <c r="B279" t="s">
        <v>11216</v>
      </c>
      <c r="C279" t="str">
        <f t="shared" si="24"/>
        <v>Inalsa Vacuum Cleaner Wet</v>
      </c>
      <c r="D279" t="s">
        <v>13088</v>
      </c>
      <c r="E279" s="2">
        <v>3859</v>
      </c>
      <c r="F279" s="2">
        <v>10295</v>
      </c>
      <c r="G279" s="1">
        <v>0.63</v>
      </c>
      <c r="H279">
        <v>3.9</v>
      </c>
      <c r="I279" s="4">
        <v>8095</v>
      </c>
      <c r="J279" s="6">
        <f t="shared" si="25"/>
        <v>83338025</v>
      </c>
      <c r="K279" t="str">
        <f t="shared" si="26"/>
        <v>&gt;₹500</v>
      </c>
      <c r="L279" t="str">
        <f t="shared" si="27"/>
        <v>Yes</v>
      </c>
      <c r="M279" t="str">
        <f t="shared" si="28"/>
        <v>No</v>
      </c>
      <c r="N279" s="7">
        <f t="shared" si="29"/>
        <v>31570.5</v>
      </c>
    </row>
    <row r="280" spans="1:14">
      <c r="A280" t="s">
        <v>2377</v>
      </c>
      <c r="B280" t="s">
        <v>2378</v>
      </c>
      <c r="C280" t="str">
        <f t="shared" si="24"/>
        <v>Acer 139 cm (55</v>
      </c>
      <c r="D280" t="s">
        <v>13085</v>
      </c>
      <c r="E280" s="2">
        <v>35999</v>
      </c>
      <c r="F280" s="2">
        <v>49990</v>
      </c>
      <c r="G280" s="1">
        <v>0.28000000000000003</v>
      </c>
      <c r="H280">
        <v>4.3</v>
      </c>
      <c r="I280" s="4">
        <v>1611</v>
      </c>
      <c r="J280" s="6">
        <f t="shared" si="25"/>
        <v>80533890</v>
      </c>
      <c r="K280" t="str">
        <f t="shared" si="26"/>
        <v>&gt;₹500</v>
      </c>
      <c r="L280" t="str">
        <f t="shared" si="27"/>
        <v>No</v>
      </c>
      <c r="M280" t="str">
        <f t="shared" si="28"/>
        <v>No</v>
      </c>
      <c r="N280" s="7">
        <f t="shared" si="29"/>
        <v>6927.2999999999993</v>
      </c>
    </row>
    <row r="281" spans="1:14">
      <c r="A281" t="s">
        <v>5806</v>
      </c>
      <c r="B281" t="s">
        <v>5807</v>
      </c>
      <c r="C281" t="str">
        <f t="shared" si="24"/>
        <v>JBL C200SI, Premium in</v>
      </c>
      <c r="D281" t="s">
        <v>13085</v>
      </c>
      <c r="E281">
        <v>799</v>
      </c>
      <c r="F281" s="2">
        <v>1499</v>
      </c>
      <c r="G281" s="1">
        <v>0.47</v>
      </c>
      <c r="H281">
        <v>4.0999999999999996</v>
      </c>
      <c r="I281" s="4">
        <v>53648</v>
      </c>
      <c r="J281" s="6">
        <f t="shared" si="25"/>
        <v>80418352</v>
      </c>
      <c r="K281" t="str">
        <f t="shared" si="26"/>
        <v>&gt;₹500</v>
      </c>
      <c r="L281" t="str">
        <f t="shared" si="27"/>
        <v>No</v>
      </c>
      <c r="M281" t="str">
        <f t="shared" si="28"/>
        <v>No</v>
      </c>
      <c r="N281" s="7">
        <f t="shared" si="29"/>
        <v>219956.8</v>
      </c>
    </row>
    <row r="282" spans="1:14">
      <c r="A282" t="s">
        <v>11355</v>
      </c>
      <c r="B282" t="s">
        <v>11356</v>
      </c>
      <c r="C282" t="str">
        <f t="shared" si="24"/>
        <v>Instant Pot Air Fryer,</v>
      </c>
      <c r="D282" t="s">
        <v>13088</v>
      </c>
      <c r="E282" s="2">
        <v>4995</v>
      </c>
      <c r="F282" s="2">
        <v>20049</v>
      </c>
      <c r="G282" s="1">
        <v>0.75</v>
      </c>
      <c r="H282">
        <v>4.8</v>
      </c>
      <c r="I282" s="4">
        <v>3964</v>
      </c>
      <c r="J282" s="6">
        <f t="shared" si="25"/>
        <v>79474236</v>
      </c>
      <c r="K282" t="str">
        <f t="shared" si="26"/>
        <v>&gt;₹500</v>
      </c>
      <c r="L282" t="str">
        <f t="shared" si="27"/>
        <v>Yes</v>
      </c>
      <c r="M282" t="str">
        <f t="shared" si="28"/>
        <v>No</v>
      </c>
      <c r="N282" s="7">
        <f t="shared" si="29"/>
        <v>19027.2</v>
      </c>
    </row>
    <row r="283" spans="1:14">
      <c r="A283" t="s">
        <v>1292</v>
      </c>
      <c r="B283" t="s">
        <v>1293</v>
      </c>
      <c r="C283" t="str">
        <f t="shared" si="24"/>
        <v>Kodak 80 cm (32</v>
      </c>
      <c r="D283" t="s">
        <v>13085</v>
      </c>
      <c r="E283" s="2">
        <v>9999</v>
      </c>
      <c r="F283" s="2">
        <v>12999</v>
      </c>
      <c r="G283" s="1">
        <v>0.23</v>
      </c>
      <c r="H283">
        <v>4.2</v>
      </c>
      <c r="I283" s="4">
        <v>6088</v>
      </c>
      <c r="J283" s="6">
        <f t="shared" si="25"/>
        <v>79137912</v>
      </c>
      <c r="K283" t="str">
        <f t="shared" si="26"/>
        <v>&gt;₹500</v>
      </c>
      <c r="L283" t="str">
        <f t="shared" si="27"/>
        <v>No</v>
      </c>
      <c r="M283" t="str">
        <f t="shared" si="28"/>
        <v>No</v>
      </c>
      <c r="N283" s="7">
        <f t="shared" si="29"/>
        <v>25569.600000000002</v>
      </c>
    </row>
    <row r="284" spans="1:14">
      <c r="A284" t="s">
        <v>7233</v>
      </c>
      <c r="B284" t="s">
        <v>7234</v>
      </c>
      <c r="C284" t="str">
        <f t="shared" si="24"/>
        <v>Boult Audio Airbass Propods</v>
      </c>
      <c r="D284" t="s">
        <v>13085</v>
      </c>
      <c r="E284" s="2">
        <v>1099</v>
      </c>
      <c r="F284" s="2">
        <v>5999</v>
      </c>
      <c r="G284" s="1">
        <v>0.82</v>
      </c>
      <c r="H284">
        <v>3.5</v>
      </c>
      <c r="I284" s="4">
        <v>12966</v>
      </c>
      <c r="J284" s="6">
        <f t="shared" si="25"/>
        <v>77783034</v>
      </c>
      <c r="K284" t="str">
        <f t="shared" si="26"/>
        <v>&gt;₹500</v>
      </c>
      <c r="L284" t="str">
        <f t="shared" si="27"/>
        <v>Yes</v>
      </c>
      <c r="M284" t="str">
        <f t="shared" si="28"/>
        <v>No</v>
      </c>
      <c r="N284" s="7">
        <f t="shared" si="29"/>
        <v>45381</v>
      </c>
    </row>
    <row r="285" spans="1:14">
      <c r="A285" t="s">
        <v>3775</v>
      </c>
      <c r="B285" t="s">
        <v>3776</v>
      </c>
      <c r="C285" t="str">
        <f t="shared" si="24"/>
        <v>Spigen EZ Fit Tempered</v>
      </c>
      <c r="D285" t="s">
        <v>13085</v>
      </c>
      <c r="E285">
        <v>999</v>
      </c>
      <c r="F285" s="2">
        <v>2899</v>
      </c>
      <c r="G285" s="1">
        <v>0.66</v>
      </c>
      <c r="H285">
        <v>4.5999999999999996</v>
      </c>
      <c r="I285" s="4">
        <v>26603</v>
      </c>
      <c r="J285" s="6">
        <f t="shared" si="25"/>
        <v>77122097</v>
      </c>
      <c r="K285" t="str">
        <f t="shared" si="26"/>
        <v>&gt;₹500</v>
      </c>
      <c r="L285" t="str">
        <f t="shared" si="27"/>
        <v>Yes</v>
      </c>
      <c r="M285" t="str">
        <f t="shared" si="28"/>
        <v>No</v>
      </c>
      <c r="N285" s="7">
        <f t="shared" si="29"/>
        <v>122373.79999999999</v>
      </c>
    </row>
    <row r="286" spans="1:14">
      <c r="A286" t="s">
        <v>4994</v>
      </c>
      <c r="B286" t="s">
        <v>4995</v>
      </c>
      <c r="C286" t="str">
        <f t="shared" si="24"/>
        <v>Boult Audio BassBuds X1</v>
      </c>
      <c r="D286" t="s">
        <v>13085</v>
      </c>
      <c r="E286">
        <v>329</v>
      </c>
      <c r="F286">
        <v>999</v>
      </c>
      <c r="G286" s="1">
        <v>0.67</v>
      </c>
      <c r="H286">
        <v>3.9</v>
      </c>
      <c r="I286" s="4">
        <v>77027</v>
      </c>
      <c r="J286" s="6">
        <f t="shared" si="25"/>
        <v>76949973</v>
      </c>
      <c r="K286" t="str">
        <f t="shared" si="26"/>
        <v>&gt;₹500</v>
      </c>
      <c r="L286" t="str">
        <f t="shared" si="27"/>
        <v>Yes</v>
      </c>
      <c r="M286" t="str">
        <f t="shared" si="28"/>
        <v>No</v>
      </c>
      <c r="N286" s="7">
        <f t="shared" si="29"/>
        <v>300405.3</v>
      </c>
    </row>
    <row r="287" spans="1:14">
      <c r="A287" t="s">
        <v>12492</v>
      </c>
      <c r="B287" t="s">
        <v>12493</v>
      </c>
      <c r="C287" t="str">
        <f t="shared" si="24"/>
        <v>V-Guard Zenora RO+UF+MB Water</v>
      </c>
      <c r="D287" t="s">
        <v>13088</v>
      </c>
      <c r="E287" s="2">
        <v>8699</v>
      </c>
      <c r="F287" s="2">
        <v>13049</v>
      </c>
      <c r="G287" s="1">
        <v>0.33</v>
      </c>
      <c r="H287">
        <v>4.3</v>
      </c>
      <c r="I287" s="4">
        <v>5891</v>
      </c>
      <c r="J287" s="6">
        <f t="shared" si="25"/>
        <v>76871659</v>
      </c>
      <c r="K287" t="str">
        <f t="shared" si="26"/>
        <v>&gt;₹500</v>
      </c>
      <c r="L287" t="str">
        <f t="shared" si="27"/>
        <v>No</v>
      </c>
      <c r="M287" t="str">
        <f t="shared" si="28"/>
        <v>No</v>
      </c>
      <c r="N287" s="7">
        <f t="shared" si="29"/>
        <v>25331.3</v>
      </c>
    </row>
    <row r="288" spans="1:14">
      <c r="A288" t="s">
        <v>12673</v>
      </c>
      <c r="B288" t="s">
        <v>12674</v>
      </c>
      <c r="C288" t="str">
        <f t="shared" si="24"/>
        <v>Mi Robot Vacuum-Mop P,</v>
      </c>
      <c r="D288" t="s">
        <v>13088</v>
      </c>
      <c r="E288" s="2">
        <v>18999</v>
      </c>
      <c r="F288" s="2">
        <v>29999</v>
      </c>
      <c r="G288" s="1">
        <v>0.37</v>
      </c>
      <c r="H288">
        <v>4.0999999999999996</v>
      </c>
      <c r="I288" s="4">
        <v>2536</v>
      </c>
      <c r="J288" s="6">
        <f t="shared" si="25"/>
        <v>76077464</v>
      </c>
      <c r="K288" t="str">
        <f t="shared" si="26"/>
        <v>&gt;₹500</v>
      </c>
      <c r="L288" t="str">
        <f t="shared" si="27"/>
        <v>No</v>
      </c>
      <c r="M288" t="str">
        <f t="shared" si="28"/>
        <v>No</v>
      </c>
      <c r="N288" s="7">
        <f t="shared" si="29"/>
        <v>10397.599999999999</v>
      </c>
    </row>
    <row r="289" spans="1:14">
      <c r="A289" t="s">
        <v>8529</v>
      </c>
      <c r="B289" t="s">
        <v>8530</v>
      </c>
      <c r="C289" t="str">
        <f t="shared" si="24"/>
        <v>Infinity (JBL Fuze 100,</v>
      </c>
      <c r="D289" t="s">
        <v>13085</v>
      </c>
      <c r="E289" s="2">
        <v>1499</v>
      </c>
      <c r="F289" s="2">
        <v>2999</v>
      </c>
      <c r="G289" s="1">
        <v>0.5</v>
      </c>
      <c r="H289">
        <v>4.0999999999999996</v>
      </c>
      <c r="I289" s="4">
        <v>25262</v>
      </c>
      <c r="J289" s="6">
        <f t="shared" si="25"/>
        <v>75760738</v>
      </c>
      <c r="K289" t="str">
        <f t="shared" si="26"/>
        <v>&gt;₹500</v>
      </c>
      <c r="L289" t="str">
        <f t="shared" si="27"/>
        <v>Yes</v>
      </c>
      <c r="M289" t="str">
        <f t="shared" si="28"/>
        <v>No</v>
      </c>
      <c r="N289" s="7">
        <f t="shared" si="29"/>
        <v>103574.2</v>
      </c>
    </row>
    <row r="290" spans="1:14">
      <c r="A290" t="s">
        <v>122</v>
      </c>
      <c r="B290" t="s">
        <v>123</v>
      </c>
      <c r="C290" t="str">
        <f t="shared" si="24"/>
        <v>boAt Rugged v3 Extra</v>
      </c>
      <c r="D290" t="s">
        <v>13084</v>
      </c>
      <c r="E290">
        <v>299</v>
      </c>
      <c r="F290">
        <v>799</v>
      </c>
      <c r="G290" s="1">
        <v>0.63</v>
      </c>
      <c r="H290">
        <v>4.2</v>
      </c>
      <c r="I290" s="4">
        <v>94364</v>
      </c>
      <c r="J290" s="6">
        <f t="shared" si="25"/>
        <v>75396836</v>
      </c>
      <c r="K290" t="str">
        <f t="shared" si="26"/>
        <v>&gt;₹500</v>
      </c>
      <c r="L290" t="str">
        <f t="shared" si="27"/>
        <v>Yes</v>
      </c>
      <c r="M290" t="str">
        <f t="shared" si="28"/>
        <v>No</v>
      </c>
      <c r="N290" s="7">
        <f t="shared" si="29"/>
        <v>396328.8</v>
      </c>
    </row>
    <row r="291" spans="1:14">
      <c r="A291" t="s">
        <v>122</v>
      </c>
      <c r="B291" t="s">
        <v>123</v>
      </c>
      <c r="C291" t="str">
        <f t="shared" si="24"/>
        <v>boAt Rugged v3 Extra</v>
      </c>
      <c r="D291" t="s">
        <v>13084</v>
      </c>
      <c r="E291">
        <v>299</v>
      </c>
      <c r="F291">
        <v>799</v>
      </c>
      <c r="G291" s="1">
        <v>0.63</v>
      </c>
      <c r="H291">
        <v>4.2</v>
      </c>
      <c r="I291" s="4">
        <v>94363</v>
      </c>
      <c r="J291" s="6">
        <f t="shared" si="25"/>
        <v>75396037</v>
      </c>
      <c r="K291" t="str">
        <f t="shared" si="26"/>
        <v>&gt;₹500</v>
      </c>
      <c r="L291" t="str">
        <f t="shared" si="27"/>
        <v>Yes</v>
      </c>
      <c r="M291" t="str">
        <f t="shared" si="28"/>
        <v>No</v>
      </c>
      <c r="N291" s="7">
        <f t="shared" si="29"/>
        <v>396324.60000000003</v>
      </c>
    </row>
    <row r="292" spans="1:14">
      <c r="A292" t="s">
        <v>2274</v>
      </c>
      <c r="B292" t="s">
        <v>2275</v>
      </c>
      <c r="C292" t="str">
        <f t="shared" si="24"/>
        <v>boAt Rugged V3 Braided</v>
      </c>
      <c r="D292" t="s">
        <v>13084</v>
      </c>
      <c r="E292">
        <v>299</v>
      </c>
      <c r="F292">
        <v>799</v>
      </c>
      <c r="G292" s="1">
        <v>0.63</v>
      </c>
      <c r="H292">
        <v>4.2</v>
      </c>
      <c r="I292" s="4">
        <v>94363</v>
      </c>
      <c r="J292" s="6">
        <f t="shared" si="25"/>
        <v>75396037</v>
      </c>
      <c r="K292" t="str">
        <f t="shared" si="26"/>
        <v>&gt;₹500</v>
      </c>
      <c r="L292" t="str">
        <f t="shared" si="27"/>
        <v>Yes</v>
      </c>
      <c r="M292" t="str">
        <f t="shared" si="28"/>
        <v>No</v>
      </c>
      <c r="N292" s="7">
        <f t="shared" si="29"/>
        <v>396324.60000000003</v>
      </c>
    </row>
    <row r="293" spans="1:14">
      <c r="A293" t="s">
        <v>9355</v>
      </c>
      <c r="B293" t="s">
        <v>9356</v>
      </c>
      <c r="C293" t="str">
        <f t="shared" si="24"/>
        <v>Crompton Gracee 5-L Instant</v>
      </c>
      <c r="D293" t="s">
        <v>13088</v>
      </c>
      <c r="E293" s="2">
        <v>3599</v>
      </c>
      <c r="F293" s="2">
        <v>7299</v>
      </c>
      <c r="G293" s="1">
        <v>0.51</v>
      </c>
      <c r="H293">
        <v>4</v>
      </c>
      <c r="I293" s="4">
        <v>10324</v>
      </c>
      <c r="J293" s="6">
        <f t="shared" si="25"/>
        <v>75354876</v>
      </c>
      <c r="K293" t="str">
        <f t="shared" si="26"/>
        <v>&gt;₹500</v>
      </c>
      <c r="L293" t="str">
        <f t="shared" si="27"/>
        <v>Yes</v>
      </c>
      <c r="M293" t="str">
        <f t="shared" si="28"/>
        <v>No</v>
      </c>
      <c r="N293" s="7">
        <f t="shared" si="29"/>
        <v>41296</v>
      </c>
    </row>
    <row r="294" spans="1:14">
      <c r="A294" t="s">
        <v>396</v>
      </c>
      <c r="B294" t="s">
        <v>397</v>
      </c>
      <c r="C294" t="str">
        <f t="shared" si="24"/>
        <v>AmazonBasics USB 2.0 Cable</v>
      </c>
      <c r="D294" t="s">
        <v>13084</v>
      </c>
      <c r="E294">
        <v>209</v>
      </c>
      <c r="F294">
        <v>695</v>
      </c>
      <c r="G294" s="1">
        <v>0.7</v>
      </c>
      <c r="H294">
        <v>4.5</v>
      </c>
      <c r="I294" s="4">
        <v>107687</v>
      </c>
      <c r="J294" s="6">
        <f t="shared" si="25"/>
        <v>74842465</v>
      </c>
      <c r="K294" t="str">
        <f t="shared" si="26"/>
        <v>&gt;₹500</v>
      </c>
      <c r="L294" t="str">
        <f t="shared" si="27"/>
        <v>Yes</v>
      </c>
      <c r="M294" t="str">
        <f t="shared" si="28"/>
        <v>No</v>
      </c>
      <c r="N294" s="7">
        <f t="shared" si="29"/>
        <v>484591.5</v>
      </c>
    </row>
    <row r="295" spans="1:14">
      <c r="A295" t="s">
        <v>396</v>
      </c>
      <c r="B295" t="s">
        <v>397</v>
      </c>
      <c r="C295" t="str">
        <f t="shared" si="24"/>
        <v>AmazonBasics USB 2.0 Cable</v>
      </c>
      <c r="D295" t="s">
        <v>13084</v>
      </c>
      <c r="E295">
        <v>209</v>
      </c>
      <c r="F295">
        <v>695</v>
      </c>
      <c r="G295" s="1">
        <v>0.7</v>
      </c>
      <c r="H295">
        <v>4.5</v>
      </c>
      <c r="I295" s="4">
        <v>107686</v>
      </c>
      <c r="J295" s="6">
        <f t="shared" si="25"/>
        <v>74841770</v>
      </c>
      <c r="K295" t="str">
        <f t="shared" si="26"/>
        <v>&gt;₹500</v>
      </c>
      <c r="L295" t="str">
        <f t="shared" si="27"/>
        <v>Yes</v>
      </c>
      <c r="M295" t="str">
        <f t="shared" si="28"/>
        <v>No</v>
      </c>
      <c r="N295" s="7">
        <f t="shared" si="29"/>
        <v>484587</v>
      </c>
    </row>
    <row r="296" spans="1:14">
      <c r="A296" t="s">
        <v>5294</v>
      </c>
      <c r="B296" t="s">
        <v>5295</v>
      </c>
      <c r="C296" t="str">
        <f t="shared" si="24"/>
        <v>Boult Audio ZCharge Bluetooth</v>
      </c>
      <c r="D296" t="s">
        <v>13085</v>
      </c>
      <c r="E296" s="2">
        <v>1199</v>
      </c>
      <c r="F296" s="2">
        <v>4999</v>
      </c>
      <c r="G296" s="1">
        <v>0.76</v>
      </c>
      <c r="H296">
        <v>3.8</v>
      </c>
      <c r="I296" s="4">
        <v>14961</v>
      </c>
      <c r="J296" s="6">
        <f t="shared" si="25"/>
        <v>74790039</v>
      </c>
      <c r="K296" t="str">
        <f t="shared" si="26"/>
        <v>&gt;₹500</v>
      </c>
      <c r="L296" t="str">
        <f t="shared" si="27"/>
        <v>Yes</v>
      </c>
      <c r="M296" t="str">
        <f t="shared" si="28"/>
        <v>No</v>
      </c>
      <c r="N296" s="7">
        <f t="shared" si="29"/>
        <v>56851.799999999996</v>
      </c>
    </row>
    <row r="297" spans="1:14">
      <c r="A297" t="s">
        <v>6843</v>
      </c>
      <c r="B297" t="s">
        <v>6844</v>
      </c>
      <c r="C297" t="str">
        <f t="shared" si="24"/>
        <v>Logitech K480 Wireless Multi-Device</v>
      </c>
      <c r="D297" t="s">
        <v>13084</v>
      </c>
      <c r="E297" s="2">
        <v>2595</v>
      </c>
      <c r="F297" s="2">
        <v>3295</v>
      </c>
      <c r="G297" s="1">
        <v>0.21</v>
      </c>
      <c r="H297">
        <v>4.4000000000000004</v>
      </c>
      <c r="I297" s="4">
        <v>22618</v>
      </c>
      <c r="J297" s="6">
        <f t="shared" si="25"/>
        <v>74526310</v>
      </c>
      <c r="K297" t="str">
        <f t="shared" si="26"/>
        <v>&gt;₹500</v>
      </c>
      <c r="L297" t="str">
        <f t="shared" si="27"/>
        <v>No</v>
      </c>
      <c r="M297" t="str">
        <f t="shared" si="28"/>
        <v>No</v>
      </c>
      <c r="N297" s="7">
        <f t="shared" si="29"/>
        <v>99519.200000000012</v>
      </c>
    </row>
    <row r="298" spans="1:14">
      <c r="A298" t="s">
        <v>1272</v>
      </c>
      <c r="B298" t="s">
        <v>1273</v>
      </c>
      <c r="C298" t="str">
        <f t="shared" si="24"/>
        <v>TP-LINK AC1300 Archer T3U</v>
      </c>
      <c r="D298" t="s">
        <v>13084</v>
      </c>
      <c r="E298" s="2">
        <v>1699</v>
      </c>
      <c r="F298" s="2">
        <v>2999</v>
      </c>
      <c r="G298" s="1">
        <v>0.43</v>
      </c>
      <c r="H298">
        <v>4.4000000000000004</v>
      </c>
      <c r="I298" s="4">
        <v>24780</v>
      </c>
      <c r="J298" s="6">
        <f t="shared" si="25"/>
        <v>74315220</v>
      </c>
      <c r="K298" t="str">
        <f t="shared" si="26"/>
        <v>&gt;₹500</v>
      </c>
      <c r="L298" t="str">
        <f t="shared" si="27"/>
        <v>No</v>
      </c>
      <c r="M298" t="str">
        <f t="shared" si="28"/>
        <v>No</v>
      </c>
      <c r="N298" s="7">
        <f t="shared" si="29"/>
        <v>109032.00000000001</v>
      </c>
    </row>
    <row r="299" spans="1:14">
      <c r="A299" t="s">
        <v>8719</v>
      </c>
      <c r="B299" t="s">
        <v>8720</v>
      </c>
      <c r="C299" t="str">
        <f t="shared" si="24"/>
        <v>Havells Instanio 3-Litre Instant</v>
      </c>
      <c r="D299" t="s">
        <v>13088</v>
      </c>
      <c r="E299" s="2">
        <v>3600</v>
      </c>
      <c r="F299" s="2">
        <v>6190</v>
      </c>
      <c r="G299" s="1">
        <v>0.42</v>
      </c>
      <c r="H299">
        <v>4.3</v>
      </c>
      <c r="I299" s="4">
        <v>11924</v>
      </c>
      <c r="J299" s="6">
        <f t="shared" si="25"/>
        <v>73809560</v>
      </c>
      <c r="K299" t="str">
        <f t="shared" si="26"/>
        <v>&gt;₹500</v>
      </c>
      <c r="L299" t="str">
        <f t="shared" si="27"/>
        <v>No</v>
      </c>
      <c r="M299" t="str">
        <f t="shared" si="28"/>
        <v>No</v>
      </c>
      <c r="N299" s="7">
        <f t="shared" si="29"/>
        <v>51273.2</v>
      </c>
    </row>
    <row r="300" spans="1:14">
      <c r="A300" t="s">
        <v>10285</v>
      </c>
      <c r="B300" t="s">
        <v>10286</v>
      </c>
      <c r="C300" t="str">
        <f t="shared" si="24"/>
        <v>Wonderchef Nutri-blend Complete Kitchen</v>
      </c>
      <c r="D300" t="s">
        <v>13088</v>
      </c>
      <c r="E300" s="2">
        <v>3299</v>
      </c>
      <c r="F300" s="2">
        <v>6500</v>
      </c>
      <c r="G300" s="1">
        <v>0.49</v>
      </c>
      <c r="H300">
        <v>3.7</v>
      </c>
      <c r="I300" s="4">
        <v>11217</v>
      </c>
      <c r="J300" s="6">
        <f t="shared" si="25"/>
        <v>72910500</v>
      </c>
      <c r="K300" t="str">
        <f t="shared" si="26"/>
        <v>&gt;₹500</v>
      </c>
      <c r="L300" t="str">
        <f t="shared" si="27"/>
        <v>No</v>
      </c>
      <c r="M300" t="str">
        <f t="shared" si="28"/>
        <v>No</v>
      </c>
      <c r="N300" s="7">
        <f t="shared" si="29"/>
        <v>41502.9</v>
      </c>
    </row>
    <row r="301" spans="1:14">
      <c r="A301" t="s">
        <v>11746</v>
      </c>
      <c r="B301" t="s">
        <v>11747</v>
      </c>
      <c r="C301" t="str">
        <f t="shared" si="24"/>
        <v>AmazonBasics Cylinder Bagless Vacuum</v>
      </c>
      <c r="D301" t="s">
        <v>13088</v>
      </c>
      <c r="E301" s="2">
        <v>3799</v>
      </c>
      <c r="F301" s="2">
        <v>6000</v>
      </c>
      <c r="G301" s="1">
        <v>0.37</v>
      </c>
      <c r="H301">
        <v>4.2</v>
      </c>
      <c r="I301" s="4">
        <v>11935</v>
      </c>
      <c r="J301" s="6">
        <f t="shared" si="25"/>
        <v>71610000</v>
      </c>
      <c r="K301" t="str">
        <f t="shared" si="26"/>
        <v>&gt;₹500</v>
      </c>
      <c r="L301" t="str">
        <f t="shared" si="27"/>
        <v>No</v>
      </c>
      <c r="M301" t="str">
        <f t="shared" si="28"/>
        <v>No</v>
      </c>
      <c r="N301" s="7">
        <f t="shared" si="29"/>
        <v>50127</v>
      </c>
    </row>
    <row r="302" spans="1:14">
      <c r="A302" t="s">
        <v>4582</v>
      </c>
      <c r="B302" t="s">
        <v>4583</v>
      </c>
      <c r="C302" t="str">
        <f t="shared" si="24"/>
        <v>Noise ColorFit Ultra 2</v>
      </c>
      <c r="D302" t="s">
        <v>13085</v>
      </c>
      <c r="E302" s="2">
        <v>3999</v>
      </c>
      <c r="F302" s="2">
        <v>6999</v>
      </c>
      <c r="G302" s="1">
        <v>0.43</v>
      </c>
      <c r="H302">
        <v>4.0999999999999996</v>
      </c>
      <c r="I302" s="4">
        <v>10229</v>
      </c>
      <c r="J302" s="6">
        <f t="shared" si="25"/>
        <v>71592771</v>
      </c>
      <c r="K302" t="str">
        <f t="shared" si="26"/>
        <v>&gt;₹500</v>
      </c>
      <c r="L302" t="str">
        <f t="shared" si="27"/>
        <v>No</v>
      </c>
      <c r="M302" t="str">
        <f t="shared" si="28"/>
        <v>No</v>
      </c>
      <c r="N302" s="7">
        <f t="shared" si="29"/>
        <v>41938.899999999994</v>
      </c>
    </row>
    <row r="303" spans="1:14">
      <c r="A303" t="s">
        <v>5463</v>
      </c>
      <c r="B303" t="s">
        <v>5464</v>
      </c>
      <c r="C303" t="str">
        <f t="shared" si="24"/>
        <v>Xiaomi Mi Wired in</v>
      </c>
      <c r="D303" t="s">
        <v>13085</v>
      </c>
      <c r="E303">
        <v>429</v>
      </c>
      <c r="F303">
        <v>599</v>
      </c>
      <c r="G303" s="1">
        <v>0.28000000000000003</v>
      </c>
      <c r="H303">
        <v>4.0999999999999996</v>
      </c>
      <c r="I303" s="4">
        <v>119466</v>
      </c>
      <c r="J303" s="6">
        <f t="shared" si="25"/>
        <v>71560134</v>
      </c>
      <c r="K303" t="str">
        <f t="shared" si="26"/>
        <v>&gt;₹500</v>
      </c>
      <c r="L303" t="str">
        <f t="shared" si="27"/>
        <v>No</v>
      </c>
      <c r="M303" t="str">
        <f t="shared" si="28"/>
        <v>No</v>
      </c>
      <c r="N303" s="7">
        <f t="shared" si="29"/>
        <v>489810.6</v>
      </c>
    </row>
    <row r="304" spans="1:14">
      <c r="A304" t="s">
        <v>8741</v>
      </c>
      <c r="B304" t="s">
        <v>8742</v>
      </c>
      <c r="C304" t="str">
        <f t="shared" si="24"/>
        <v>Havells Aqua Plus 1.2</v>
      </c>
      <c r="D304" t="s">
        <v>13088</v>
      </c>
      <c r="E304" s="2">
        <v>1625</v>
      </c>
      <c r="F304" s="2">
        <v>2995</v>
      </c>
      <c r="G304" s="1">
        <v>0.46</v>
      </c>
      <c r="H304">
        <v>4.5</v>
      </c>
      <c r="I304" s="4">
        <v>23484</v>
      </c>
      <c r="J304" s="6">
        <f t="shared" si="25"/>
        <v>70334580</v>
      </c>
      <c r="K304" t="str">
        <f t="shared" si="26"/>
        <v>&gt;₹500</v>
      </c>
      <c r="L304" t="str">
        <f t="shared" si="27"/>
        <v>No</v>
      </c>
      <c r="M304" t="str">
        <f t="shared" si="28"/>
        <v>No</v>
      </c>
      <c r="N304" s="7">
        <f t="shared" si="29"/>
        <v>105678</v>
      </c>
    </row>
    <row r="305" spans="1:14">
      <c r="A305" t="s">
        <v>2988</v>
      </c>
      <c r="B305" t="s">
        <v>2989</v>
      </c>
      <c r="C305" t="str">
        <f t="shared" si="24"/>
        <v>Redmi A1 (Light Blue,</v>
      </c>
      <c r="D305" t="s">
        <v>13085</v>
      </c>
      <c r="E305" s="2">
        <v>6499</v>
      </c>
      <c r="F305" s="2">
        <v>8999</v>
      </c>
      <c r="G305" s="1">
        <v>0.28000000000000003</v>
      </c>
      <c r="H305">
        <v>4</v>
      </c>
      <c r="I305" s="4">
        <v>7807</v>
      </c>
      <c r="J305" s="6">
        <f t="shared" si="25"/>
        <v>70255193</v>
      </c>
      <c r="K305" t="str">
        <f t="shared" si="26"/>
        <v>&gt;₹500</v>
      </c>
      <c r="L305" t="str">
        <f t="shared" si="27"/>
        <v>No</v>
      </c>
      <c r="M305" t="str">
        <f t="shared" si="28"/>
        <v>No</v>
      </c>
      <c r="N305" s="7">
        <f t="shared" si="29"/>
        <v>31228</v>
      </c>
    </row>
    <row r="306" spans="1:14">
      <c r="A306" t="s">
        <v>3014</v>
      </c>
      <c r="B306" t="s">
        <v>3015</v>
      </c>
      <c r="C306" t="str">
        <f t="shared" si="24"/>
        <v>Redmi A1 (Black, 2GB</v>
      </c>
      <c r="D306" t="s">
        <v>13085</v>
      </c>
      <c r="E306" s="2">
        <v>6499</v>
      </c>
      <c r="F306" s="2">
        <v>8999</v>
      </c>
      <c r="G306" s="1">
        <v>0.28000000000000003</v>
      </c>
      <c r="H306">
        <v>4</v>
      </c>
      <c r="I306" s="4">
        <v>7807</v>
      </c>
      <c r="J306" s="6">
        <f t="shared" si="25"/>
        <v>70255193</v>
      </c>
      <c r="K306" t="str">
        <f t="shared" si="26"/>
        <v>&gt;₹500</v>
      </c>
      <c r="L306" t="str">
        <f t="shared" si="27"/>
        <v>No</v>
      </c>
      <c r="M306" t="str">
        <f t="shared" si="28"/>
        <v>No</v>
      </c>
      <c r="N306" s="7">
        <f t="shared" si="29"/>
        <v>31228</v>
      </c>
    </row>
    <row r="307" spans="1:14">
      <c r="A307" t="s">
        <v>3018</v>
      </c>
      <c r="B307" t="s">
        <v>3019</v>
      </c>
      <c r="C307" t="str">
        <f t="shared" si="24"/>
        <v>Redmi A1 (Light Green,</v>
      </c>
      <c r="D307" t="s">
        <v>13085</v>
      </c>
      <c r="E307" s="2">
        <v>6499</v>
      </c>
      <c r="F307" s="2">
        <v>8999</v>
      </c>
      <c r="G307" s="1">
        <v>0.28000000000000003</v>
      </c>
      <c r="H307">
        <v>4</v>
      </c>
      <c r="I307" s="4">
        <v>7807</v>
      </c>
      <c r="J307" s="6">
        <f t="shared" si="25"/>
        <v>70255193</v>
      </c>
      <c r="K307" t="str">
        <f t="shared" si="26"/>
        <v>&gt;₹500</v>
      </c>
      <c r="L307" t="str">
        <f t="shared" si="27"/>
        <v>No</v>
      </c>
      <c r="M307" t="str">
        <f t="shared" si="28"/>
        <v>No</v>
      </c>
      <c r="N307" s="7">
        <f t="shared" si="29"/>
        <v>31228</v>
      </c>
    </row>
    <row r="308" spans="1:14">
      <c r="A308" t="s">
        <v>3503</v>
      </c>
      <c r="B308" t="s">
        <v>3504</v>
      </c>
      <c r="C308" t="str">
        <f t="shared" si="24"/>
        <v>Samsung Galaxy Buds Live</v>
      </c>
      <c r="D308" t="s">
        <v>13085</v>
      </c>
      <c r="E308" s="2">
        <v>4790</v>
      </c>
      <c r="F308" s="2">
        <v>15990</v>
      </c>
      <c r="G308" s="1">
        <v>0.7</v>
      </c>
      <c r="H308">
        <v>4</v>
      </c>
      <c r="I308" s="4">
        <v>4390</v>
      </c>
      <c r="J308" s="6">
        <f t="shared" si="25"/>
        <v>70196100</v>
      </c>
      <c r="K308" t="str">
        <f t="shared" si="26"/>
        <v>&gt;₹500</v>
      </c>
      <c r="L308" t="str">
        <f t="shared" si="27"/>
        <v>Yes</v>
      </c>
      <c r="M308" t="str">
        <f t="shared" si="28"/>
        <v>No</v>
      </c>
      <c r="N308" s="7">
        <f t="shared" si="29"/>
        <v>17560</v>
      </c>
    </row>
    <row r="309" spans="1:14">
      <c r="A309" t="s">
        <v>5679</v>
      </c>
      <c r="B309" t="s">
        <v>5680</v>
      </c>
      <c r="C309" t="str">
        <f t="shared" si="24"/>
        <v>SanDisk Ultra Dual Drive</v>
      </c>
      <c r="D309" t="s">
        <v>13084</v>
      </c>
      <c r="E309" s="2">
        <v>1299</v>
      </c>
      <c r="F309" s="2">
        <v>3000</v>
      </c>
      <c r="G309" s="1">
        <v>0.56999999999999995</v>
      </c>
      <c r="H309">
        <v>4.3</v>
      </c>
      <c r="I309" s="4">
        <v>23022</v>
      </c>
      <c r="J309" s="6">
        <f t="shared" si="25"/>
        <v>69066000</v>
      </c>
      <c r="K309" t="str">
        <f t="shared" si="26"/>
        <v>&gt;₹500</v>
      </c>
      <c r="L309" t="str">
        <f t="shared" si="27"/>
        <v>Yes</v>
      </c>
      <c r="M309" t="str">
        <f t="shared" si="28"/>
        <v>No</v>
      </c>
      <c r="N309" s="7">
        <f t="shared" si="29"/>
        <v>98994.599999999991</v>
      </c>
    </row>
    <row r="310" spans="1:14">
      <c r="A310" t="s">
        <v>2279</v>
      </c>
      <c r="B310" t="s">
        <v>2280</v>
      </c>
      <c r="C310" t="str">
        <f t="shared" si="24"/>
        <v>Amazon Basics USB A</v>
      </c>
      <c r="D310" t="s">
        <v>13084</v>
      </c>
      <c r="E310">
        <v>789</v>
      </c>
      <c r="F310" s="2">
        <v>1999</v>
      </c>
      <c r="G310" s="1">
        <v>0.61</v>
      </c>
      <c r="H310">
        <v>4.2</v>
      </c>
      <c r="I310" s="4">
        <v>34540</v>
      </c>
      <c r="J310" s="6">
        <f t="shared" si="25"/>
        <v>69045460</v>
      </c>
      <c r="K310" t="str">
        <f t="shared" si="26"/>
        <v>&gt;₹500</v>
      </c>
      <c r="L310" t="str">
        <f t="shared" si="27"/>
        <v>Yes</v>
      </c>
      <c r="M310" t="str">
        <f t="shared" si="28"/>
        <v>No</v>
      </c>
      <c r="N310" s="7">
        <f t="shared" si="29"/>
        <v>145068</v>
      </c>
    </row>
    <row r="311" spans="1:14">
      <c r="A311" t="s">
        <v>1222</v>
      </c>
      <c r="B311" t="s">
        <v>1223</v>
      </c>
      <c r="C311" t="str">
        <f t="shared" si="24"/>
        <v>LG 108 cm (43</v>
      </c>
      <c r="D311" t="s">
        <v>13085</v>
      </c>
      <c r="E311" s="2">
        <v>30990</v>
      </c>
      <c r="F311" s="2">
        <v>49990</v>
      </c>
      <c r="G311" s="1">
        <v>0.38</v>
      </c>
      <c r="H311">
        <v>4.3</v>
      </c>
      <c r="I311" s="4">
        <v>1376</v>
      </c>
      <c r="J311" s="6">
        <f t="shared" si="25"/>
        <v>68786240</v>
      </c>
      <c r="K311" t="str">
        <f t="shared" si="26"/>
        <v>&gt;₹500</v>
      </c>
      <c r="L311" t="str">
        <f t="shared" si="27"/>
        <v>No</v>
      </c>
      <c r="M311" t="str">
        <f t="shared" si="28"/>
        <v>No</v>
      </c>
      <c r="N311" s="7">
        <f t="shared" si="29"/>
        <v>5916.8</v>
      </c>
    </row>
    <row r="312" spans="1:14">
      <c r="A312" t="s">
        <v>3022</v>
      </c>
      <c r="B312" t="s">
        <v>3023</v>
      </c>
      <c r="C312" t="str">
        <f t="shared" si="24"/>
        <v>SanDisk Ultra¬Æ microSDXC‚Ñ¢ UHS-I</v>
      </c>
      <c r="D312" t="s">
        <v>13085</v>
      </c>
      <c r="E312">
        <v>569</v>
      </c>
      <c r="F312" s="2">
        <v>1000</v>
      </c>
      <c r="G312" s="1">
        <v>0.43</v>
      </c>
      <c r="H312">
        <v>4.4000000000000004</v>
      </c>
      <c r="I312" s="4">
        <v>67262</v>
      </c>
      <c r="J312" s="6">
        <f t="shared" si="25"/>
        <v>67262000</v>
      </c>
      <c r="K312" t="str">
        <f t="shared" si="26"/>
        <v>&gt;₹500</v>
      </c>
      <c r="L312" t="str">
        <f t="shared" si="27"/>
        <v>No</v>
      </c>
      <c r="M312" t="str">
        <f t="shared" si="28"/>
        <v>No</v>
      </c>
      <c r="N312" s="7">
        <f t="shared" si="29"/>
        <v>295952.80000000005</v>
      </c>
    </row>
    <row r="313" spans="1:14">
      <c r="A313" t="s">
        <v>3022</v>
      </c>
      <c r="B313" t="s">
        <v>3023</v>
      </c>
      <c r="C313" t="str">
        <f t="shared" si="24"/>
        <v>SanDisk Ultra¬Æ microSDXC‚Ñ¢ UHS-I</v>
      </c>
      <c r="D313" t="s">
        <v>13085</v>
      </c>
      <c r="E313">
        <v>569</v>
      </c>
      <c r="F313" s="2">
        <v>1000</v>
      </c>
      <c r="G313" s="1">
        <v>0.43</v>
      </c>
      <c r="H313">
        <v>4.4000000000000004</v>
      </c>
      <c r="I313" s="4">
        <v>67259</v>
      </c>
      <c r="J313" s="6">
        <f t="shared" si="25"/>
        <v>67259000</v>
      </c>
      <c r="K313" t="str">
        <f t="shared" si="26"/>
        <v>&gt;₹500</v>
      </c>
      <c r="L313" t="str">
        <f t="shared" si="27"/>
        <v>No</v>
      </c>
      <c r="M313" t="str">
        <f t="shared" si="28"/>
        <v>No</v>
      </c>
      <c r="N313" s="7">
        <f t="shared" si="29"/>
        <v>295939.60000000003</v>
      </c>
    </row>
    <row r="314" spans="1:14">
      <c r="A314" t="s">
        <v>8895</v>
      </c>
      <c r="B314" t="s">
        <v>8896</v>
      </c>
      <c r="C314" t="str">
        <f t="shared" si="24"/>
        <v>Philips GC1905 1440-Watt Steam</v>
      </c>
      <c r="D314" t="s">
        <v>13088</v>
      </c>
      <c r="E314" s="2">
        <v>1614</v>
      </c>
      <c r="F314" s="2">
        <v>1745</v>
      </c>
      <c r="G314" s="1">
        <v>0.08</v>
      </c>
      <c r="H314">
        <v>4.3</v>
      </c>
      <c r="I314" s="4">
        <v>37974</v>
      </c>
      <c r="J314" s="6">
        <f t="shared" si="25"/>
        <v>66264630</v>
      </c>
      <c r="K314" t="str">
        <f t="shared" si="26"/>
        <v>&gt;₹500</v>
      </c>
      <c r="L314" t="str">
        <f t="shared" si="27"/>
        <v>No</v>
      </c>
      <c r="M314" t="str">
        <f t="shared" si="28"/>
        <v>No</v>
      </c>
      <c r="N314" s="7">
        <f t="shared" si="29"/>
        <v>163288.19999999998</v>
      </c>
    </row>
    <row r="315" spans="1:14">
      <c r="A315" t="s">
        <v>10407</v>
      </c>
      <c r="B315" t="s">
        <v>10408</v>
      </c>
      <c r="C315" t="str">
        <f t="shared" si="24"/>
        <v>Butterfly Smart Wet Grinder,</v>
      </c>
      <c r="D315" t="s">
        <v>13088</v>
      </c>
      <c r="E315" s="3">
        <v>3657.66</v>
      </c>
      <c r="F315" s="2">
        <v>5156</v>
      </c>
      <c r="G315" s="1">
        <v>0.28999999999999998</v>
      </c>
      <c r="H315">
        <v>3.9</v>
      </c>
      <c r="I315" s="4">
        <v>12837</v>
      </c>
      <c r="J315" s="6">
        <f t="shared" si="25"/>
        <v>66187572</v>
      </c>
      <c r="K315" t="str">
        <f t="shared" si="26"/>
        <v>&gt;₹500</v>
      </c>
      <c r="L315" t="str">
        <f t="shared" si="27"/>
        <v>No</v>
      </c>
      <c r="M315" t="str">
        <f t="shared" si="28"/>
        <v>No</v>
      </c>
      <c r="N315" s="7">
        <f t="shared" si="29"/>
        <v>50064.299999999996</v>
      </c>
    </row>
    <row r="316" spans="1:14">
      <c r="A316" t="s">
        <v>47</v>
      </c>
      <c r="B316" t="s">
        <v>48</v>
      </c>
      <c r="C316" t="str">
        <f t="shared" si="24"/>
        <v>boAt Deuce USB 300</v>
      </c>
      <c r="D316" t="s">
        <v>13084</v>
      </c>
      <c r="E316">
        <v>329</v>
      </c>
      <c r="F316">
        <v>699</v>
      </c>
      <c r="G316" s="1">
        <v>0.53</v>
      </c>
      <c r="H316">
        <v>4.2</v>
      </c>
      <c r="I316" s="4">
        <v>94364</v>
      </c>
      <c r="J316" s="6">
        <f t="shared" si="25"/>
        <v>65960436</v>
      </c>
      <c r="K316" t="str">
        <f t="shared" si="26"/>
        <v>&gt;₹500</v>
      </c>
      <c r="L316" t="str">
        <f t="shared" si="27"/>
        <v>Yes</v>
      </c>
      <c r="M316" t="str">
        <f t="shared" si="28"/>
        <v>No</v>
      </c>
      <c r="N316" s="7">
        <f t="shared" si="29"/>
        <v>396328.8</v>
      </c>
    </row>
    <row r="317" spans="1:14">
      <c r="A317" t="s">
        <v>47</v>
      </c>
      <c r="B317" t="s">
        <v>48</v>
      </c>
      <c r="C317" t="str">
        <f t="shared" si="24"/>
        <v>boAt Deuce USB 300</v>
      </c>
      <c r="D317" t="s">
        <v>13084</v>
      </c>
      <c r="E317">
        <v>329</v>
      </c>
      <c r="F317">
        <v>699</v>
      </c>
      <c r="G317" s="1">
        <v>0.53</v>
      </c>
      <c r="H317">
        <v>4.2</v>
      </c>
      <c r="I317" s="4">
        <v>94364</v>
      </c>
      <c r="J317" s="6">
        <f t="shared" si="25"/>
        <v>65960436</v>
      </c>
      <c r="K317" t="str">
        <f t="shared" si="26"/>
        <v>&gt;₹500</v>
      </c>
      <c r="L317" t="str">
        <f t="shared" si="27"/>
        <v>Yes</v>
      </c>
      <c r="M317" t="str">
        <f t="shared" si="28"/>
        <v>No</v>
      </c>
      <c r="N317" s="7">
        <f t="shared" si="29"/>
        <v>396328.8</v>
      </c>
    </row>
    <row r="318" spans="1:14">
      <c r="A318" t="s">
        <v>47</v>
      </c>
      <c r="B318" t="s">
        <v>48</v>
      </c>
      <c r="C318" t="str">
        <f t="shared" si="24"/>
        <v>boAt Deuce USB 300</v>
      </c>
      <c r="D318" t="s">
        <v>13084</v>
      </c>
      <c r="E318">
        <v>329</v>
      </c>
      <c r="F318">
        <v>699</v>
      </c>
      <c r="G318" s="1">
        <v>0.53</v>
      </c>
      <c r="H318">
        <v>4.2</v>
      </c>
      <c r="I318" s="4">
        <v>94363</v>
      </c>
      <c r="J318" s="6">
        <f t="shared" si="25"/>
        <v>65959737</v>
      </c>
      <c r="K318" t="str">
        <f t="shared" si="26"/>
        <v>&gt;₹500</v>
      </c>
      <c r="L318" t="str">
        <f t="shared" si="27"/>
        <v>Yes</v>
      </c>
      <c r="M318" t="str">
        <f t="shared" si="28"/>
        <v>No</v>
      </c>
      <c r="N318" s="7">
        <f t="shared" si="29"/>
        <v>396324.60000000003</v>
      </c>
    </row>
    <row r="319" spans="1:14">
      <c r="A319" t="s">
        <v>843</v>
      </c>
      <c r="B319" t="s">
        <v>844</v>
      </c>
      <c r="C319" t="str">
        <f t="shared" si="24"/>
        <v>boAt Deuce USB 300</v>
      </c>
      <c r="D319" t="s">
        <v>13084</v>
      </c>
      <c r="E319">
        <v>299</v>
      </c>
      <c r="F319">
        <v>699</v>
      </c>
      <c r="G319" s="1">
        <v>0.56999999999999995</v>
      </c>
      <c r="H319">
        <v>4.2</v>
      </c>
      <c r="I319" s="4">
        <v>94363</v>
      </c>
      <c r="J319" s="6">
        <f t="shared" si="25"/>
        <v>65959737</v>
      </c>
      <c r="K319" t="str">
        <f t="shared" si="26"/>
        <v>&gt;₹500</v>
      </c>
      <c r="L319" t="str">
        <f t="shared" si="27"/>
        <v>Yes</v>
      </c>
      <c r="M319" t="str">
        <f t="shared" si="28"/>
        <v>No</v>
      </c>
      <c r="N319" s="7">
        <f t="shared" si="29"/>
        <v>396324.60000000003</v>
      </c>
    </row>
    <row r="320" spans="1:14">
      <c r="A320" t="s">
        <v>9853</v>
      </c>
      <c r="B320" t="s">
        <v>9854</v>
      </c>
      <c r="C320" t="str">
        <f t="shared" si="24"/>
        <v>Crompton InstaBliss 3-L Instant</v>
      </c>
      <c r="D320" t="s">
        <v>13088</v>
      </c>
      <c r="E320" s="2">
        <v>2599</v>
      </c>
      <c r="F320" s="2">
        <v>4400</v>
      </c>
      <c r="G320" s="1">
        <v>0.41</v>
      </c>
      <c r="H320">
        <v>4.0999999999999996</v>
      </c>
      <c r="I320" s="4">
        <v>14947</v>
      </c>
      <c r="J320" s="6">
        <f t="shared" si="25"/>
        <v>65766800</v>
      </c>
      <c r="K320" t="str">
        <f t="shared" si="26"/>
        <v>&gt;₹500</v>
      </c>
      <c r="L320" t="str">
        <f t="shared" si="27"/>
        <v>No</v>
      </c>
      <c r="M320" t="str">
        <f t="shared" si="28"/>
        <v>No</v>
      </c>
      <c r="N320" s="7">
        <f t="shared" si="29"/>
        <v>61282.7</v>
      </c>
    </row>
    <row r="321" spans="1:14">
      <c r="A321" t="s">
        <v>2686</v>
      </c>
      <c r="B321" t="s">
        <v>2687</v>
      </c>
      <c r="C321" t="str">
        <f t="shared" si="24"/>
        <v>Kodak 126 cm (50</v>
      </c>
      <c r="D321" t="s">
        <v>13085</v>
      </c>
      <c r="E321" s="2">
        <v>26999</v>
      </c>
      <c r="F321" s="2">
        <v>42999</v>
      </c>
      <c r="G321" s="1">
        <v>0.37</v>
      </c>
      <c r="H321">
        <v>4.2</v>
      </c>
      <c r="I321" s="4">
        <v>1510</v>
      </c>
      <c r="J321" s="6">
        <f t="shared" si="25"/>
        <v>64928490</v>
      </c>
      <c r="K321" t="str">
        <f t="shared" si="26"/>
        <v>&gt;₹500</v>
      </c>
      <c r="L321" t="str">
        <f t="shared" si="27"/>
        <v>No</v>
      </c>
      <c r="M321" t="str">
        <f t="shared" si="28"/>
        <v>No</v>
      </c>
      <c r="N321" s="7">
        <f t="shared" si="29"/>
        <v>6342</v>
      </c>
    </row>
    <row r="322" spans="1:14">
      <c r="A322" t="s">
        <v>6409</v>
      </c>
      <c r="B322" t="s">
        <v>6410</v>
      </c>
      <c r="C322" t="str">
        <f t="shared" ref="C322:C385" si="30">FirstNWords(B322, 4)</f>
        <v>APC Back-UPS BX600C-IN 600VA</v>
      </c>
      <c r="D322" t="s">
        <v>13084</v>
      </c>
      <c r="E322" s="2">
        <v>3299</v>
      </c>
      <c r="F322" s="2">
        <v>4100</v>
      </c>
      <c r="G322" s="1">
        <v>0.2</v>
      </c>
      <c r="H322">
        <v>3.9</v>
      </c>
      <c r="I322" s="4">
        <v>15783</v>
      </c>
      <c r="J322" s="6">
        <f t="shared" ref="J322:J385" si="31">F322 * I322</f>
        <v>64710300</v>
      </c>
      <c r="K322" t="str">
        <f t="shared" ref="K322:K385" si="32">IF(F322&lt;200,"&lt;₹200",IF(F322&lt;=500,"₹200–₹500","&gt;₹500"))</f>
        <v>&gt;₹500</v>
      </c>
      <c r="L322" t="str">
        <f t="shared" ref="L322:L385" si="33">IF(G322&gt;=0.5, "Yes", "No")</f>
        <v>No</v>
      </c>
      <c r="M322" t="str">
        <f t="shared" ref="M322:M385" si="34">IF(I322&lt;1000,"Yes","No")</f>
        <v>No</v>
      </c>
      <c r="N322" s="7">
        <f t="shared" ref="N322:N385" si="35">H322 * I322</f>
        <v>61553.7</v>
      </c>
    </row>
    <row r="323" spans="1:14">
      <c r="A323" t="s">
        <v>5848</v>
      </c>
      <c r="B323" t="s">
        <v>5849</v>
      </c>
      <c r="C323" t="str">
        <f t="shared" si="30"/>
        <v>Zebronics ZEB-COUNTY 3W Wireless</v>
      </c>
      <c r="D323" t="s">
        <v>13085</v>
      </c>
      <c r="E323">
        <v>549</v>
      </c>
      <c r="F323">
        <v>999</v>
      </c>
      <c r="G323" s="1">
        <v>0.45</v>
      </c>
      <c r="H323">
        <v>3.9</v>
      </c>
      <c r="I323" s="4">
        <v>64705</v>
      </c>
      <c r="J323" s="6">
        <f t="shared" si="31"/>
        <v>64640295</v>
      </c>
      <c r="K323" t="str">
        <f t="shared" si="32"/>
        <v>&gt;₹500</v>
      </c>
      <c r="L323" t="str">
        <f t="shared" si="33"/>
        <v>No</v>
      </c>
      <c r="M323" t="str">
        <f t="shared" si="34"/>
        <v>No</v>
      </c>
      <c r="N323" s="7">
        <f t="shared" si="35"/>
        <v>252349.5</v>
      </c>
    </row>
    <row r="324" spans="1:14">
      <c r="A324" t="s">
        <v>11846</v>
      </c>
      <c r="B324" t="s">
        <v>11847</v>
      </c>
      <c r="C324" t="str">
        <f t="shared" si="30"/>
        <v>Crompton Solarium Qube 15-L</v>
      </c>
      <c r="D324" t="s">
        <v>13088</v>
      </c>
      <c r="E324" s="2">
        <v>7799</v>
      </c>
      <c r="F324" s="2">
        <v>12500</v>
      </c>
      <c r="G324" s="1">
        <v>0.38</v>
      </c>
      <c r="H324">
        <v>4</v>
      </c>
      <c r="I324" s="4">
        <v>5160</v>
      </c>
      <c r="J324" s="6">
        <f t="shared" si="31"/>
        <v>64500000</v>
      </c>
      <c r="K324" t="str">
        <f t="shared" si="32"/>
        <v>&gt;₹500</v>
      </c>
      <c r="L324" t="str">
        <f t="shared" si="33"/>
        <v>No</v>
      </c>
      <c r="M324" t="str">
        <f t="shared" si="34"/>
        <v>No</v>
      </c>
      <c r="N324" s="7">
        <f t="shared" si="35"/>
        <v>20640</v>
      </c>
    </row>
    <row r="325" spans="1:14">
      <c r="A325" t="s">
        <v>7315</v>
      </c>
      <c r="B325" t="s">
        <v>7316</v>
      </c>
      <c r="C325" t="str">
        <f t="shared" si="30"/>
        <v>Wacom One by CTL-472/K0-CX</v>
      </c>
      <c r="D325" t="s">
        <v>13084</v>
      </c>
      <c r="E325" s="2">
        <v>3303</v>
      </c>
      <c r="F325" s="2">
        <v>4699</v>
      </c>
      <c r="G325" s="1">
        <v>0.3</v>
      </c>
      <c r="H325">
        <v>4.4000000000000004</v>
      </c>
      <c r="I325" s="4">
        <v>13544</v>
      </c>
      <c r="J325" s="6">
        <f t="shared" si="31"/>
        <v>63643256</v>
      </c>
      <c r="K325" t="str">
        <f t="shared" si="32"/>
        <v>&gt;₹500</v>
      </c>
      <c r="L325" t="str">
        <f t="shared" si="33"/>
        <v>No</v>
      </c>
      <c r="M325" t="str">
        <f t="shared" si="34"/>
        <v>No</v>
      </c>
      <c r="N325" s="7">
        <f t="shared" si="35"/>
        <v>59593.600000000006</v>
      </c>
    </row>
    <row r="326" spans="1:14">
      <c r="A326" t="s">
        <v>1212</v>
      </c>
      <c r="B326" t="s">
        <v>1213</v>
      </c>
      <c r="C326" t="str">
        <f t="shared" si="30"/>
        <v>AmazonBasics New Release ABS</v>
      </c>
      <c r="D326" t="s">
        <v>13084</v>
      </c>
      <c r="E326">
        <v>689</v>
      </c>
      <c r="F326" s="2">
        <v>1500</v>
      </c>
      <c r="G326" s="1">
        <v>0.54</v>
      </c>
      <c r="H326">
        <v>4.2</v>
      </c>
      <c r="I326" s="4">
        <v>42301</v>
      </c>
      <c r="J326" s="6">
        <f t="shared" si="31"/>
        <v>63451500</v>
      </c>
      <c r="K326" t="str">
        <f t="shared" si="32"/>
        <v>&gt;₹500</v>
      </c>
      <c r="L326" t="str">
        <f t="shared" si="33"/>
        <v>Yes</v>
      </c>
      <c r="M326" t="str">
        <f t="shared" si="34"/>
        <v>No</v>
      </c>
      <c r="N326" s="7">
        <f t="shared" si="35"/>
        <v>177664.2</v>
      </c>
    </row>
    <row r="327" spans="1:14">
      <c r="A327" t="s">
        <v>6187</v>
      </c>
      <c r="B327" t="s">
        <v>6188</v>
      </c>
      <c r="C327" t="str">
        <f t="shared" si="30"/>
        <v>Infinity (JBL Fuze Pint,</v>
      </c>
      <c r="D327" t="s">
        <v>13085</v>
      </c>
      <c r="E327">
        <v>899</v>
      </c>
      <c r="F327" s="2">
        <v>1999</v>
      </c>
      <c r="G327" s="1">
        <v>0.55000000000000004</v>
      </c>
      <c r="H327">
        <v>4.0999999999999996</v>
      </c>
      <c r="I327" s="4">
        <v>30469</v>
      </c>
      <c r="J327" s="6">
        <f t="shared" si="31"/>
        <v>60907531</v>
      </c>
      <c r="K327" t="str">
        <f t="shared" si="32"/>
        <v>&gt;₹500</v>
      </c>
      <c r="L327" t="str">
        <f t="shared" si="33"/>
        <v>Yes</v>
      </c>
      <c r="M327" t="str">
        <f t="shared" si="34"/>
        <v>No</v>
      </c>
      <c r="N327" s="7">
        <f t="shared" si="35"/>
        <v>124922.9</v>
      </c>
    </row>
    <row r="328" spans="1:14">
      <c r="A328" t="s">
        <v>7325</v>
      </c>
      <c r="B328" t="s">
        <v>7326</v>
      </c>
      <c r="C328" t="str">
        <f t="shared" si="30"/>
        <v>Lenovo 300 FHD Webcam</v>
      </c>
      <c r="D328" t="s">
        <v>13084</v>
      </c>
      <c r="E328" s="2">
        <v>1890</v>
      </c>
      <c r="F328" s="2">
        <v>5490</v>
      </c>
      <c r="G328" s="1">
        <v>0.66</v>
      </c>
      <c r="H328">
        <v>4.0999999999999996</v>
      </c>
      <c r="I328" s="4">
        <v>10976</v>
      </c>
      <c r="J328" s="6">
        <f t="shared" si="31"/>
        <v>60258240</v>
      </c>
      <c r="K328" t="str">
        <f t="shared" si="32"/>
        <v>&gt;₹500</v>
      </c>
      <c r="L328" t="str">
        <f t="shared" si="33"/>
        <v>Yes</v>
      </c>
      <c r="M328" t="str">
        <f t="shared" si="34"/>
        <v>No</v>
      </c>
      <c r="N328" s="7">
        <f t="shared" si="35"/>
        <v>45001.599999999999</v>
      </c>
    </row>
    <row r="329" spans="1:14">
      <c r="A329" t="s">
        <v>1671</v>
      </c>
      <c r="B329" t="s">
        <v>1672</v>
      </c>
      <c r="C329" t="str">
        <f t="shared" si="30"/>
        <v>BlueRigger Digital Optical Audio</v>
      </c>
      <c r="D329" t="s">
        <v>13085</v>
      </c>
      <c r="E329">
        <v>486</v>
      </c>
      <c r="F329" s="2">
        <v>1999</v>
      </c>
      <c r="G329" s="1">
        <v>0.76</v>
      </c>
      <c r="H329">
        <v>4.2</v>
      </c>
      <c r="I329" s="4">
        <v>30023</v>
      </c>
      <c r="J329" s="6">
        <f t="shared" si="31"/>
        <v>60015977</v>
      </c>
      <c r="K329" t="str">
        <f t="shared" si="32"/>
        <v>&gt;₹500</v>
      </c>
      <c r="L329" t="str">
        <f t="shared" si="33"/>
        <v>Yes</v>
      </c>
      <c r="M329" t="str">
        <f t="shared" si="34"/>
        <v>No</v>
      </c>
      <c r="N329" s="7">
        <f t="shared" si="35"/>
        <v>126096.6</v>
      </c>
    </row>
    <row r="330" spans="1:14">
      <c r="A330" t="s">
        <v>1873</v>
      </c>
      <c r="B330" t="s">
        <v>1874</v>
      </c>
      <c r="C330" t="str">
        <f t="shared" si="30"/>
        <v>AmazonBasics USB 2.0 Extension</v>
      </c>
      <c r="D330" t="s">
        <v>13084</v>
      </c>
      <c r="E330">
        <v>299</v>
      </c>
      <c r="F330">
        <v>800</v>
      </c>
      <c r="G330" s="1">
        <v>0.63</v>
      </c>
      <c r="H330">
        <v>4.5</v>
      </c>
      <c r="I330" s="4">
        <v>74977</v>
      </c>
      <c r="J330" s="6">
        <f t="shared" si="31"/>
        <v>59981600</v>
      </c>
      <c r="K330" t="str">
        <f t="shared" si="32"/>
        <v>&gt;₹500</v>
      </c>
      <c r="L330" t="str">
        <f t="shared" si="33"/>
        <v>Yes</v>
      </c>
      <c r="M330" t="str">
        <f t="shared" si="34"/>
        <v>No</v>
      </c>
      <c r="N330" s="7">
        <f t="shared" si="35"/>
        <v>337396.5</v>
      </c>
    </row>
    <row r="331" spans="1:14">
      <c r="A331" t="s">
        <v>10021</v>
      </c>
      <c r="B331" t="s">
        <v>10022</v>
      </c>
      <c r="C331" t="str">
        <f t="shared" si="30"/>
        <v>Prestige PIC 16.0+ 1900W</v>
      </c>
      <c r="D331" t="s">
        <v>13088</v>
      </c>
      <c r="E331" s="2">
        <v>2698</v>
      </c>
      <c r="F331" s="2">
        <v>3945</v>
      </c>
      <c r="G331" s="1">
        <v>0.32</v>
      </c>
      <c r="H331">
        <v>4</v>
      </c>
      <c r="I331" s="4">
        <v>15034</v>
      </c>
      <c r="J331" s="6">
        <f t="shared" si="31"/>
        <v>59309130</v>
      </c>
      <c r="K331" t="str">
        <f t="shared" si="32"/>
        <v>&gt;₹500</v>
      </c>
      <c r="L331" t="str">
        <f t="shared" si="33"/>
        <v>No</v>
      </c>
      <c r="M331" t="str">
        <f t="shared" si="34"/>
        <v>No</v>
      </c>
      <c r="N331" s="7">
        <f t="shared" si="35"/>
        <v>60136</v>
      </c>
    </row>
    <row r="332" spans="1:14">
      <c r="A332" t="s">
        <v>6855</v>
      </c>
      <c r="B332" t="s">
        <v>6856</v>
      </c>
      <c r="C332" t="str">
        <f t="shared" si="30"/>
        <v>RESONATE RouterUPS CRU12V2A |</v>
      </c>
      <c r="D332" t="s">
        <v>13084</v>
      </c>
      <c r="E332" s="2">
        <v>1799</v>
      </c>
      <c r="F332" s="2">
        <v>2911</v>
      </c>
      <c r="G332" s="1">
        <v>0.38</v>
      </c>
      <c r="H332">
        <v>4.3</v>
      </c>
      <c r="I332" s="4">
        <v>20342</v>
      </c>
      <c r="J332" s="6">
        <f t="shared" si="31"/>
        <v>59215562</v>
      </c>
      <c r="K332" t="str">
        <f t="shared" si="32"/>
        <v>&gt;₹500</v>
      </c>
      <c r="L332" t="str">
        <f t="shared" si="33"/>
        <v>No</v>
      </c>
      <c r="M332" t="str">
        <f t="shared" si="34"/>
        <v>No</v>
      </c>
      <c r="N332" s="7">
        <f t="shared" si="35"/>
        <v>87470.599999999991</v>
      </c>
    </row>
    <row r="333" spans="1:14">
      <c r="A333" t="s">
        <v>8346</v>
      </c>
      <c r="B333" t="s">
        <v>8347</v>
      </c>
      <c r="C333" t="str">
        <f t="shared" si="30"/>
        <v>TP-Link TL-WA855RE 300 Mbps</v>
      </c>
      <c r="D333" t="s">
        <v>13084</v>
      </c>
      <c r="E333" s="2">
        <v>1599</v>
      </c>
      <c r="F333" s="2">
        <v>3599</v>
      </c>
      <c r="G333" s="1">
        <v>0.56000000000000005</v>
      </c>
      <c r="H333">
        <v>4.2</v>
      </c>
      <c r="I333" s="4">
        <v>16182</v>
      </c>
      <c r="J333" s="6">
        <f t="shared" si="31"/>
        <v>58239018</v>
      </c>
      <c r="K333" t="str">
        <f t="shared" si="32"/>
        <v>&gt;₹500</v>
      </c>
      <c r="L333" t="str">
        <f t="shared" si="33"/>
        <v>Yes</v>
      </c>
      <c r="M333" t="str">
        <f t="shared" si="34"/>
        <v>No</v>
      </c>
      <c r="N333" s="7">
        <f t="shared" si="35"/>
        <v>67964.400000000009</v>
      </c>
    </row>
    <row r="334" spans="1:14">
      <c r="A334" t="s">
        <v>2457</v>
      </c>
      <c r="B334" t="s">
        <v>2458</v>
      </c>
      <c r="C334" t="str">
        <f t="shared" si="30"/>
        <v>Toshiba 108 cm (43</v>
      </c>
      <c r="D334" t="s">
        <v>13085</v>
      </c>
      <c r="E334" s="2">
        <v>21990</v>
      </c>
      <c r="F334" s="2">
        <v>34990</v>
      </c>
      <c r="G334" s="1">
        <v>0.37</v>
      </c>
      <c r="H334">
        <v>4.3</v>
      </c>
      <c r="I334" s="4">
        <v>1657</v>
      </c>
      <c r="J334" s="6">
        <f t="shared" si="31"/>
        <v>57978430</v>
      </c>
      <c r="K334" t="str">
        <f t="shared" si="32"/>
        <v>&gt;₹500</v>
      </c>
      <c r="L334" t="str">
        <f t="shared" si="33"/>
        <v>No</v>
      </c>
      <c r="M334" t="str">
        <f t="shared" si="34"/>
        <v>No</v>
      </c>
      <c r="N334" s="7">
        <f t="shared" si="35"/>
        <v>7125.0999999999995</v>
      </c>
    </row>
    <row r="335" spans="1:14">
      <c r="A335" t="s">
        <v>1521</v>
      </c>
      <c r="B335" t="s">
        <v>1522</v>
      </c>
      <c r="C335" t="str">
        <f t="shared" si="30"/>
        <v>TP-Link AC1300 USB WiFi</v>
      </c>
      <c r="D335" t="s">
        <v>13084</v>
      </c>
      <c r="E335" s="2">
        <v>1399</v>
      </c>
      <c r="F335" s="2">
        <v>2499</v>
      </c>
      <c r="G335" s="1">
        <v>0.44</v>
      </c>
      <c r="H335">
        <v>4.4000000000000004</v>
      </c>
      <c r="I335" s="4">
        <v>23169</v>
      </c>
      <c r="J335" s="6">
        <f t="shared" si="31"/>
        <v>57899331</v>
      </c>
      <c r="K335" t="str">
        <f t="shared" si="32"/>
        <v>&gt;₹500</v>
      </c>
      <c r="L335" t="str">
        <f t="shared" si="33"/>
        <v>No</v>
      </c>
      <c r="M335" t="str">
        <f t="shared" si="34"/>
        <v>No</v>
      </c>
      <c r="N335" s="7">
        <f t="shared" si="35"/>
        <v>101943.6</v>
      </c>
    </row>
    <row r="336" spans="1:14">
      <c r="A336" t="s">
        <v>6168</v>
      </c>
      <c r="B336" t="s">
        <v>6169</v>
      </c>
      <c r="C336" t="str">
        <f t="shared" si="30"/>
        <v>SanDisk Extreme microSD UHS</v>
      </c>
      <c r="D336" t="s">
        <v>13085</v>
      </c>
      <c r="E336" s="2">
        <v>1329</v>
      </c>
      <c r="F336" s="2">
        <v>2900</v>
      </c>
      <c r="G336" s="1">
        <v>0.54</v>
      </c>
      <c r="H336">
        <v>4.5</v>
      </c>
      <c r="I336" s="4">
        <v>19624</v>
      </c>
      <c r="J336" s="6">
        <f t="shared" si="31"/>
        <v>56909600</v>
      </c>
      <c r="K336" t="str">
        <f t="shared" si="32"/>
        <v>&gt;₹500</v>
      </c>
      <c r="L336" t="str">
        <f t="shared" si="33"/>
        <v>Yes</v>
      </c>
      <c r="M336" t="str">
        <f t="shared" si="34"/>
        <v>No</v>
      </c>
      <c r="N336" s="7">
        <f t="shared" si="35"/>
        <v>88308</v>
      </c>
    </row>
    <row r="337" spans="1:14">
      <c r="A337" t="s">
        <v>7608</v>
      </c>
      <c r="B337" t="s">
        <v>7609</v>
      </c>
      <c r="C337" t="str">
        <f t="shared" si="30"/>
        <v>Zebronics Zeb-JUKEBAR 3900, 80W</v>
      </c>
      <c r="D337" t="s">
        <v>13085</v>
      </c>
      <c r="E337" s="2">
        <v>4999</v>
      </c>
      <c r="F337" s="2">
        <v>12499</v>
      </c>
      <c r="G337" s="1">
        <v>0.6</v>
      </c>
      <c r="H337">
        <v>4.2</v>
      </c>
      <c r="I337" s="4">
        <v>4541</v>
      </c>
      <c r="J337" s="6">
        <f t="shared" si="31"/>
        <v>56757959</v>
      </c>
      <c r="K337" t="str">
        <f t="shared" si="32"/>
        <v>&gt;₹500</v>
      </c>
      <c r="L337" t="str">
        <f t="shared" si="33"/>
        <v>Yes</v>
      </c>
      <c r="M337" t="str">
        <f t="shared" si="34"/>
        <v>No</v>
      </c>
      <c r="N337" s="7">
        <f t="shared" si="35"/>
        <v>19072.2</v>
      </c>
    </row>
    <row r="338" spans="1:14">
      <c r="A338" t="s">
        <v>1116</v>
      </c>
      <c r="B338" t="s">
        <v>1117</v>
      </c>
      <c r="C338" t="str">
        <f t="shared" si="30"/>
        <v>Hisense 108 cm (43</v>
      </c>
      <c r="D338" t="s">
        <v>13085</v>
      </c>
      <c r="E338" s="2">
        <v>20990</v>
      </c>
      <c r="F338" s="2">
        <v>44990</v>
      </c>
      <c r="G338" s="1">
        <v>0.53</v>
      </c>
      <c r="H338">
        <v>4.0999999999999996</v>
      </c>
      <c r="I338" s="4">
        <v>1259</v>
      </c>
      <c r="J338" s="6">
        <f t="shared" si="31"/>
        <v>56642410</v>
      </c>
      <c r="K338" t="str">
        <f t="shared" si="32"/>
        <v>&gt;₹500</v>
      </c>
      <c r="L338" t="str">
        <f t="shared" si="33"/>
        <v>Yes</v>
      </c>
      <c r="M338" t="str">
        <f t="shared" si="34"/>
        <v>No</v>
      </c>
      <c r="N338" s="7">
        <f t="shared" si="35"/>
        <v>5161.8999999999996</v>
      </c>
    </row>
    <row r="339" spans="1:14">
      <c r="A339" t="s">
        <v>302</v>
      </c>
      <c r="B339" t="s">
        <v>303</v>
      </c>
      <c r="C339" t="str">
        <f t="shared" si="30"/>
        <v>AmazonBasics USB 2.0 -</v>
      </c>
      <c r="D339" t="s">
        <v>13084</v>
      </c>
      <c r="E339">
        <v>199</v>
      </c>
      <c r="F339">
        <v>750</v>
      </c>
      <c r="G339" s="1">
        <v>0.73</v>
      </c>
      <c r="H339">
        <v>4.5</v>
      </c>
      <c r="I339" s="4">
        <v>74976</v>
      </c>
      <c r="J339" s="6">
        <f t="shared" si="31"/>
        <v>56232000</v>
      </c>
      <c r="K339" t="str">
        <f t="shared" si="32"/>
        <v>&gt;₹500</v>
      </c>
      <c r="L339" t="str">
        <f t="shared" si="33"/>
        <v>Yes</v>
      </c>
      <c r="M339" t="str">
        <f t="shared" si="34"/>
        <v>No</v>
      </c>
      <c r="N339" s="7">
        <f t="shared" si="35"/>
        <v>337392</v>
      </c>
    </row>
    <row r="340" spans="1:14">
      <c r="A340" t="s">
        <v>302</v>
      </c>
      <c r="B340" t="s">
        <v>303</v>
      </c>
      <c r="C340" t="str">
        <f t="shared" si="30"/>
        <v>AmazonBasics USB 2.0 -</v>
      </c>
      <c r="D340" t="s">
        <v>13084</v>
      </c>
      <c r="E340">
        <v>199</v>
      </c>
      <c r="F340">
        <v>750</v>
      </c>
      <c r="G340" s="1">
        <v>0.73</v>
      </c>
      <c r="H340">
        <v>4.5</v>
      </c>
      <c r="I340" s="4">
        <v>74976</v>
      </c>
      <c r="J340" s="6">
        <f t="shared" si="31"/>
        <v>56232000</v>
      </c>
      <c r="K340" t="str">
        <f t="shared" si="32"/>
        <v>&gt;₹500</v>
      </c>
      <c r="L340" t="str">
        <f t="shared" si="33"/>
        <v>Yes</v>
      </c>
      <c r="M340" t="str">
        <f t="shared" si="34"/>
        <v>No</v>
      </c>
      <c r="N340" s="7">
        <f t="shared" si="35"/>
        <v>337392</v>
      </c>
    </row>
    <row r="341" spans="1:14">
      <c r="A341" t="s">
        <v>6513</v>
      </c>
      <c r="B341" t="s">
        <v>6514</v>
      </c>
      <c r="C341" t="str">
        <f t="shared" si="30"/>
        <v>SanDisk Ultra SDHC UHS-I</v>
      </c>
      <c r="D341" t="s">
        <v>13085</v>
      </c>
      <c r="E341">
        <v>449</v>
      </c>
      <c r="F341">
        <v>800</v>
      </c>
      <c r="G341" s="1">
        <v>0.44</v>
      </c>
      <c r="H341">
        <v>4.4000000000000004</v>
      </c>
      <c r="I341" s="4">
        <v>69585</v>
      </c>
      <c r="J341" s="6">
        <f t="shared" si="31"/>
        <v>55668000</v>
      </c>
      <c r="K341" t="str">
        <f t="shared" si="32"/>
        <v>&gt;₹500</v>
      </c>
      <c r="L341" t="str">
        <f t="shared" si="33"/>
        <v>No</v>
      </c>
      <c r="M341" t="str">
        <f t="shared" si="34"/>
        <v>No</v>
      </c>
      <c r="N341" s="7">
        <f t="shared" si="35"/>
        <v>306174</v>
      </c>
    </row>
    <row r="342" spans="1:14">
      <c r="A342" t="s">
        <v>12181</v>
      </c>
      <c r="B342" t="s">
        <v>12182</v>
      </c>
      <c r="C342" t="str">
        <f t="shared" si="30"/>
        <v>Sujata Dynamix DX Mixer</v>
      </c>
      <c r="D342" t="s">
        <v>13088</v>
      </c>
      <c r="E342" s="2">
        <v>6120</v>
      </c>
      <c r="F342" s="2">
        <v>8478</v>
      </c>
      <c r="G342" s="1">
        <v>0.28000000000000003</v>
      </c>
      <c r="H342">
        <v>4.5999999999999996</v>
      </c>
      <c r="I342" s="4">
        <v>6550</v>
      </c>
      <c r="J342" s="6">
        <f t="shared" si="31"/>
        <v>55530900</v>
      </c>
      <c r="K342" t="str">
        <f t="shared" si="32"/>
        <v>&gt;₹500</v>
      </c>
      <c r="L342" t="str">
        <f t="shared" si="33"/>
        <v>No</v>
      </c>
      <c r="M342" t="str">
        <f t="shared" si="34"/>
        <v>No</v>
      </c>
      <c r="N342" s="7">
        <f t="shared" si="35"/>
        <v>30129.999999999996</v>
      </c>
    </row>
    <row r="343" spans="1:14">
      <c r="A343" t="s">
        <v>11727</v>
      </c>
      <c r="B343" t="s">
        <v>11728</v>
      </c>
      <c r="C343" t="str">
        <f t="shared" si="30"/>
        <v>AGARO Imperial 240-Watt Slow</v>
      </c>
      <c r="D343" t="s">
        <v>13088</v>
      </c>
      <c r="E343" s="2">
        <v>12609</v>
      </c>
      <c r="F343" s="2">
        <v>23999</v>
      </c>
      <c r="G343" s="1">
        <v>0.47</v>
      </c>
      <c r="H343">
        <v>4.4000000000000004</v>
      </c>
      <c r="I343" s="4">
        <v>2288</v>
      </c>
      <c r="J343" s="6">
        <f t="shared" si="31"/>
        <v>54909712</v>
      </c>
      <c r="K343" t="str">
        <f t="shared" si="32"/>
        <v>&gt;₹500</v>
      </c>
      <c r="L343" t="str">
        <f t="shared" si="33"/>
        <v>No</v>
      </c>
      <c r="M343" t="str">
        <f t="shared" si="34"/>
        <v>No</v>
      </c>
      <c r="N343" s="7">
        <f t="shared" si="35"/>
        <v>10067.200000000001</v>
      </c>
    </row>
    <row r="344" spans="1:14">
      <c r="A344" t="s">
        <v>4843</v>
      </c>
      <c r="B344" t="s">
        <v>4844</v>
      </c>
      <c r="C344" t="str">
        <f t="shared" si="30"/>
        <v>Logitech B170 Wireless Mouse,</v>
      </c>
      <c r="D344" t="s">
        <v>13084</v>
      </c>
      <c r="E344">
        <v>599</v>
      </c>
      <c r="F344">
        <v>895</v>
      </c>
      <c r="G344" s="1">
        <v>0.33</v>
      </c>
      <c r="H344">
        <v>4.4000000000000004</v>
      </c>
      <c r="I344" s="4">
        <v>61314</v>
      </c>
      <c r="J344" s="6">
        <f t="shared" si="31"/>
        <v>54876030</v>
      </c>
      <c r="K344" t="str">
        <f t="shared" si="32"/>
        <v>&gt;₹500</v>
      </c>
      <c r="L344" t="str">
        <f t="shared" si="33"/>
        <v>No</v>
      </c>
      <c r="M344" t="str">
        <f t="shared" si="34"/>
        <v>No</v>
      </c>
      <c r="N344" s="7">
        <f t="shared" si="35"/>
        <v>269781.60000000003</v>
      </c>
    </row>
    <row r="345" spans="1:14">
      <c r="A345" t="s">
        <v>6604</v>
      </c>
      <c r="B345" t="s">
        <v>6605</v>
      </c>
      <c r="C345" t="str">
        <f t="shared" si="30"/>
        <v>Zinq Five Fan Cooling</v>
      </c>
      <c r="D345" t="s">
        <v>13084</v>
      </c>
      <c r="E345">
        <v>999</v>
      </c>
      <c r="F345" s="2">
        <v>1999</v>
      </c>
      <c r="G345" s="1">
        <v>0.5</v>
      </c>
      <c r="H345">
        <v>4.2</v>
      </c>
      <c r="I345" s="4">
        <v>27441</v>
      </c>
      <c r="J345" s="6">
        <f t="shared" si="31"/>
        <v>54854559</v>
      </c>
      <c r="K345" t="str">
        <f t="shared" si="32"/>
        <v>&gt;₹500</v>
      </c>
      <c r="L345" t="str">
        <f t="shared" si="33"/>
        <v>Yes</v>
      </c>
      <c r="M345" t="str">
        <f t="shared" si="34"/>
        <v>No</v>
      </c>
      <c r="N345" s="7">
        <f t="shared" si="35"/>
        <v>115252.20000000001</v>
      </c>
    </row>
    <row r="346" spans="1:14">
      <c r="A346" t="s">
        <v>481</v>
      </c>
      <c r="B346" t="s">
        <v>482</v>
      </c>
      <c r="C346" t="str">
        <f t="shared" si="30"/>
        <v>TP-Link AC600 600 Mbps</v>
      </c>
      <c r="D346" t="s">
        <v>13084</v>
      </c>
      <c r="E346" s="2">
        <v>1199</v>
      </c>
      <c r="F346" s="2">
        <v>2199</v>
      </c>
      <c r="G346" s="1">
        <v>0.45</v>
      </c>
      <c r="H346">
        <v>4.4000000000000004</v>
      </c>
      <c r="I346" s="4">
        <v>24780</v>
      </c>
      <c r="J346" s="6">
        <f t="shared" si="31"/>
        <v>54491220</v>
      </c>
      <c r="K346" t="str">
        <f t="shared" si="32"/>
        <v>&gt;₹500</v>
      </c>
      <c r="L346" t="str">
        <f t="shared" si="33"/>
        <v>No</v>
      </c>
      <c r="M346" t="str">
        <f t="shared" si="34"/>
        <v>No</v>
      </c>
      <c r="N346" s="7">
        <f t="shared" si="35"/>
        <v>109032.00000000001</v>
      </c>
    </row>
    <row r="347" spans="1:14">
      <c r="A347" t="s">
        <v>481</v>
      </c>
      <c r="B347" t="s">
        <v>482</v>
      </c>
      <c r="C347" t="str">
        <f t="shared" si="30"/>
        <v>TP-Link AC600 600 Mbps</v>
      </c>
      <c r="D347" t="s">
        <v>13084</v>
      </c>
      <c r="E347" s="2">
        <v>1199</v>
      </c>
      <c r="F347" s="2">
        <v>2199</v>
      </c>
      <c r="G347" s="1">
        <v>0.45</v>
      </c>
      <c r="H347">
        <v>4.4000000000000004</v>
      </c>
      <c r="I347" s="4">
        <v>24780</v>
      </c>
      <c r="J347" s="6">
        <f t="shared" si="31"/>
        <v>54491220</v>
      </c>
      <c r="K347" t="str">
        <f t="shared" si="32"/>
        <v>&gt;₹500</v>
      </c>
      <c r="L347" t="str">
        <f t="shared" si="33"/>
        <v>No</v>
      </c>
      <c r="M347" t="str">
        <f t="shared" si="34"/>
        <v>No</v>
      </c>
      <c r="N347" s="7">
        <f t="shared" si="35"/>
        <v>109032.00000000001</v>
      </c>
    </row>
    <row r="348" spans="1:14">
      <c r="A348" t="s">
        <v>10799</v>
      </c>
      <c r="B348" t="s">
        <v>10800</v>
      </c>
      <c r="C348" t="str">
        <f t="shared" si="30"/>
        <v>Sujata Powermatic Plus 900</v>
      </c>
      <c r="D348" t="s">
        <v>13088</v>
      </c>
      <c r="E348" s="2">
        <v>5890</v>
      </c>
      <c r="F348" s="2">
        <v>7506</v>
      </c>
      <c r="G348" s="1">
        <v>0.22</v>
      </c>
      <c r="H348">
        <v>4.5</v>
      </c>
      <c r="I348" s="4">
        <v>7241</v>
      </c>
      <c r="J348" s="6">
        <f t="shared" si="31"/>
        <v>54350946</v>
      </c>
      <c r="K348" t="str">
        <f t="shared" si="32"/>
        <v>&gt;₹500</v>
      </c>
      <c r="L348" t="str">
        <f t="shared" si="33"/>
        <v>No</v>
      </c>
      <c r="M348" t="str">
        <f t="shared" si="34"/>
        <v>No</v>
      </c>
      <c r="N348" s="7">
        <f t="shared" si="35"/>
        <v>32584.5</v>
      </c>
    </row>
    <row r="349" spans="1:14">
      <c r="A349" t="s">
        <v>6016</v>
      </c>
      <c r="B349" t="s">
        <v>6017</v>
      </c>
      <c r="C349" t="str">
        <f t="shared" si="30"/>
        <v>Logitech M235 Wireless Mouse,</v>
      </c>
      <c r="D349" t="s">
        <v>13084</v>
      </c>
      <c r="E349">
        <v>699</v>
      </c>
      <c r="F349">
        <v>995</v>
      </c>
      <c r="G349" s="1">
        <v>0.3</v>
      </c>
      <c r="H349">
        <v>4.5</v>
      </c>
      <c r="I349" s="4">
        <v>54405</v>
      </c>
      <c r="J349" s="6">
        <f t="shared" si="31"/>
        <v>54132975</v>
      </c>
      <c r="K349" t="str">
        <f t="shared" si="32"/>
        <v>&gt;₹500</v>
      </c>
      <c r="L349" t="str">
        <f t="shared" si="33"/>
        <v>No</v>
      </c>
      <c r="M349" t="str">
        <f t="shared" si="34"/>
        <v>No</v>
      </c>
      <c r="N349" s="7">
        <f t="shared" si="35"/>
        <v>244822.5</v>
      </c>
    </row>
    <row r="350" spans="1:14">
      <c r="A350" t="s">
        <v>11896</v>
      </c>
      <c r="B350" t="s">
        <v>11897</v>
      </c>
      <c r="C350" t="str">
        <f t="shared" si="30"/>
        <v>Racold Eterno Pro 25L</v>
      </c>
      <c r="D350" t="s">
        <v>13088</v>
      </c>
      <c r="E350" s="2">
        <v>8699</v>
      </c>
      <c r="F350" s="2">
        <v>16899</v>
      </c>
      <c r="G350" s="1">
        <v>0.49</v>
      </c>
      <c r="H350">
        <v>4.2</v>
      </c>
      <c r="I350" s="4">
        <v>3195</v>
      </c>
      <c r="J350" s="6">
        <f t="shared" si="31"/>
        <v>53992305</v>
      </c>
      <c r="K350" t="str">
        <f t="shared" si="32"/>
        <v>&gt;₹500</v>
      </c>
      <c r="L350" t="str">
        <f t="shared" si="33"/>
        <v>No</v>
      </c>
      <c r="M350" t="str">
        <f t="shared" si="34"/>
        <v>No</v>
      </c>
      <c r="N350" s="7">
        <f t="shared" si="35"/>
        <v>13419</v>
      </c>
    </row>
    <row r="351" spans="1:14">
      <c r="A351" t="s">
        <v>3033</v>
      </c>
      <c r="B351" t="s">
        <v>3034</v>
      </c>
      <c r="C351" t="str">
        <f t="shared" si="30"/>
        <v>Noise Pulse Go Buzz</v>
      </c>
      <c r="D351" t="s">
        <v>13085</v>
      </c>
      <c r="E351" s="2">
        <v>1898</v>
      </c>
      <c r="F351" s="2">
        <v>4999</v>
      </c>
      <c r="G351" s="1">
        <v>0.62</v>
      </c>
      <c r="H351">
        <v>4.0999999999999996</v>
      </c>
      <c r="I351" s="4">
        <v>10689</v>
      </c>
      <c r="J351" s="6">
        <f t="shared" si="31"/>
        <v>53434311</v>
      </c>
      <c r="K351" t="str">
        <f t="shared" si="32"/>
        <v>&gt;₹500</v>
      </c>
      <c r="L351" t="str">
        <f t="shared" si="33"/>
        <v>Yes</v>
      </c>
      <c r="M351" t="str">
        <f t="shared" si="34"/>
        <v>No</v>
      </c>
      <c r="N351" s="7">
        <f t="shared" si="35"/>
        <v>43824.899999999994</v>
      </c>
    </row>
    <row r="352" spans="1:14">
      <c r="A352" t="s">
        <v>3033</v>
      </c>
      <c r="B352" t="s">
        <v>3034</v>
      </c>
      <c r="C352" t="str">
        <f t="shared" si="30"/>
        <v>Noise Pulse Go Buzz</v>
      </c>
      <c r="D352" t="s">
        <v>13085</v>
      </c>
      <c r="E352" s="2">
        <v>1999</v>
      </c>
      <c r="F352" s="2">
        <v>4999</v>
      </c>
      <c r="G352" s="1">
        <v>0.6</v>
      </c>
      <c r="H352">
        <v>4.0999999999999996</v>
      </c>
      <c r="I352" s="4">
        <v>10689</v>
      </c>
      <c r="J352" s="6">
        <f t="shared" si="31"/>
        <v>53434311</v>
      </c>
      <c r="K352" t="str">
        <f t="shared" si="32"/>
        <v>&gt;₹500</v>
      </c>
      <c r="L352" t="str">
        <f t="shared" si="33"/>
        <v>Yes</v>
      </c>
      <c r="M352" t="str">
        <f t="shared" si="34"/>
        <v>No</v>
      </c>
      <c r="N352" s="7">
        <f t="shared" si="35"/>
        <v>43824.899999999994</v>
      </c>
    </row>
    <row r="353" spans="1:14">
      <c r="A353" t="s">
        <v>9784</v>
      </c>
      <c r="B353" t="s">
        <v>9785</v>
      </c>
      <c r="C353" t="str">
        <f t="shared" si="30"/>
        <v>Cookwell Bullet Mixer Grinder</v>
      </c>
      <c r="D353" t="s">
        <v>13088</v>
      </c>
      <c r="E353" s="2">
        <v>2464</v>
      </c>
      <c r="F353" s="2">
        <v>6000</v>
      </c>
      <c r="G353" s="1">
        <v>0.59</v>
      </c>
      <c r="H353">
        <v>4.0999999999999996</v>
      </c>
      <c r="I353" s="4">
        <v>8866</v>
      </c>
      <c r="J353" s="6">
        <f t="shared" si="31"/>
        <v>53196000</v>
      </c>
      <c r="K353" t="str">
        <f t="shared" si="32"/>
        <v>&gt;₹500</v>
      </c>
      <c r="L353" t="str">
        <f t="shared" si="33"/>
        <v>Yes</v>
      </c>
      <c r="M353" t="str">
        <f t="shared" si="34"/>
        <v>No</v>
      </c>
      <c r="N353" s="7">
        <f t="shared" si="35"/>
        <v>36350.6</v>
      </c>
    </row>
    <row r="354" spans="1:14">
      <c r="A354" t="s">
        <v>6575</v>
      </c>
      <c r="B354" t="s">
        <v>6576</v>
      </c>
      <c r="C354" t="str">
        <f t="shared" si="30"/>
        <v>Logitech C270 Digital HD</v>
      </c>
      <c r="D354" t="s">
        <v>13084</v>
      </c>
      <c r="E354" s="2">
        <v>1990</v>
      </c>
      <c r="F354" s="2">
        <v>2595</v>
      </c>
      <c r="G354" s="1">
        <v>0.23</v>
      </c>
      <c r="H354">
        <v>4.3</v>
      </c>
      <c r="I354" s="4">
        <v>20398</v>
      </c>
      <c r="J354" s="6">
        <f t="shared" si="31"/>
        <v>52932810</v>
      </c>
      <c r="K354" t="str">
        <f t="shared" si="32"/>
        <v>&gt;₹500</v>
      </c>
      <c r="L354" t="str">
        <f t="shared" si="33"/>
        <v>No</v>
      </c>
      <c r="M354" t="str">
        <f t="shared" si="34"/>
        <v>No</v>
      </c>
      <c r="N354" s="7">
        <f t="shared" si="35"/>
        <v>87711.4</v>
      </c>
    </row>
    <row r="355" spans="1:14">
      <c r="A355" t="s">
        <v>9794</v>
      </c>
      <c r="B355" t="s">
        <v>9795</v>
      </c>
      <c r="C355" t="str">
        <f t="shared" si="30"/>
        <v>Prestige PRWO 1.8-2 700-Watts</v>
      </c>
      <c r="D355" t="s">
        <v>13088</v>
      </c>
      <c r="E355" s="2">
        <v>2719</v>
      </c>
      <c r="F355" s="2">
        <v>3945</v>
      </c>
      <c r="G355" s="1">
        <v>0.31</v>
      </c>
      <c r="H355">
        <v>3.7</v>
      </c>
      <c r="I355" s="4">
        <v>13406</v>
      </c>
      <c r="J355" s="6">
        <f t="shared" si="31"/>
        <v>52886670</v>
      </c>
      <c r="K355" t="str">
        <f t="shared" si="32"/>
        <v>&gt;₹500</v>
      </c>
      <c r="L355" t="str">
        <f t="shared" si="33"/>
        <v>No</v>
      </c>
      <c r="M355" t="str">
        <f t="shared" si="34"/>
        <v>No</v>
      </c>
      <c r="N355" s="7">
        <f t="shared" si="35"/>
        <v>49602.200000000004</v>
      </c>
    </row>
    <row r="356" spans="1:14">
      <c r="A356" t="s">
        <v>10081</v>
      </c>
      <c r="B356" t="s">
        <v>10082</v>
      </c>
      <c r="C356" t="str">
        <f t="shared" si="30"/>
        <v>Mi Air Purifier 3</v>
      </c>
      <c r="D356" t="s">
        <v>13088</v>
      </c>
      <c r="E356" s="2">
        <v>9970</v>
      </c>
      <c r="F356" s="2">
        <v>12999</v>
      </c>
      <c r="G356" s="1">
        <v>0.23</v>
      </c>
      <c r="H356">
        <v>4.3</v>
      </c>
      <c r="I356" s="4">
        <v>4049</v>
      </c>
      <c r="J356" s="6">
        <f t="shared" si="31"/>
        <v>52632951</v>
      </c>
      <c r="K356" t="str">
        <f t="shared" si="32"/>
        <v>&gt;₹500</v>
      </c>
      <c r="L356" t="str">
        <f t="shared" si="33"/>
        <v>No</v>
      </c>
      <c r="M356" t="str">
        <f t="shared" si="34"/>
        <v>No</v>
      </c>
      <c r="N356" s="7">
        <f t="shared" si="35"/>
        <v>17410.7</v>
      </c>
    </row>
    <row r="357" spans="1:14">
      <c r="A357" t="s">
        <v>8091</v>
      </c>
      <c r="B357" t="s">
        <v>8092</v>
      </c>
      <c r="C357" t="str">
        <f t="shared" si="30"/>
        <v>Canon PIXMA E477 All-in-One</v>
      </c>
      <c r="D357" t="s">
        <v>13084</v>
      </c>
      <c r="E357" s="2">
        <v>5299</v>
      </c>
      <c r="F357" s="2">
        <v>6355</v>
      </c>
      <c r="G357" s="1">
        <v>0.17</v>
      </c>
      <c r="H357">
        <v>3.9</v>
      </c>
      <c r="I357" s="4">
        <v>8280</v>
      </c>
      <c r="J357" s="6">
        <f t="shared" si="31"/>
        <v>52619400</v>
      </c>
      <c r="K357" t="str">
        <f t="shared" si="32"/>
        <v>&gt;₹500</v>
      </c>
      <c r="L357" t="str">
        <f t="shared" si="33"/>
        <v>No</v>
      </c>
      <c r="M357" t="str">
        <f t="shared" si="34"/>
        <v>No</v>
      </c>
      <c r="N357" s="7">
        <f t="shared" si="35"/>
        <v>32292</v>
      </c>
    </row>
    <row r="358" spans="1:14">
      <c r="A358" t="s">
        <v>5175</v>
      </c>
      <c r="B358" t="s">
        <v>5176</v>
      </c>
      <c r="C358" t="str">
        <f t="shared" si="30"/>
        <v>Boult Audio Airbass Z20</v>
      </c>
      <c r="D358" t="s">
        <v>13085</v>
      </c>
      <c r="E358" s="2">
        <v>1399</v>
      </c>
      <c r="F358" s="2">
        <v>5499</v>
      </c>
      <c r="G358" s="1">
        <v>0.75</v>
      </c>
      <c r="H358">
        <v>3.9</v>
      </c>
      <c r="I358" s="4">
        <v>9504</v>
      </c>
      <c r="J358" s="6">
        <f t="shared" si="31"/>
        <v>52262496</v>
      </c>
      <c r="K358" t="str">
        <f t="shared" si="32"/>
        <v>&gt;₹500</v>
      </c>
      <c r="L358" t="str">
        <f t="shared" si="33"/>
        <v>Yes</v>
      </c>
      <c r="M358" t="str">
        <f t="shared" si="34"/>
        <v>No</v>
      </c>
      <c r="N358" s="7">
        <f t="shared" si="35"/>
        <v>37065.599999999999</v>
      </c>
    </row>
    <row r="359" spans="1:14">
      <c r="A359" t="s">
        <v>3693</v>
      </c>
      <c r="B359" t="s">
        <v>3694</v>
      </c>
      <c r="C359" t="str">
        <f t="shared" si="30"/>
        <v>HP 32GB Class 10</v>
      </c>
      <c r="D359" t="s">
        <v>13085</v>
      </c>
      <c r="E359">
        <v>369</v>
      </c>
      <c r="F359" s="2">
        <v>1600</v>
      </c>
      <c r="G359" s="1">
        <v>0.77</v>
      </c>
      <c r="H359">
        <v>4</v>
      </c>
      <c r="I359" s="4">
        <v>32625</v>
      </c>
      <c r="J359" s="6">
        <f t="shared" si="31"/>
        <v>52200000</v>
      </c>
      <c r="K359" t="str">
        <f t="shared" si="32"/>
        <v>&gt;₹500</v>
      </c>
      <c r="L359" t="str">
        <f t="shared" si="33"/>
        <v>Yes</v>
      </c>
      <c r="M359" t="str">
        <f t="shared" si="34"/>
        <v>No</v>
      </c>
      <c r="N359" s="7">
        <f t="shared" si="35"/>
        <v>130500</v>
      </c>
    </row>
    <row r="360" spans="1:14">
      <c r="A360" t="s">
        <v>3693</v>
      </c>
      <c r="B360" t="s">
        <v>3694</v>
      </c>
      <c r="C360" t="str">
        <f t="shared" si="30"/>
        <v>HP 32GB Class 10</v>
      </c>
      <c r="D360" t="s">
        <v>13085</v>
      </c>
      <c r="E360">
        <v>369</v>
      </c>
      <c r="F360" s="2">
        <v>1600</v>
      </c>
      <c r="G360" s="1">
        <v>0.77</v>
      </c>
      <c r="H360">
        <v>4</v>
      </c>
      <c r="I360" s="4">
        <v>32625</v>
      </c>
      <c r="J360" s="6">
        <f t="shared" si="31"/>
        <v>52200000</v>
      </c>
      <c r="K360" t="str">
        <f t="shared" si="32"/>
        <v>&gt;₹500</v>
      </c>
      <c r="L360" t="str">
        <f t="shared" si="33"/>
        <v>Yes</v>
      </c>
      <c r="M360" t="str">
        <f t="shared" si="34"/>
        <v>No</v>
      </c>
      <c r="N360" s="7">
        <f t="shared" si="35"/>
        <v>130500</v>
      </c>
    </row>
    <row r="361" spans="1:14">
      <c r="A361" t="s">
        <v>9059</v>
      </c>
      <c r="B361" t="s">
        <v>9060</v>
      </c>
      <c r="C361" t="str">
        <f t="shared" si="30"/>
        <v>Prestige Sandwich Maker PGMFD</v>
      </c>
      <c r="D361" t="s">
        <v>13088</v>
      </c>
      <c r="E361" s="2">
        <v>1299</v>
      </c>
      <c r="F361" s="2">
        <v>1299</v>
      </c>
      <c r="G361" s="1">
        <v>0</v>
      </c>
      <c r="H361">
        <v>4.2</v>
      </c>
      <c r="I361" s="4">
        <v>40106</v>
      </c>
      <c r="J361" s="6">
        <f t="shared" si="31"/>
        <v>52097694</v>
      </c>
      <c r="K361" t="str">
        <f t="shared" si="32"/>
        <v>&gt;₹500</v>
      </c>
      <c r="L361" t="str">
        <f t="shared" si="33"/>
        <v>No</v>
      </c>
      <c r="M361" t="str">
        <f t="shared" si="34"/>
        <v>No</v>
      </c>
      <c r="N361" s="7">
        <f t="shared" si="35"/>
        <v>168445.2</v>
      </c>
    </row>
    <row r="362" spans="1:14">
      <c r="A362" t="s">
        <v>506</v>
      </c>
      <c r="B362" t="s">
        <v>507</v>
      </c>
      <c r="C362" t="str">
        <f t="shared" si="30"/>
        <v>VW 80 cm (32</v>
      </c>
      <c r="D362" t="s">
        <v>13085</v>
      </c>
      <c r="E362" s="2">
        <v>6999</v>
      </c>
      <c r="F362" s="2">
        <v>12999</v>
      </c>
      <c r="G362" s="1">
        <v>0.46</v>
      </c>
      <c r="H362">
        <v>4.2</v>
      </c>
      <c r="I362" s="4">
        <v>4003</v>
      </c>
      <c r="J362" s="6">
        <f t="shared" si="31"/>
        <v>52034997</v>
      </c>
      <c r="K362" t="str">
        <f t="shared" si="32"/>
        <v>&gt;₹500</v>
      </c>
      <c r="L362" t="str">
        <f t="shared" si="33"/>
        <v>No</v>
      </c>
      <c r="M362" t="str">
        <f t="shared" si="34"/>
        <v>No</v>
      </c>
      <c r="N362" s="7">
        <f t="shared" si="35"/>
        <v>16812.600000000002</v>
      </c>
    </row>
    <row r="363" spans="1:14">
      <c r="A363" t="s">
        <v>5004</v>
      </c>
      <c r="B363" t="s">
        <v>5005</v>
      </c>
      <c r="C363" t="str">
        <f t="shared" si="30"/>
        <v>Dell KB216 Wired Multimedia</v>
      </c>
      <c r="D363" t="s">
        <v>13084</v>
      </c>
      <c r="E363">
        <v>549</v>
      </c>
      <c r="F363" s="2">
        <v>1799</v>
      </c>
      <c r="G363" s="1">
        <v>0.69</v>
      </c>
      <c r="H363">
        <v>4.3</v>
      </c>
      <c r="I363" s="4">
        <v>28829</v>
      </c>
      <c r="J363" s="6">
        <f t="shared" si="31"/>
        <v>51863371</v>
      </c>
      <c r="K363" t="str">
        <f t="shared" si="32"/>
        <v>&gt;₹500</v>
      </c>
      <c r="L363" t="str">
        <f t="shared" si="33"/>
        <v>Yes</v>
      </c>
      <c r="M363" t="str">
        <f t="shared" si="34"/>
        <v>No</v>
      </c>
      <c r="N363" s="7">
        <f t="shared" si="35"/>
        <v>123964.7</v>
      </c>
    </row>
    <row r="364" spans="1:14">
      <c r="A364" t="s">
        <v>1001</v>
      </c>
      <c r="B364" t="s">
        <v>1002</v>
      </c>
      <c r="C364" t="str">
        <f t="shared" si="30"/>
        <v>Croma 80 cm (32</v>
      </c>
      <c r="D364" t="s">
        <v>13085</v>
      </c>
      <c r="E364" s="2">
        <v>7390</v>
      </c>
      <c r="F364" s="2">
        <v>20000</v>
      </c>
      <c r="G364" s="1">
        <v>0.63</v>
      </c>
      <c r="H364">
        <v>4.0999999999999996</v>
      </c>
      <c r="I364" s="4">
        <v>2581</v>
      </c>
      <c r="J364" s="6">
        <f t="shared" si="31"/>
        <v>51620000</v>
      </c>
      <c r="K364" t="str">
        <f t="shared" si="32"/>
        <v>&gt;₹500</v>
      </c>
      <c r="L364" t="str">
        <f t="shared" si="33"/>
        <v>Yes</v>
      </c>
      <c r="M364" t="str">
        <f t="shared" si="34"/>
        <v>No</v>
      </c>
      <c r="N364" s="7">
        <f t="shared" si="35"/>
        <v>10582.099999999999</v>
      </c>
    </row>
    <row r="365" spans="1:14">
      <c r="A365" t="s">
        <v>8081</v>
      </c>
      <c r="B365" t="s">
        <v>8082</v>
      </c>
      <c r="C365" t="str">
        <f t="shared" si="30"/>
        <v>Logitech K380 Wireless Multi-Device</v>
      </c>
      <c r="D365" t="s">
        <v>13084</v>
      </c>
      <c r="E365" s="2">
        <v>2640</v>
      </c>
      <c r="F365" s="2">
        <v>3195</v>
      </c>
      <c r="G365" s="1">
        <v>0.17</v>
      </c>
      <c r="H365">
        <v>4.5</v>
      </c>
      <c r="I365" s="4">
        <v>16146</v>
      </c>
      <c r="J365" s="6">
        <f t="shared" si="31"/>
        <v>51586470</v>
      </c>
      <c r="K365" t="str">
        <f t="shared" si="32"/>
        <v>&gt;₹500</v>
      </c>
      <c r="L365" t="str">
        <f t="shared" si="33"/>
        <v>No</v>
      </c>
      <c r="M365" t="str">
        <f t="shared" si="34"/>
        <v>No</v>
      </c>
      <c r="N365" s="7">
        <f t="shared" si="35"/>
        <v>72657</v>
      </c>
    </row>
    <row r="366" spans="1:14">
      <c r="A366" t="s">
        <v>8005</v>
      </c>
      <c r="B366" t="s">
        <v>8006</v>
      </c>
      <c r="C366" t="str">
        <f t="shared" si="30"/>
        <v>TP-Link AC1200 Archer A6</v>
      </c>
      <c r="D366" t="s">
        <v>13084</v>
      </c>
      <c r="E366" s="2">
        <v>2499</v>
      </c>
      <c r="F366" s="2">
        <v>3999</v>
      </c>
      <c r="G366" s="1">
        <v>0.38</v>
      </c>
      <c r="H366">
        <v>4.4000000000000004</v>
      </c>
      <c r="I366" s="4">
        <v>12679</v>
      </c>
      <c r="J366" s="6">
        <f t="shared" si="31"/>
        <v>50703321</v>
      </c>
      <c r="K366" t="str">
        <f t="shared" si="32"/>
        <v>&gt;₹500</v>
      </c>
      <c r="L366" t="str">
        <f t="shared" si="33"/>
        <v>No</v>
      </c>
      <c r="M366" t="str">
        <f t="shared" si="34"/>
        <v>No</v>
      </c>
      <c r="N366" s="7">
        <f t="shared" si="35"/>
        <v>55787.600000000006</v>
      </c>
    </row>
    <row r="367" spans="1:14">
      <c r="A367" t="s">
        <v>6524</v>
      </c>
      <c r="B367" t="s">
        <v>6525</v>
      </c>
      <c r="C367" t="str">
        <f t="shared" si="30"/>
        <v>DIGITEK¬Æ (DRL-14C) Professional (31cm)</v>
      </c>
      <c r="D367" t="s">
        <v>13085</v>
      </c>
      <c r="E367" s="2">
        <v>1699</v>
      </c>
      <c r="F367" s="2">
        <v>3495</v>
      </c>
      <c r="G367" s="1">
        <v>0.51</v>
      </c>
      <c r="H367">
        <v>4.0999999999999996</v>
      </c>
      <c r="I367" s="4">
        <v>14371</v>
      </c>
      <c r="J367" s="6">
        <f t="shared" si="31"/>
        <v>50226645</v>
      </c>
      <c r="K367" t="str">
        <f t="shared" si="32"/>
        <v>&gt;₹500</v>
      </c>
      <c r="L367" t="str">
        <f t="shared" si="33"/>
        <v>Yes</v>
      </c>
      <c r="M367" t="str">
        <f t="shared" si="34"/>
        <v>No</v>
      </c>
      <c r="N367" s="7">
        <f t="shared" si="35"/>
        <v>58921.099999999991</v>
      </c>
    </row>
    <row r="368" spans="1:14">
      <c r="A368" t="s">
        <v>7712</v>
      </c>
      <c r="B368" t="s">
        <v>7713</v>
      </c>
      <c r="C368" t="str">
        <f t="shared" si="30"/>
        <v>Samsung 24-inch(60.46cm) FHD Monitor,</v>
      </c>
      <c r="D368" t="s">
        <v>13084</v>
      </c>
      <c r="E368" s="2">
        <v>10099</v>
      </c>
      <c r="F368" s="2">
        <v>19110</v>
      </c>
      <c r="G368" s="1">
        <v>0.47</v>
      </c>
      <c r="H368">
        <v>4.3</v>
      </c>
      <c r="I368" s="4">
        <v>2623</v>
      </c>
      <c r="J368" s="6">
        <f t="shared" si="31"/>
        <v>50125530</v>
      </c>
      <c r="K368" t="str">
        <f t="shared" si="32"/>
        <v>&gt;₹500</v>
      </c>
      <c r="L368" t="str">
        <f t="shared" si="33"/>
        <v>No</v>
      </c>
      <c r="M368" t="str">
        <f t="shared" si="34"/>
        <v>No</v>
      </c>
      <c r="N368" s="7">
        <f t="shared" si="35"/>
        <v>11278.9</v>
      </c>
    </row>
    <row r="369" spans="1:14">
      <c r="A369" t="s">
        <v>10529</v>
      </c>
      <c r="B369" t="s">
        <v>10530</v>
      </c>
      <c r="C369" t="str">
        <f t="shared" si="30"/>
        <v>Philips AC1215/20 Air purifier,</v>
      </c>
      <c r="D369" t="s">
        <v>13088</v>
      </c>
      <c r="E369" s="2">
        <v>8799</v>
      </c>
      <c r="F369" s="2">
        <v>11995</v>
      </c>
      <c r="G369" s="1">
        <v>0.27</v>
      </c>
      <c r="H369">
        <v>4.0999999999999996</v>
      </c>
      <c r="I369" s="4">
        <v>4157</v>
      </c>
      <c r="J369" s="6">
        <f t="shared" si="31"/>
        <v>49863215</v>
      </c>
      <c r="K369" t="str">
        <f t="shared" si="32"/>
        <v>&gt;₹500</v>
      </c>
      <c r="L369" t="str">
        <f t="shared" si="33"/>
        <v>No</v>
      </c>
      <c r="M369" t="str">
        <f t="shared" si="34"/>
        <v>No</v>
      </c>
      <c r="N369" s="7">
        <f t="shared" si="35"/>
        <v>17043.699999999997</v>
      </c>
    </row>
    <row r="370" spans="1:14">
      <c r="A370" t="s">
        <v>10254</v>
      </c>
      <c r="B370" t="s">
        <v>10255</v>
      </c>
      <c r="C370" t="str">
        <f t="shared" si="30"/>
        <v>V-Guard Divino 5 Star</v>
      </c>
      <c r="D370" t="s">
        <v>13088</v>
      </c>
      <c r="E370" s="2">
        <v>6499</v>
      </c>
      <c r="F370" s="2">
        <v>8500</v>
      </c>
      <c r="G370" s="1">
        <v>0.24</v>
      </c>
      <c r="H370">
        <v>4.4000000000000004</v>
      </c>
      <c r="I370" s="4">
        <v>5865</v>
      </c>
      <c r="J370" s="6">
        <f t="shared" si="31"/>
        <v>49852500</v>
      </c>
      <c r="K370" t="str">
        <f t="shared" si="32"/>
        <v>&gt;₹500</v>
      </c>
      <c r="L370" t="str">
        <f t="shared" si="33"/>
        <v>No</v>
      </c>
      <c r="M370" t="str">
        <f t="shared" si="34"/>
        <v>No</v>
      </c>
      <c r="N370" s="7">
        <f t="shared" si="35"/>
        <v>25806.000000000004</v>
      </c>
    </row>
    <row r="371" spans="1:14">
      <c r="A371" t="s">
        <v>9293</v>
      </c>
      <c r="B371" t="s">
        <v>9294</v>
      </c>
      <c r="C371" t="str">
        <f t="shared" si="30"/>
        <v>Orient Electric Apex-FX 1200mm</v>
      </c>
      <c r="D371" t="s">
        <v>13088</v>
      </c>
      <c r="E371" s="2">
        <v>1400</v>
      </c>
      <c r="F371" s="2">
        <v>2485</v>
      </c>
      <c r="G371" s="1">
        <v>0.44</v>
      </c>
      <c r="H371">
        <v>4.0999999999999996</v>
      </c>
      <c r="I371" s="4">
        <v>19998</v>
      </c>
      <c r="J371" s="6">
        <f t="shared" si="31"/>
        <v>49695030</v>
      </c>
      <c r="K371" t="str">
        <f t="shared" si="32"/>
        <v>&gt;₹500</v>
      </c>
      <c r="L371" t="str">
        <f t="shared" si="33"/>
        <v>No</v>
      </c>
      <c r="M371" t="str">
        <f t="shared" si="34"/>
        <v>No</v>
      </c>
      <c r="N371" s="7">
        <f t="shared" si="35"/>
        <v>81991.799999999988</v>
      </c>
    </row>
    <row r="372" spans="1:14">
      <c r="A372" t="s">
        <v>9120</v>
      </c>
      <c r="B372" t="s">
        <v>9121</v>
      </c>
      <c r="C372" t="str">
        <f t="shared" si="30"/>
        <v>Bajaj New Shakti Neo</v>
      </c>
      <c r="D372" t="s">
        <v>13088</v>
      </c>
      <c r="E372" s="2">
        <v>6299</v>
      </c>
      <c r="F372" s="2">
        <v>15270</v>
      </c>
      <c r="G372" s="1">
        <v>0.59</v>
      </c>
      <c r="H372">
        <v>4.0999999999999996</v>
      </c>
      <c r="I372" s="4">
        <v>3233</v>
      </c>
      <c r="J372" s="6">
        <f t="shared" si="31"/>
        <v>49367910</v>
      </c>
      <c r="K372" t="str">
        <f t="shared" si="32"/>
        <v>&gt;₹500</v>
      </c>
      <c r="L372" t="str">
        <f t="shared" si="33"/>
        <v>Yes</v>
      </c>
      <c r="M372" t="str">
        <f t="shared" si="34"/>
        <v>No</v>
      </c>
      <c r="N372" s="7">
        <f t="shared" si="35"/>
        <v>13255.3</v>
      </c>
    </row>
    <row r="373" spans="1:14">
      <c r="A373" t="s">
        <v>10760</v>
      </c>
      <c r="B373" t="s">
        <v>10761</v>
      </c>
      <c r="C373" t="str">
        <f t="shared" si="30"/>
        <v>Wonderchef Nutri-blend Mixer, Grinder</v>
      </c>
      <c r="D373" t="s">
        <v>13088</v>
      </c>
      <c r="E373" s="2">
        <v>2899</v>
      </c>
      <c r="F373" s="2">
        <v>5500</v>
      </c>
      <c r="G373" s="1">
        <v>0.47</v>
      </c>
      <c r="H373">
        <v>3.8</v>
      </c>
      <c r="I373" s="4">
        <v>8958</v>
      </c>
      <c r="J373" s="6">
        <f t="shared" si="31"/>
        <v>49269000</v>
      </c>
      <c r="K373" t="str">
        <f t="shared" si="32"/>
        <v>&gt;₹500</v>
      </c>
      <c r="L373" t="str">
        <f t="shared" si="33"/>
        <v>No</v>
      </c>
      <c r="M373" t="str">
        <f t="shared" si="34"/>
        <v>No</v>
      </c>
      <c r="N373" s="7">
        <f t="shared" si="35"/>
        <v>34040.400000000001</v>
      </c>
    </row>
    <row r="374" spans="1:14">
      <c r="A374" t="s">
        <v>1131</v>
      </c>
      <c r="B374" t="s">
        <v>1132</v>
      </c>
      <c r="C374" t="str">
        <f t="shared" si="30"/>
        <v>AmazonBasics 6-Feet DisplayPort (not</v>
      </c>
      <c r="D374" t="s">
        <v>13085</v>
      </c>
      <c r="E374">
        <v>799</v>
      </c>
      <c r="F374" s="2">
        <v>1700</v>
      </c>
      <c r="G374" s="1">
        <v>0.53</v>
      </c>
      <c r="H374">
        <v>4.0999999999999996</v>
      </c>
      <c r="I374" s="4">
        <v>28638</v>
      </c>
      <c r="J374" s="6">
        <f t="shared" si="31"/>
        <v>48684600</v>
      </c>
      <c r="K374" t="str">
        <f t="shared" si="32"/>
        <v>&gt;₹500</v>
      </c>
      <c r="L374" t="str">
        <f t="shared" si="33"/>
        <v>Yes</v>
      </c>
      <c r="M374" t="str">
        <f t="shared" si="34"/>
        <v>No</v>
      </c>
      <c r="N374" s="7">
        <f t="shared" si="35"/>
        <v>117415.79999999999</v>
      </c>
    </row>
    <row r="375" spans="1:14">
      <c r="A375" t="s">
        <v>823</v>
      </c>
      <c r="B375" t="s">
        <v>824</v>
      </c>
      <c r="C375" t="str">
        <f t="shared" si="30"/>
        <v>Wayona Nylon Braided (2</v>
      </c>
      <c r="D375" t="s">
        <v>13084</v>
      </c>
      <c r="E375">
        <v>649</v>
      </c>
      <c r="F375" s="2">
        <v>1999</v>
      </c>
      <c r="G375" s="1">
        <v>0.68</v>
      </c>
      <c r="H375">
        <v>4.2</v>
      </c>
      <c r="I375" s="4">
        <v>24269</v>
      </c>
      <c r="J375" s="6">
        <f t="shared" si="31"/>
        <v>48513731</v>
      </c>
      <c r="K375" t="str">
        <f t="shared" si="32"/>
        <v>&gt;₹500</v>
      </c>
      <c r="L375" t="str">
        <f t="shared" si="33"/>
        <v>Yes</v>
      </c>
      <c r="M375" t="str">
        <f t="shared" si="34"/>
        <v>No</v>
      </c>
      <c r="N375" s="7">
        <f t="shared" si="35"/>
        <v>101929.8</v>
      </c>
    </row>
    <row r="376" spans="1:14">
      <c r="A376" t="s">
        <v>1949</v>
      </c>
      <c r="B376" t="s">
        <v>1950</v>
      </c>
      <c r="C376" t="str">
        <f t="shared" si="30"/>
        <v>Wayona Nylon Braided Usb</v>
      </c>
      <c r="D376" t="s">
        <v>13084</v>
      </c>
      <c r="E376">
        <v>649</v>
      </c>
      <c r="F376" s="2">
        <v>1999</v>
      </c>
      <c r="G376" s="1">
        <v>0.68</v>
      </c>
      <c r="H376">
        <v>4.2</v>
      </c>
      <c r="I376" s="4">
        <v>24269</v>
      </c>
      <c r="J376" s="6">
        <f t="shared" si="31"/>
        <v>48513731</v>
      </c>
      <c r="K376" t="str">
        <f t="shared" si="32"/>
        <v>&gt;₹500</v>
      </c>
      <c r="L376" t="str">
        <f t="shared" si="33"/>
        <v>Yes</v>
      </c>
      <c r="M376" t="str">
        <f t="shared" si="34"/>
        <v>No</v>
      </c>
      <c r="N376" s="7">
        <f t="shared" si="35"/>
        <v>101929.8</v>
      </c>
    </row>
    <row r="377" spans="1:14">
      <c r="A377" t="s">
        <v>2526</v>
      </c>
      <c r="B377" t="s">
        <v>2527</v>
      </c>
      <c r="C377" t="str">
        <f t="shared" si="30"/>
        <v>Kodak 80 cm (32</v>
      </c>
      <c r="D377" t="s">
        <v>13085</v>
      </c>
      <c r="E377" s="2">
        <v>7999</v>
      </c>
      <c r="F377" s="2">
        <v>15999</v>
      </c>
      <c r="G377" s="1">
        <v>0.5</v>
      </c>
      <c r="H377">
        <v>3.8</v>
      </c>
      <c r="I377" s="4">
        <v>3022</v>
      </c>
      <c r="J377" s="6">
        <f t="shared" si="31"/>
        <v>48348978</v>
      </c>
      <c r="K377" t="str">
        <f t="shared" si="32"/>
        <v>&gt;₹500</v>
      </c>
      <c r="L377" t="str">
        <f t="shared" si="33"/>
        <v>Yes</v>
      </c>
      <c r="M377" t="str">
        <f t="shared" si="34"/>
        <v>No</v>
      </c>
      <c r="N377" s="7">
        <f t="shared" si="35"/>
        <v>11483.6</v>
      </c>
    </row>
    <row r="378" spans="1:14">
      <c r="A378" t="s">
        <v>10700</v>
      </c>
      <c r="B378" t="s">
        <v>10701</v>
      </c>
      <c r="C378" t="str">
        <f t="shared" si="30"/>
        <v>Philips Air Purifier Ac2887/20,Vitashield</v>
      </c>
      <c r="D378" t="s">
        <v>13088</v>
      </c>
      <c r="E378" s="2">
        <v>14499</v>
      </c>
      <c r="F378" s="2">
        <v>23559</v>
      </c>
      <c r="G378" s="1">
        <v>0.38</v>
      </c>
      <c r="H378">
        <v>4.3</v>
      </c>
      <c r="I378" s="4">
        <v>2026</v>
      </c>
      <c r="J378" s="6">
        <f t="shared" si="31"/>
        <v>47730534</v>
      </c>
      <c r="K378" t="str">
        <f t="shared" si="32"/>
        <v>&gt;₹500</v>
      </c>
      <c r="L378" t="str">
        <f t="shared" si="33"/>
        <v>No</v>
      </c>
      <c r="M378" t="str">
        <f t="shared" si="34"/>
        <v>No</v>
      </c>
      <c r="N378" s="7">
        <f t="shared" si="35"/>
        <v>8711.7999999999993</v>
      </c>
    </row>
    <row r="379" spans="1:14">
      <c r="A379" t="s">
        <v>7701</v>
      </c>
      <c r="B379" t="s">
        <v>7702</v>
      </c>
      <c r="C379" t="str">
        <f t="shared" si="30"/>
        <v>Canon PIXMA MG2577s All-in-One</v>
      </c>
      <c r="D379" t="s">
        <v>13084</v>
      </c>
      <c r="E379" s="2">
        <v>3498</v>
      </c>
      <c r="F379" s="2">
        <v>3875</v>
      </c>
      <c r="G379" s="1">
        <v>0.1</v>
      </c>
      <c r="H379">
        <v>3.4</v>
      </c>
      <c r="I379" s="4">
        <v>12185</v>
      </c>
      <c r="J379" s="6">
        <f t="shared" si="31"/>
        <v>47216875</v>
      </c>
      <c r="K379" t="str">
        <f t="shared" si="32"/>
        <v>&gt;₹500</v>
      </c>
      <c r="L379" t="str">
        <f t="shared" si="33"/>
        <v>No</v>
      </c>
      <c r="M379" t="str">
        <f t="shared" si="34"/>
        <v>No</v>
      </c>
      <c r="N379" s="7">
        <f t="shared" si="35"/>
        <v>41429</v>
      </c>
    </row>
    <row r="380" spans="1:14">
      <c r="A380" t="s">
        <v>3201</v>
      </c>
      <c r="B380" t="s">
        <v>3202</v>
      </c>
      <c r="C380" t="str">
        <f t="shared" si="30"/>
        <v>SanDisk Ultra microSD UHS-I</v>
      </c>
      <c r="D380" t="s">
        <v>13085</v>
      </c>
      <c r="E380">
        <v>369</v>
      </c>
      <c r="F380">
        <v>700</v>
      </c>
      <c r="G380" s="1">
        <v>0.47</v>
      </c>
      <c r="H380">
        <v>4.4000000000000004</v>
      </c>
      <c r="I380" s="4">
        <v>67259</v>
      </c>
      <c r="J380" s="6">
        <f t="shared" si="31"/>
        <v>47081300</v>
      </c>
      <c r="K380" t="str">
        <f t="shared" si="32"/>
        <v>&gt;₹500</v>
      </c>
      <c r="L380" t="str">
        <f t="shared" si="33"/>
        <v>No</v>
      </c>
      <c r="M380" t="str">
        <f t="shared" si="34"/>
        <v>No</v>
      </c>
      <c r="N380" s="7">
        <f t="shared" si="35"/>
        <v>295939.60000000003</v>
      </c>
    </row>
    <row r="381" spans="1:14">
      <c r="A381" t="s">
        <v>6752</v>
      </c>
      <c r="B381" t="s">
        <v>6753</v>
      </c>
      <c r="C381" t="str">
        <f t="shared" si="30"/>
        <v>Portronics My buddy plus</v>
      </c>
      <c r="D381" t="s">
        <v>13084</v>
      </c>
      <c r="E381" s="2">
        <v>1889</v>
      </c>
      <c r="F381" s="2">
        <v>2699</v>
      </c>
      <c r="G381" s="1">
        <v>0.3</v>
      </c>
      <c r="H381">
        <v>4.3</v>
      </c>
      <c r="I381" s="4">
        <v>17394</v>
      </c>
      <c r="J381" s="6">
        <f t="shared" si="31"/>
        <v>46946406</v>
      </c>
      <c r="K381" t="str">
        <f t="shared" si="32"/>
        <v>&gt;₹500</v>
      </c>
      <c r="L381" t="str">
        <f t="shared" si="33"/>
        <v>No</v>
      </c>
      <c r="M381" t="str">
        <f t="shared" si="34"/>
        <v>No</v>
      </c>
      <c r="N381" s="7">
        <f t="shared" si="35"/>
        <v>74794.2</v>
      </c>
    </row>
    <row r="382" spans="1:14">
      <c r="A382" t="s">
        <v>3592</v>
      </c>
      <c r="B382" t="s">
        <v>3593</v>
      </c>
      <c r="C382" t="str">
        <f t="shared" si="30"/>
        <v>Ambrane 20000mAh Power Bank</v>
      </c>
      <c r="D382" t="s">
        <v>13085</v>
      </c>
      <c r="E382" s="2">
        <v>1799</v>
      </c>
      <c r="F382" s="2">
        <v>2499</v>
      </c>
      <c r="G382" s="1">
        <v>0.28000000000000003</v>
      </c>
      <c r="H382">
        <v>4.0999999999999996</v>
      </c>
      <c r="I382" s="4">
        <v>18678</v>
      </c>
      <c r="J382" s="6">
        <f t="shared" si="31"/>
        <v>46676322</v>
      </c>
      <c r="K382" t="str">
        <f t="shared" si="32"/>
        <v>&gt;₹500</v>
      </c>
      <c r="L382" t="str">
        <f t="shared" si="33"/>
        <v>No</v>
      </c>
      <c r="M382" t="str">
        <f t="shared" si="34"/>
        <v>No</v>
      </c>
      <c r="N382" s="7">
        <f t="shared" si="35"/>
        <v>76579.799999999988</v>
      </c>
    </row>
    <row r="383" spans="1:14">
      <c r="A383" t="s">
        <v>3592</v>
      </c>
      <c r="B383" t="s">
        <v>3593</v>
      </c>
      <c r="C383" t="str">
        <f t="shared" si="30"/>
        <v>Ambrane 20000mAh Power Bank</v>
      </c>
      <c r="D383" t="s">
        <v>13085</v>
      </c>
      <c r="E383" s="2">
        <v>1799</v>
      </c>
      <c r="F383" s="2">
        <v>2499</v>
      </c>
      <c r="G383" s="1">
        <v>0.28000000000000003</v>
      </c>
      <c r="H383">
        <v>4.0999999999999996</v>
      </c>
      <c r="I383" s="4">
        <v>18678</v>
      </c>
      <c r="J383" s="6">
        <f t="shared" si="31"/>
        <v>46676322</v>
      </c>
      <c r="K383" t="str">
        <f t="shared" si="32"/>
        <v>&gt;₹500</v>
      </c>
      <c r="L383" t="str">
        <f t="shared" si="33"/>
        <v>No</v>
      </c>
      <c r="M383" t="str">
        <f t="shared" si="34"/>
        <v>No</v>
      </c>
      <c r="N383" s="7">
        <f t="shared" si="35"/>
        <v>76579.799999999988</v>
      </c>
    </row>
    <row r="384" spans="1:14">
      <c r="A384" t="s">
        <v>3149</v>
      </c>
      <c r="B384" t="s">
        <v>3150</v>
      </c>
      <c r="C384" t="str">
        <f t="shared" si="30"/>
        <v>ELV Car Mount Adjustable</v>
      </c>
      <c r="D384" t="s">
        <v>13085</v>
      </c>
      <c r="E384">
        <v>349</v>
      </c>
      <c r="F384">
        <v>999</v>
      </c>
      <c r="G384" s="1">
        <v>0.65</v>
      </c>
      <c r="H384">
        <v>3.9</v>
      </c>
      <c r="I384" s="4">
        <v>46399</v>
      </c>
      <c r="J384" s="6">
        <f t="shared" si="31"/>
        <v>46352601</v>
      </c>
      <c r="K384" t="str">
        <f t="shared" si="32"/>
        <v>&gt;₹500</v>
      </c>
      <c r="L384" t="str">
        <f t="shared" si="33"/>
        <v>Yes</v>
      </c>
      <c r="M384" t="str">
        <f t="shared" si="34"/>
        <v>No</v>
      </c>
      <c r="N384" s="7">
        <f t="shared" si="35"/>
        <v>180956.1</v>
      </c>
    </row>
    <row r="385" spans="1:14">
      <c r="A385" t="s">
        <v>491</v>
      </c>
      <c r="B385" t="s">
        <v>492</v>
      </c>
      <c r="C385" t="str">
        <f t="shared" si="30"/>
        <v>AmazonBasics Micro USB Fast</v>
      </c>
      <c r="D385" t="s">
        <v>13084</v>
      </c>
      <c r="E385">
        <v>179</v>
      </c>
      <c r="F385">
        <v>500</v>
      </c>
      <c r="G385" s="1">
        <v>0.64</v>
      </c>
      <c r="H385">
        <v>4.2</v>
      </c>
      <c r="I385" s="4">
        <v>92595</v>
      </c>
      <c r="J385" s="6">
        <f t="shared" si="31"/>
        <v>46297500</v>
      </c>
      <c r="K385" t="str">
        <f t="shared" si="32"/>
        <v>₹200–₹500</v>
      </c>
      <c r="L385" t="str">
        <f t="shared" si="33"/>
        <v>Yes</v>
      </c>
      <c r="M385" t="str">
        <f t="shared" si="34"/>
        <v>No</v>
      </c>
      <c r="N385" s="7">
        <f t="shared" si="35"/>
        <v>388899</v>
      </c>
    </row>
    <row r="386" spans="1:14">
      <c r="A386" t="s">
        <v>6251</v>
      </c>
      <c r="B386" t="s">
        <v>6252</v>
      </c>
      <c r="C386" t="str">
        <f t="shared" ref="C386:C449" si="36">FirstNWords(B386, 4)</f>
        <v>Logitech MK215 Wireless Keyboard</v>
      </c>
      <c r="D386" t="s">
        <v>13084</v>
      </c>
      <c r="E386" s="2">
        <v>1295</v>
      </c>
      <c r="F386" s="2">
        <v>1795</v>
      </c>
      <c r="G386" s="1">
        <v>0.28000000000000003</v>
      </c>
      <c r="H386">
        <v>4.0999999999999996</v>
      </c>
      <c r="I386" s="4">
        <v>25771</v>
      </c>
      <c r="J386" s="6">
        <f t="shared" ref="J386:J449" si="37">F386 * I386</f>
        <v>46258945</v>
      </c>
      <c r="K386" t="str">
        <f t="shared" ref="K386:K449" si="38">IF(F386&lt;200,"&lt;₹200",IF(F386&lt;=500,"₹200–₹500","&gt;₹500"))</f>
        <v>&gt;₹500</v>
      </c>
      <c r="L386" t="str">
        <f t="shared" ref="L386:L449" si="39">IF(G386&gt;=0.5, "Yes", "No")</f>
        <v>No</v>
      </c>
      <c r="M386" t="str">
        <f t="shared" ref="M386:M449" si="40">IF(I386&lt;1000,"Yes","No")</f>
        <v>No</v>
      </c>
      <c r="N386" s="7">
        <f t="shared" ref="N386:N449" si="41">H386 * I386</f>
        <v>105661.09999999999</v>
      </c>
    </row>
    <row r="387" spans="1:14">
      <c r="A387" t="s">
        <v>6690</v>
      </c>
      <c r="B387" t="s">
        <v>6691</v>
      </c>
      <c r="C387" t="str">
        <f t="shared" si="36"/>
        <v>boAt Stone 180 5W</v>
      </c>
      <c r="D387" t="s">
        <v>13085</v>
      </c>
      <c r="E387">
        <v>999</v>
      </c>
      <c r="F387" s="2">
        <v>2490</v>
      </c>
      <c r="G387" s="1">
        <v>0.6</v>
      </c>
      <c r="H387">
        <v>4.0999999999999996</v>
      </c>
      <c r="I387" s="4">
        <v>18331</v>
      </c>
      <c r="J387" s="6">
        <f t="shared" si="37"/>
        <v>45644190</v>
      </c>
      <c r="K387" t="str">
        <f t="shared" si="38"/>
        <v>&gt;₹500</v>
      </c>
      <c r="L387" t="str">
        <f t="shared" si="39"/>
        <v>Yes</v>
      </c>
      <c r="M387" t="str">
        <f t="shared" si="40"/>
        <v>No</v>
      </c>
      <c r="N387" s="7">
        <f t="shared" si="41"/>
        <v>75157.099999999991</v>
      </c>
    </row>
    <row r="388" spans="1:14">
      <c r="A388" t="s">
        <v>11245</v>
      </c>
      <c r="B388" t="s">
        <v>11246</v>
      </c>
      <c r="C388" t="str">
        <f t="shared" si="36"/>
        <v>Sujata Powermatic Plus, Juicer</v>
      </c>
      <c r="D388" t="s">
        <v>13088</v>
      </c>
      <c r="E388" s="2">
        <v>6525</v>
      </c>
      <c r="F388" s="2">
        <v>8820</v>
      </c>
      <c r="G388" s="1">
        <v>0.26</v>
      </c>
      <c r="H388">
        <v>4.5</v>
      </c>
      <c r="I388" s="4">
        <v>5137</v>
      </c>
      <c r="J388" s="6">
        <f t="shared" si="37"/>
        <v>45308340</v>
      </c>
      <c r="K388" t="str">
        <f t="shared" si="38"/>
        <v>&gt;₹500</v>
      </c>
      <c r="L388" t="str">
        <f t="shared" si="39"/>
        <v>No</v>
      </c>
      <c r="M388" t="str">
        <f t="shared" si="40"/>
        <v>No</v>
      </c>
      <c r="N388" s="7">
        <f t="shared" si="41"/>
        <v>23116.5</v>
      </c>
    </row>
    <row r="389" spans="1:14">
      <c r="A389" t="s">
        <v>5610</v>
      </c>
      <c r="B389" t="s">
        <v>5611</v>
      </c>
      <c r="C389" t="str">
        <f t="shared" si="36"/>
        <v>Logitech M221 Wireless Mouse,</v>
      </c>
      <c r="D389" t="s">
        <v>13084</v>
      </c>
      <c r="E389">
        <v>799</v>
      </c>
      <c r="F389" s="2">
        <v>1295</v>
      </c>
      <c r="G389" s="1">
        <v>0.38</v>
      </c>
      <c r="H389">
        <v>4.4000000000000004</v>
      </c>
      <c r="I389" s="4">
        <v>34852</v>
      </c>
      <c r="J389" s="6">
        <f t="shared" si="37"/>
        <v>45133340</v>
      </c>
      <c r="K389" t="str">
        <f t="shared" si="38"/>
        <v>&gt;₹500</v>
      </c>
      <c r="L389" t="str">
        <f t="shared" si="39"/>
        <v>No</v>
      </c>
      <c r="M389" t="str">
        <f t="shared" si="40"/>
        <v>No</v>
      </c>
      <c r="N389" s="7">
        <f t="shared" si="41"/>
        <v>153348.80000000002</v>
      </c>
    </row>
    <row r="390" spans="1:14">
      <c r="A390" t="s">
        <v>7846</v>
      </c>
      <c r="B390" t="s">
        <v>7847</v>
      </c>
      <c r="C390" t="str">
        <f t="shared" si="36"/>
        <v>TP-Link UE300C USB Type-C</v>
      </c>
      <c r="D390" t="s">
        <v>13084</v>
      </c>
      <c r="E390" s="2">
        <v>1199</v>
      </c>
      <c r="F390" s="2">
        <v>1999</v>
      </c>
      <c r="G390" s="1">
        <v>0.4</v>
      </c>
      <c r="H390">
        <v>4.5</v>
      </c>
      <c r="I390" s="4">
        <v>22420</v>
      </c>
      <c r="J390" s="6">
        <f t="shared" si="37"/>
        <v>44817580</v>
      </c>
      <c r="K390" t="str">
        <f t="shared" si="38"/>
        <v>&gt;₹500</v>
      </c>
      <c r="L390" t="str">
        <f t="shared" si="39"/>
        <v>No</v>
      </c>
      <c r="M390" t="str">
        <f t="shared" si="40"/>
        <v>No</v>
      </c>
      <c r="N390" s="7">
        <f t="shared" si="41"/>
        <v>100890</v>
      </c>
    </row>
    <row r="391" spans="1:14">
      <c r="A391" t="s">
        <v>9911</v>
      </c>
      <c r="B391" t="s">
        <v>9912</v>
      </c>
      <c r="C391" t="str">
        <f t="shared" si="36"/>
        <v>Usha CookJoy (CJ1600WPC) 1600</v>
      </c>
      <c r="D391" t="s">
        <v>13088</v>
      </c>
      <c r="E391" s="2">
        <v>2089</v>
      </c>
      <c r="F391" s="2">
        <v>4000</v>
      </c>
      <c r="G391" s="1">
        <v>0.48</v>
      </c>
      <c r="H391">
        <v>4.2</v>
      </c>
      <c r="I391" s="4">
        <v>11199</v>
      </c>
      <c r="J391" s="6">
        <f t="shared" si="37"/>
        <v>44796000</v>
      </c>
      <c r="K391" t="str">
        <f t="shared" si="38"/>
        <v>&gt;₹500</v>
      </c>
      <c r="L391" t="str">
        <f t="shared" si="39"/>
        <v>No</v>
      </c>
      <c r="M391" t="str">
        <f t="shared" si="40"/>
        <v>No</v>
      </c>
      <c r="N391" s="7">
        <f t="shared" si="41"/>
        <v>47035.8</v>
      </c>
    </row>
    <row r="392" spans="1:14">
      <c r="A392" t="s">
        <v>10860</v>
      </c>
      <c r="B392" t="s">
        <v>10861</v>
      </c>
      <c r="C392" t="str">
        <f t="shared" si="36"/>
        <v>INALSA Hand Blender 1000</v>
      </c>
      <c r="D392" t="s">
        <v>13088</v>
      </c>
      <c r="E392" s="2">
        <v>2742</v>
      </c>
      <c r="F392" s="2">
        <v>3995</v>
      </c>
      <c r="G392" s="1">
        <v>0.31</v>
      </c>
      <c r="H392">
        <v>4.4000000000000004</v>
      </c>
      <c r="I392" s="4">
        <v>11148</v>
      </c>
      <c r="J392" s="6">
        <f t="shared" si="37"/>
        <v>44536260</v>
      </c>
      <c r="K392" t="str">
        <f t="shared" si="38"/>
        <v>&gt;₹500</v>
      </c>
      <c r="L392" t="str">
        <f t="shared" si="39"/>
        <v>No</v>
      </c>
      <c r="M392" t="str">
        <f t="shared" si="40"/>
        <v>No</v>
      </c>
      <c r="N392" s="7">
        <f t="shared" si="41"/>
        <v>49051.200000000004</v>
      </c>
    </row>
    <row r="393" spans="1:14">
      <c r="A393" t="s">
        <v>9714</v>
      </c>
      <c r="B393" t="s">
        <v>9715</v>
      </c>
      <c r="C393" t="str">
        <f t="shared" si="36"/>
        <v>USHA EI 1602 1000</v>
      </c>
      <c r="D393" t="s">
        <v>13088</v>
      </c>
      <c r="E393">
        <v>616</v>
      </c>
      <c r="F393" s="2">
        <v>1190</v>
      </c>
      <c r="G393" s="1">
        <v>0.48</v>
      </c>
      <c r="H393">
        <v>4.0999999999999996</v>
      </c>
      <c r="I393" s="4">
        <v>37126</v>
      </c>
      <c r="J393" s="6">
        <f t="shared" si="37"/>
        <v>44179940</v>
      </c>
      <c r="K393" t="str">
        <f t="shared" si="38"/>
        <v>&gt;₹500</v>
      </c>
      <c r="L393" t="str">
        <f t="shared" si="39"/>
        <v>No</v>
      </c>
      <c r="M393" t="str">
        <f t="shared" si="40"/>
        <v>No</v>
      </c>
      <c r="N393" s="7">
        <f t="shared" si="41"/>
        <v>152216.59999999998</v>
      </c>
    </row>
    <row r="394" spans="1:14">
      <c r="A394" t="s">
        <v>1676</v>
      </c>
      <c r="B394" t="s">
        <v>1677</v>
      </c>
      <c r="C394" t="str">
        <f t="shared" si="36"/>
        <v>VW 60 cm (24</v>
      </c>
      <c r="D394" t="s">
        <v>13085</v>
      </c>
      <c r="E394" s="2">
        <v>5699</v>
      </c>
      <c r="F394" s="2">
        <v>11000</v>
      </c>
      <c r="G394" s="1">
        <v>0.48</v>
      </c>
      <c r="H394">
        <v>4.2</v>
      </c>
      <c r="I394" s="4">
        <v>4003</v>
      </c>
      <c r="J394" s="6">
        <f t="shared" si="37"/>
        <v>44033000</v>
      </c>
      <c r="K394" t="str">
        <f t="shared" si="38"/>
        <v>&gt;₹500</v>
      </c>
      <c r="L394" t="str">
        <f t="shared" si="39"/>
        <v>No</v>
      </c>
      <c r="M394" t="str">
        <f t="shared" si="40"/>
        <v>No</v>
      </c>
      <c r="N394" s="7">
        <f t="shared" si="41"/>
        <v>16812.600000000002</v>
      </c>
    </row>
    <row r="395" spans="1:14">
      <c r="A395" t="s">
        <v>6482</v>
      </c>
      <c r="B395" t="s">
        <v>6483</v>
      </c>
      <c r="C395" t="str">
        <f t="shared" si="36"/>
        <v>Noise Buds VS201 V2</v>
      </c>
      <c r="D395" t="s">
        <v>13085</v>
      </c>
      <c r="E395" s="2">
        <v>1299</v>
      </c>
      <c r="F395" s="2">
        <v>2999</v>
      </c>
      <c r="G395" s="1">
        <v>0.56999999999999995</v>
      </c>
      <c r="H395">
        <v>3.8</v>
      </c>
      <c r="I395" s="4">
        <v>14629</v>
      </c>
      <c r="J395" s="6">
        <f t="shared" si="37"/>
        <v>43872371</v>
      </c>
      <c r="K395" t="str">
        <f t="shared" si="38"/>
        <v>&gt;₹500</v>
      </c>
      <c r="L395" t="str">
        <f t="shared" si="39"/>
        <v>Yes</v>
      </c>
      <c r="M395" t="str">
        <f t="shared" si="40"/>
        <v>No</v>
      </c>
      <c r="N395" s="7">
        <f t="shared" si="41"/>
        <v>55590.2</v>
      </c>
    </row>
    <row r="396" spans="1:14">
      <c r="A396" t="s">
        <v>5787</v>
      </c>
      <c r="B396" t="s">
        <v>5788</v>
      </c>
      <c r="C396" t="str">
        <f t="shared" si="36"/>
        <v>Noise Buds Vs104 Bluetooth</v>
      </c>
      <c r="D396" t="s">
        <v>13085</v>
      </c>
      <c r="E396" s="2">
        <v>1299</v>
      </c>
      <c r="F396" s="2">
        <v>3499</v>
      </c>
      <c r="G396" s="1">
        <v>0.63</v>
      </c>
      <c r="H396">
        <v>3.9</v>
      </c>
      <c r="I396" s="4">
        <v>12452</v>
      </c>
      <c r="J396" s="6">
        <f t="shared" si="37"/>
        <v>43569548</v>
      </c>
      <c r="K396" t="str">
        <f t="shared" si="38"/>
        <v>&gt;₹500</v>
      </c>
      <c r="L396" t="str">
        <f t="shared" si="39"/>
        <v>Yes</v>
      </c>
      <c r="M396" t="str">
        <f t="shared" si="40"/>
        <v>No</v>
      </c>
      <c r="N396" s="7">
        <f t="shared" si="41"/>
        <v>48562.799999999996</v>
      </c>
    </row>
    <row r="397" spans="1:14">
      <c r="A397" t="s">
        <v>6292</v>
      </c>
      <c r="B397" t="s">
        <v>6293</v>
      </c>
      <c r="C397" t="str">
        <f t="shared" si="36"/>
        <v>Zebronics Zeb-Transformer Gaming Keyboard</v>
      </c>
      <c r="D397" t="s">
        <v>13084</v>
      </c>
      <c r="E397" s="2">
        <v>1299</v>
      </c>
      <c r="F397" s="2">
        <v>1599</v>
      </c>
      <c r="G397" s="1">
        <v>0.19</v>
      </c>
      <c r="H397">
        <v>4.3</v>
      </c>
      <c r="I397" s="4">
        <v>27223</v>
      </c>
      <c r="J397" s="6">
        <f t="shared" si="37"/>
        <v>43529577</v>
      </c>
      <c r="K397" t="str">
        <f t="shared" si="38"/>
        <v>&gt;₹500</v>
      </c>
      <c r="L397" t="str">
        <f t="shared" si="39"/>
        <v>No</v>
      </c>
      <c r="M397" t="str">
        <f t="shared" si="40"/>
        <v>No</v>
      </c>
      <c r="N397" s="7">
        <f t="shared" si="41"/>
        <v>117058.9</v>
      </c>
    </row>
    <row r="398" spans="1:14">
      <c r="A398" t="s">
        <v>9942</v>
      </c>
      <c r="B398" t="s">
        <v>9943</v>
      </c>
      <c r="C398" t="str">
        <f t="shared" si="36"/>
        <v>Eureka Forbes Wet &amp;</v>
      </c>
      <c r="D398" t="s">
        <v>13088</v>
      </c>
      <c r="E398" s="2">
        <v>5499</v>
      </c>
      <c r="F398" s="2">
        <v>9999</v>
      </c>
      <c r="G398" s="1">
        <v>0.45</v>
      </c>
      <c r="H398">
        <v>3.8</v>
      </c>
      <c r="I398" s="4">
        <v>4353</v>
      </c>
      <c r="J398" s="6">
        <f t="shared" si="37"/>
        <v>43525647</v>
      </c>
      <c r="K398" t="str">
        <f t="shared" si="38"/>
        <v>&gt;₹500</v>
      </c>
      <c r="L398" t="str">
        <f t="shared" si="39"/>
        <v>No</v>
      </c>
      <c r="M398" t="str">
        <f t="shared" si="40"/>
        <v>No</v>
      </c>
      <c r="N398" s="7">
        <f t="shared" si="41"/>
        <v>16541.399999999998</v>
      </c>
    </row>
    <row r="399" spans="1:14">
      <c r="A399" t="s">
        <v>3982</v>
      </c>
      <c r="B399" t="s">
        <v>3983</v>
      </c>
      <c r="C399" t="str">
        <f t="shared" si="36"/>
        <v>ELV Aluminum Adjustable Mobile</v>
      </c>
      <c r="D399" t="s">
        <v>13085</v>
      </c>
      <c r="E399">
        <v>269</v>
      </c>
      <c r="F399" s="2">
        <v>1499</v>
      </c>
      <c r="G399" s="1">
        <v>0.82</v>
      </c>
      <c r="H399">
        <v>4.5</v>
      </c>
      <c r="I399" s="4">
        <v>28978</v>
      </c>
      <c r="J399" s="6">
        <f t="shared" si="37"/>
        <v>43438022</v>
      </c>
      <c r="K399" t="str">
        <f t="shared" si="38"/>
        <v>&gt;₹500</v>
      </c>
      <c r="L399" t="str">
        <f t="shared" si="39"/>
        <v>Yes</v>
      </c>
      <c r="M399" t="str">
        <f t="shared" si="40"/>
        <v>No</v>
      </c>
      <c r="N399" s="7">
        <f t="shared" si="41"/>
        <v>130401</v>
      </c>
    </row>
    <row r="400" spans="1:14">
      <c r="A400" t="s">
        <v>4785</v>
      </c>
      <c r="B400" t="s">
        <v>4786</v>
      </c>
      <c r="C400" t="str">
        <f t="shared" si="36"/>
        <v>Elv Aluminium Adjustable Mobile</v>
      </c>
      <c r="D400" t="s">
        <v>13085</v>
      </c>
      <c r="E400">
        <v>314</v>
      </c>
      <c r="F400" s="2">
        <v>1499</v>
      </c>
      <c r="G400" s="1">
        <v>0.79</v>
      </c>
      <c r="H400">
        <v>4.5</v>
      </c>
      <c r="I400" s="4">
        <v>28978</v>
      </c>
      <c r="J400" s="6">
        <f t="shared" si="37"/>
        <v>43438022</v>
      </c>
      <c r="K400" t="str">
        <f t="shared" si="38"/>
        <v>&gt;₹500</v>
      </c>
      <c r="L400" t="str">
        <f t="shared" si="39"/>
        <v>Yes</v>
      </c>
      <c r="M400" t="str">
        <f t="shared" si="40"/>
        <v>No</v>
      </c>
      <c r="N400" s="7">
        <f t="shared" si="41"/>
        <v>130401</v>
      </c>
    </row>
    <row r="401" spans="1:14">
      <c r="A401" t="s">
        <v>11886</v>
      </c>
      <c r="B401" t="s">
        <v>11887</v>
      </c>
      <c r="C401" t="str">
        <f t="shared" si="36"/>
        <v>Butterfly Hero Mixer Grinder,</v>
      </c>
      <c r="D401" t="s">
        <v>13088</v>
      </c>
      <c r="E401" s="3">
        <v>2237.81</v>
      </c>
      <c r="F401" s="2">
        <v>3899</v>
      </c>
      <c r="G401" s="1">
        <v>0.43</v>
      </c>
      <c r="H401">
        <v>3.9</v>
      </c>
      <c r="I401" s="4">
        <v>11004</v>
      </c>
      <c r="J401" s="6">
        <f t="shared" si="37"/>
        <v>42904596</v>
      </c>
      <c r="K401" t="str">
        <f t="shared" si="38"/>
        <v>&gt;₹500</v>
      </c>
      <c r="L401" t="str">
        <f t="shared" si="39"/>
        <v>No</v>
      </c>
      <c r="M401" t="str">
        <f t="shared" si="40"/>
        <v>No</v>
      </c>
      <c r="N401" s="7">
        <f t="shared" si="41"/>
        <v>42915.6</v>
      </c>
    </row>
    <row r="402" spans="1:14">
      <c r="A402" t="s">
        <v>4169</v>
      </c>
      <c r="B402" t="s">
        <v>4170</v>
      </c>
      <c r="C402" t="str">
        <f t="shared" si="36"/>
        <v>Noise Pulse 2 Max</v>
      </c>
      <c r="D402" t="s">
        <v>13085</v>
      </c>
      <c r="E402" s="2">
        <v>2999</v>
      </c>
      <c r="F402" s="2">
        <v>5999</v>
      </c>
      <c r="G402" s="1">
        <v>0.5</v>
      </c>
      <c r="H402">
        <v>4.0999999999999996</v>
      </c>
      <c r="I402" s="4">
        <v>7148</v>
      </c>
      <c r="J402" s="6">
        <f t="shared" si="37"/>
        <v>42880852</v>
      </c>
      <c r="K402" t="str">
        <f t="shared" si="38"/>
        <v>&gt;₹500</v>
      </c>
      <c r="L402" t="str">
        <f t="shared" si="39"/>
        <v>Yes</v>
      </c>
      <c r="M402" t="str">
        <f t="shared" si="40"/>
        <v>No</v>
      </c>
      <c r="N402" s="7">
        <f t="shared" si="41"/>
        <v>29306.799999999999</v>
      </c>
    </row>
    <row r="403" spans="1:14">
      <c r="A403" t="s">
        <v>4403</v>
      </c>
      <c r="B403" t="s">
        <v>4404</v>
      </c>
      <c r="C403" t="str">
        <f t="shared" si="36"/>
        <v>Nokia 150 (2020) (Cyan)</v>
      </c>
      <c r="D403" t="s">
        <v>13085</v>
      </c>
      <c r="E403" s="2">
        <v>2599</v>
      </c>
      <c r="F403" s="2">
        <v>2999</v>
      </c>
      <c r="G403" s="1">
        <v>0.13</v>
      </c>
      <c r="H403">
        <v>3.9</v>
      </c>
      <c r="I403" s="4">
        <v>14266</v>
      </c>
      <c r="J403" s="6">
        <f t="shared" si="37"/>
        <v>42783734</v>
      </c>
      <c r="K403" t="str">
        <f t="shared" si="38"/>
        <v>&gt;₹500</v>
      </c>
      <c r="L403" t="str">
        <f t="shared" si="39"/>
        <v>No</v>
      </c>
      <c r="M403" t="str">
        <f t="shared" si="40"/>
        <v>No</v>
      </c>
      <c r="N403" s="7">
        <f t="shared" si="41"/>
        <v>55637.4</v>
      </c>
    </row>
    <row r="404" spans="1:14">
      <c r="A404" t="s">
        <v>8102</v>
      </c>
      <c r="B404" t="s">
        <v>8103</v>
      </c>
      <c r="C404" t="str">
        <f t="shared" si="36"/>
        <v>Redgear Cosmo 7,1 Usb</v>
      </c>
      <c r="D404" t="s">
        <v>13084</v>
      </c>
      <c r="E404" s="2">
        <v>1990</v>
      </c>
      <c r="F404" s="2">
        <v>2999</v>
      </c>
      <c r="G404" s="1">
        <v>0.34</v>
      </c>
      <c r="H404">
        <v>4.3</v>
      </c>
      <c r="I404" s="4">
        <v>14237</v>
      </c>
      <c r="J404" s="6">
        <f t="shared" si="37"/>
        <v>42696763</v>
      </c>
      <c r="K404" t="str">
        <f t="shared" si="38"/>
        <v>&gt;₹500</v>
      </c>
      <c r="L404" t="str">
        <f t="shared" si="39"/>
        <v>No</v>
      </c>
      <c r="M404" t="str">
        <f t="shared" si="40"/>
        <v>No</v>
      </c>
      <c r="N404" s="7">
        <f t="shared" si="41"/>
        <v>61219.1</v>
      </c>
    </row>
    <row r="405" spans="1:14">
      <c r="A405" t="s">
        <v>897</v>
      </c>
      <c r="B405" t="s">
        <v>898</v>
      </c>
      <c r="C405" t="str">
        <f t="shared" si="36"/>
        <v>TP-Link UE300 USB 3.0</v>
      </c>
      <c r="D405" t="s">
        <v>13084</v>
      </c>
      <c r="E405" s="2">
        <v>1099</v>
      </c>
      <c r="F405" s="2">
        <v>1899</v>
      </c>
      <c r="G405" s="1">
        <v>0.42</v>
      </c>
      <c r="H405">
        <v>4.5</v>
      </c>
      <c r="I405" s="4">
        <v>22420</v>
      </c>
      <c r="J405" s="6">
        <f t="shared" si="37"/>
        <v>42575580</v>
      </c>
      <c r="K405" t="str">
        <f t="shared" si="38"/>
        <v>&gt;₹500</v>
      </c>
      <c r="L405" t="str">
        <f t="shared" si="39"/>
        <v>No</v>
      </c>
      <c r="M405" t="str">
        <f t="shared" si="40"/>
        <v>No</v>
      </c>
      <c r="N405" s="7">
        <f t="shared" si="41"/>
        <v>100890</v>
      </c>
    </row>
    <row r="406" spans="1:14">
      <c r="A406" t="s">
        <v>3992</v>
      </c>
      <c r="B406" t="s">
        <v>3993</v>
      </c>
      <c r="C406" t="str">
        <f t="shared" si="36"/>
        <v>Tecno Spark 9 (Sky</v>
      </c>
      <c r="D406" t="s">
        <v>13085</v>
      </c>
      <c r="E406" s="2">
        <v>8999</v>
      </c>
      <c r="F406" s="2">
        <v>13499</v>
      </c>
      <c r="G406" s="1">
        <v>0.33</v>
      </c>
      <c r="H406">
        <v>3.8</v>
      </c>
      <c r="I406" s="4">
        <v>3145</v>
      </c>
      <c r="J406" s="6">
        <f t="shared" si="37"/>
        <v>42454355</v>
      </c>
      <c r="K406" t="str">
        <f t="shared" si="38"/>
        <v>&gt;₹500</v>
      </c>
      <c r="L406" t="str">
        <f t="shared" si="39"/>
        <v>No</v>
      </c>
      <c r="M406" t="str">
        <f t="shared" si="40"/>
        <v>No</v>
      </c>
      <c r="N406" s="7">
        <f t="shared" si="41"/>
        <v>11951</v>
      </c>
    </row>
    <row r="407" spans="1:14">
      <c r="A407" t="s">
        <v>8142</v>
      </c>
      <c r="B407" t="s">
        <v>8143</v>
      </c>
      <c r="C407" t="str">
        <f t="shared" si="36"/>
        <v>Imou 360¬∞ 1080P Full</v>
      </c>
      <c r="D407" t="s">
        <v>13085</v>
      </c>
      <c r="E407" s="2">
        <v>2299</v>
      </c>
      <c r="F407" s="2">
        <v>7500</v>
      </c>
      <c r="G407" s="1">
        <v>0.69</v>
      </c>
      <c r="H407">
        <v>4.0999999999999996</v>
      </c>
      <c r="I407" s="4">
        <v>5554</v>
      </c>
      <c r="J407" s="6">
        <f t="shared" si="37"/>
        <v>41655000</v>
      </c>
      <c r="K407" t="str">
        <f t="shared" si="38"/>
        <v>&gt;₹500</v>
      </c>
      <c r="L407" t="str">
        <f t="shared" si="39"/>
        <v>Yes</v>
      </c>
      <c r="M407" t="str">
        <f t="shared" si="40"/>
        <v>No</v>
      </c>
      <c r="N407" s="7">
        <f t="shared" si="41"/>
        <v>22771.399999999998</v>
      </c>
    </row>
    <row r="408" spans="1:14">
      <c r="A408" t="s">
        <v>8730</v>
      </c>
      <c r="B408" t="s">
        <v>8731</v>
      </c>
      <c r="C408" t="str">
        <f t="shared" si="36"/>
        <v>Morphy Richards OFR Room</v>
      </c>
      <c r="D408" t="s">
        <v>13088</v>
      </c>
      <c r="E408" s="2">
        <v>6549</v>
      </c>
      <c r="F408" s="2">
        <v>13999</v>
      </c>
      <c r="G408" s="1">
        <v>0.53</v>
      </c>
      <c r="H408">
        <v>4</v>
      </c>
      <c r="I408" s="4">
        <v>2961</v>
      </c>
      <c r="J408" s="6">
        <f t="shared" si="37"/>
        <v>41451039</v>
      </c>
      <c r="K408" t="str">
        <f t="shared" si="38"/>
        <v>&gt;₹500</v>
      </c>
      <c r="L408" t="str">
        <f t="shared" si="39"/>
        <v>Yes</v>
      </c>
      <c r="M408" t="str">
        <f t="shared" si="40"/>
        <v>No</v>
      </c>
      <c r="N408" s="7">
        <f t="shared" si="41"/>
        <v>11844</v>
      </c>
    </row>
    <row r="409" spans="1:14">
      <c r="A409" t="s">
        <v>5430</v>
      </c>
      <c r="B409" t="s">
        <v>5431</v>
      </c>
      <c r="C409" t="str">
        <f t="shared" si="36"/>
        <v>Oakter Mini UPS for</v>
      </c>
      <c r="D409" t="s">
        <v>13084</v>
      </c>
      <c r="E409" s="2">
        <v>1199</v>
      </c>
      <c r="F409" s="2">
        <v>3490</v>
      </c>
      <c r="G409" s="1">
        <v>0.66</v>
      </c>
      <c r="H409">
        <v>4.0999999999999996</v>
      </c>
      <c r="I409" s="4">
        <v>11716</v>
      </c>
      <c r="J409" s="6">
        <f t="shared" si="37"/>
        <v>40888840</v>
      </c>
      <c r="K409" t="str">
        <f t="shared" si="38"/>
        <v>&gt;₹500</v>
      </c>
      <c r="L409" t="str">
        <f t="shared" si="39"/>
        <v>Yes</v>
      </c>
      <c r="M409" t="str">
        <f t="shared" si="40"/>
        <v>No</v>
      </c>
      <c r="N409" s="7">
        <f t="shared" si="41"/>
        <v>48035.6</v>
      </c>
    </row>
    <row r="410" spans="1:14">
      <c r="A410" t="s">
        <v>9110</v>
      </c>
      <c r="B410" t="s">
        <v>9111</v>
      </c>
      <c r="C410" t="str">
        <f t="shared" si="36"/>
        <v>Bajaj DX-7 1000W Dry</v>
      </c>
      <c r="D410" t="s">
        <v>13088</v>
      </c>
      <c r="E410">
        <v>775</v>
      </c>
      <c r="F410">
        <v>875</v>
      </c>
      <c r="G410" s="1">
        <v>0.11</v>
      </c>
      <c r="H410">
        <v>4.2</v>
      </c>
      <c r="I410" s="4">
        <v>46647</v>
      </c>
      <c r="J410" s="6">
        <f t="shared" si="37"/>
        <v>40816125</v>
      </c>
      <c r="K410" t="str">
        <f t="shared" si="38"/>
        <v>&gt;₹500</v>
      </c>
      <c r="L410" t="str">
        <f t="shared" si="39"/>
        <v>No</v>
      </c>
      <c r="M410" t="str">
        <f t="shared" si="40"/>
        <v>No</v>
      </c>
      <c r="N410" s="7">
        <f t="shared" si="41"/>
        <v>195917.4</v>
      </c>
    </row>
    <row r="411" spans="1:14">
      <c r="A411" t="s">
        <v>5187</v>
      </c>
      <c r="B411" t="s">
        <v>5188</v>
      </c>
      <c r="C411" t="str">
        <f t="shared" si="36"/>
        <v>SanDisk Ultra Flair 64GB</v>
      </c>
      <c r="D411" t="s">
        <v>13084</v>
      </c>
      <c r="E411">
        <v>519</v>
      </c>
      <c r="F411" s="2">
        <v>1350</v>
      </c>
      <c r="G411" s="1">
        <v>0.62</v>
      </c>
      <c r="H411">
        <v>4.3</v>
      </c>
      <c r="I411" s="4">
        <v>30058</v>
      </c>
      <c r="J411" s="6">
        <f t="shared" si="37"/>
        <v>40578300</v>
      </c>
      <c r="K411" t="str">
        <f t="shared" si="38"/>
        <v>&gt;₹500</v>
      </c>
      <c r="L411" t="str">
        <f t="shared" si="39"/>
        <v>Yes</v>
      </c>
      <c r="M411" t="str">
        <f t="shared" si="40"/>
        <v>No</v>
      </c>
      <c r="N411" s="7">
        <f t="shared" si="41"/>
        <v>129249.4</v>
      </c>
    </row>
    <row r="412" spans="1:14">
      <c r="A412" t="s">
        <v>7295</v>
      </c>
      <c r="B412" t="s">
        <v>7296</v>
      </c>
      <c r="C412" t="str">
        <f t="shared" si="36"/>
        <v>D-Link DIR-615 Wi-fi Ethernet-N300</v>
      </c>
      <c r="D412" t="s">
        <v>13084</v>
      </c>
      <c r="E412">
        <v>899</v>
      </c>
      <c r="F412" s="2">
        <v>1800</v>
      </c>
      <c r="G412" s="1">
        <v>0.5</v>
      </c>
      <c r="H412">
        <v>4.0999999999999996</v>
      </c>
      <c r="I412" s="4">
        <v>22375</v>
      </c>
      <c r="J412" s="6">
        <f t="shared" si="37"/>
        <v>40275000</v>
      </c>
      <c r="K412" t="str">
        <f t="shared" si="38"/>
        <v>&gt;₹500</v>
      </c>
      <c r="L412" t="str">
        <f t="shared" si="39"/>
        <v>Yes</v>
      </c>
      <c r="M412" t="str">
        <f t="shared" si="40"/>
        <v>No</v>
      </c>
      <c r="N412" s="7">
        <f t="shared" si="41"/>
        <v>91737.499999999985</v>
      </c>
    </row>
    <row r="413" spans="1:14">
      <c r="A413" t="s">
        <v>6917</v>
      </c>
      <c r="B413" t="s">
        <v>6918</v>
      </c>
      <c r="C413" t="str">
        <f t="shared" si="36"/>
        <v>Logitech MK270r USB Wireless</v>
      </c>
      <c r="D413" t="s">
        <v>13084</v>
      </c>
      <c r="E413" s="2">
        <v>1345</v>
      </c>
      <c r="F413" s="2">
        <v>2295</v>
      </c>
      <c r="G413" s="1">
        <v>0.41</v>
      </c>
      <c r="H413">
        <v>4.2</v>
      </c>
      <c r="I413" s="4">
        <v>17413</v>
      </c>
      <c r="J413" s="6">
        <f t="shared" si="37"/>
        <v>39962835</v>
      </c>
      <c r="K413" t="str">
        <f t="shared" si="38"/>
        <v>&gt;₹500</v>
      </c>
      <c r="L413" t="str">
        <f t="shared" si="39"/>
        <v>No</v>
      </c>
      <c r="M413" t="str">
        <f t="shared" si="40"/>
        <v>No</v>
      </c>
      <c r="N413" s="7">
        <f t="shared" si="41"/>
        <v>73134.600000000006</v>
      </c>
    </row>
    <row r="414" spans="1:14">
      <c r="A414" t="s">
        <v>3134</v>
      </c>
      <c r="B414" t="s">
        <v>3135</v>
      </c>
      <c r="C414" t="str">
        <f t="shared" si="36"/>
        <v>MI 10000mAh Lithium Ion,</v>
      </c>
      <c r="D414" t="s">
        <v>13085</v>
      </c>
      <c r="E414" s="2">
        <v>1499</v>
      </c>
      <c r="F414" s="2">
        <v>2499</v>
      </c>
      <c r="G414" s="1">
        <v>0.4</v>
      </c>
      <c r="H414">
        <v>4.3</v>
      </c>
      <c r="I414" s="4">
        <v>15970</v>
      </c>
      <c r="J414" s="6">
        <f t="shared" si="37"/>
        <v>39909030</v>
      </c>
      <c r="K414" t="str">
        <f t="shared" si="38"/>
        <v>&gt;₹500</v>
      </c>
      <c r="L414" t="str">
        <f t="shared" si="39"/>
        <v>No</v>
      </c>
      <c r="M414" t="str">
        <f t="shared" si="40"/>
        <v>No</v>
      </c>
      <c r="N414" s="7">
        <f t="shared" si="41"/>
        <v>68671</v>
      </c>
    </row>
    <row r="415" spans="1:14">
      <c r="A415" t="s">
        <v>9170</v>
      </c>
      <c r="B415" t="s">
        <v>9171</v>
      </c>
      <c r="C415" t="str">
        <f t="shared" si="36"/>
        <v>Butterfly EKN 1.5-Litre Electric</v>
      </c>
      <c r="D415" t="s">
        <v>13088</v>
      </c>
      <c r="E415">
        <v>749</v>
      </c>
      <c r="F415" s="2">
        <v>1111</v>
      </c>
      <c r="G415" s="1">
        <v>0.33</v>
      </c>
      <c r="H415">
        <v>4.2</v>
      </c>
      <c r="I415" s="4">
        <v>35693</v>
      </c>
      <c r="J415" s="6">
        <f t="shared" si="37"/>
        <v>39654923</v>
      </c>
      <c r="K415" t="str">
        <f t="shared" si="38"/>
        <v>&gt;₹500</v>
      </c>
      <c r="L415" t="str">
        <f t="shared" si="39"/>
        <v>No</v>
      </c>
      <c r="M415" t="str">
        <f t="shared" si="40"/>
        <v>No</v>
      </c>
      <c r="N415" s="7">
        <f t="shared" si="41"/>
        <v>149910.6</v>
      </c>
    </row>
    <row r="416" spans="1:14">
      <c r="A416" t="s">
        <v>8615</v>
      </c>
      <c r="B416" t="s">
        <v>8616</v>
      </c>
      <c r="C416" t="str">
        <f t="shared" si="36"/>
        <v>Prestige 1.5 Litre Kettle</v>
      </c>
      <c r="D416" t="s">
        <v>13088</v>
      </c>
      <c r="E416">
        <v>749</v>
      </c>
      <c r="F416" s="2">
        <v>1245</v>
      </c>
      <c r="G416" s="1">
        <v>0.4</v>
      </c>
      <c r="H416">
        <v>3.9</v>
      </c>
      <c r="I416" s="4">
        <v>31783</v>
      </c>
      <c r="J416" s="6">
        <f t="shared" si="37"/>
        <v>39569835</v>
      </c>
      <c r="K416" t="str">
        <f t="shared" si="38"/>
        <v>&gt;₹500</v>
      </c>
      <c r="L416" t="str">
        <f t="shared" si="39"/>
        <v>No</v>
      </c>
      <c r="M416" t="str">
        <f t="shared" si="40"/>
        <v>No</v>
      </c>
      <c r="N416" s="7">
        <f t="shared" si="41"/>
        <v>123953.7</v>
      </c>
    </row>
    <row r="417" spans="1:14">
      <c r="A417" t="s">
        <v>1372</v>
      </c>
      <c r="B417" t="s">
        <v>1373</v>
      </c>
      <c r="C417" t="str">
        <f t="shared" si="36"/>
        <v>MI Xiaomi USB Type</v>
      </c>
      <c r="D417" t="s">
        <v>13084</v>
      </c>
      <c r="E417">
        <v>499</v>
      </c>
      <c r="F417" s="2">
        <v>1299</v>
      </c>
      <c r="G417" s="1">
        <v>0.62</v>
      </c>
      <c r="H417">
        <v>4.3</v>
      </c>
      <c r="I417" s="4">
        <v>30411</v>
      </c>
      <c r="J417" s="6">
        <f t="shared" si="37"/>
        <v>39503889</v>
      </c>
      <c r="K417" t="str">
        <f t="shared" si="38"/>
        <v>&gt;₹500</v>
      </c>
      <c r="L417" t="str">
        <f t="shared" si="39"/>
        <v>Yes</v>
      </c>
      <c r="M417" t="str">
        <f t="shared" si="40"/>
        <v>No</v>
      </c>
      <c r="N417" s="7">
        <f t="shared" si="41"/>
        <v>130767.29999999999</v>
      </c>
    </row>
    <row r="418" spans="1:14">
      <c r="A418" t="s">
        <v>8071</v>
      </c>
      <c r="B418" t="s">
        <v>8072</v>
      </c>
      <c r="C418" t="str">
        <f t="shared" si="36"/>
        <v>Panasonic Eneloop BQ-CC55N Advanced,</v>
      </c>
      <c r="D418" t="s">
        <v>13085</v>
      </c>
      <c r="E418" s="2">
        <v>1500</v>
      </c>
      <c r="F418" s="2">
        <v>1500</v>
      </c>
      <c r="G418" s="1">
        <v>0</v>
      </c>
      <c r="H418">
        <v>4.4000000000000004</v>
      </c>
      <c r="I418" s="4">
        <v>25996</v>
      </c>
      <c r="J418" s="6">
        <f t="shared" si="37"/>
        <v>38994000</v>
      </c>
      <c r="K418" t="str">
        <f t="shared" si="38"/>
        <v>&gt;₹500</v>
      </c>
      <c r="L418" t="str">
        <f t="shared" si="39"/>
        <v>No</v>
      </c>
      <c r="M418" t="str">
        <f t="shared" si="40"/>
        <v>No</v>
      </c>
      <c r="N418" s="7">
        <f t="shared" si="41"/>
        <v>114382.40000000001</v>
      </c>
    </row>
    <row r="419" spans="1:14">
      <c r="A419" t="s">
        <v>5540</v>
      </c>
      <c r="B419" t="s">
        <v>5541</v>
      </c>
      <c r="C419" t="str">
        <f t="shared" si="36"/>
        <v>MemeHo¬Æ Smart Standard Multi-Purpose</v>
      </c>
      <c r="D419" t="s">
        <v>13084</v>
      </c>
      <c r="E419">
        <v>656</v>
      </c>
      <c r="F419" s="2">
        <v>1499</v>
      </c>
      <c r="G419" s="1">
        <v>0.56000000000000005</v>
      </c>
      <c r="H419">
        <v>4.3</v>
      </c>
      <c r="I419" s="4">
        <v>25903</v>
      </c>
      <c r="J419" s="6">
        <f t="shared" si="37"/>
        <v>38828597</v>
      </c>
      <c r="K419" t="str">
        <f t="shared" si="38"/>
        <v>&gt;₹500</v>
      </c>
      <c r="L419" t="str">
        <f t="shared" si="39"/>
        <v>Yes</v>
      </c>
      <c r="M419" t="str">
        <f t="shared" si="40"/>
        <v>No</v>
      </c>
      <c r="N419" s="7">
        <f t="shared" si="41"/>
        <v>111382.9</v>
      </c>
    </row>
    <row r="420" spans="1:14">
      <c r="A420" t="s">
        <v>12029</v>
      </c>
      <c r="B420" t="s">
        <v>12030</v>
      </c>
      <c r="C420" t="str">
        <f t="shared" si="36"/>
        <v>Racold Pronto Pro 3Litres</v>
      </c>
      <c r="D420" t="s">
        <v>13088</v>
      </c>
      <c r="E420" s="2">
        <v>2949</v>
      </c>
      <c r="F420" s="2">
        <v>4849</v>
      </c>
      <c r="G420" s="1">
        <v>0.39</v>
      </c>
      <c r="H420">
        <v>4.2</v>
      </c>
      <c r="I420" s="4">
        <v>7968</v>
      </c>
      <c r="J420" s="6">
        <f t="shared" si="37"/>
        <v>38636832</v>
      </c>
      <c r="K420" t="str">
        <f t="shared" si="38"/>
        <v>&gt;₹500</v>
      </c>
      <c r="L420" t="str">
        <f t="shared" si="39"/>
        <v>No</v>
      </c>
      <c r="M420" t="str">
        <f t="shared" si="40"/>
        <v>No</v>
      </c>
      <c r="N420" s="7">
        <f t="shared" si="41"/>
        <v>33465.599999999999</v>
      </c>
    </row>
    <row r="421" spans="1:14">
      <c r="A421" t="s">
        <v>5838</v>
      </c>
      <c r="B421" t="s">
        <v>5839</v>
      </c>
      <c r="C421" t="str">
        <f t="shared" si="36"/>
        <v>boAt Dual Port Rapid</v>
      </c>
      <c r="D421" t="s">
        <v>13085</v>
      </c>
      <c r="E421">
        <v>571</v>
      </c>
      <c r="F421">
        <v>999</v>
      </c>
      <c r="G421" s="1">
        <v>0.43</v>
      </c>
      <c r="H421">
        <v>4.3</v>
      </c>
      <c r="I421" s="4">
        <v>38221</v>
      </c>
      <c r="J421" s="6">
        <f t="shared" si="37"/>
        <v>38182779</v>
      </c>
      <c r="K421" t="str">
        <f t="shared" si="38"/>
        <v>&gt;₹500</v>
      </c>
      <c r="L421" t="str">
        <f t="shared" si="39"/>
        <v>No</v>
      </c>
      <c r="M421" t="str">
        <f t="shared" si="40"/>
        <v>No</v>
      </c>
      <c r="N421" s="7">
        <f t="shared" si="41"/>
        <v>164350.29999999999</v>
      </c>
    </row>
    <row r="422" spans="1:14">
      <c r="A422" t="s">
        <v>4087</v>
      </c>
      <c r="B422" t="s">
        <v>4088</v>
      </c>
      <c r="C422" t="str">
        <f t="shared" si="36"/>
        <v>Noise Pulse Buzz 1.69"</v>
      </c>
      <c r="D422" t="s">
        <v>13085</v>
      </c>
      <c r="E422" s="2">
        <v>1999</v>
      </c>
      <c r="F422" s="2">
        <v>4999</v>
      </c>
      <c r="G422" s="1">
        <v>0.6</v>
      </c>
      <c r="H422">
        <v>3.9</v>
      </c>
      <c r="I422" s="4">
        <v>7571</v>
      </c>
      <c r="J422" s="6">
        <f t="shared" si="37"/>
        <v>37847429</v>
      </c>
      <c r="K422" t="str">
        <f t="shared" si="38"/>
        <v>&gt;₹500</v>
      </c>
      <c r="L422" t="str">
        <f t="shared" si="39"/>
        <v>Yes</v>
      </c>
      <c r="M422" t="str">
        <f t="shared" si="40"/>
        <v>No</v>
      </c>
      <c r="N422" s="7">
        <f t="shared" si="41"/>
        <v>29526.899999999998</v>
      </c>
    </row>
    <row r="423" spans="1:14">
      <c r="A423" t="s">
        <v>5947</v>
      </c>
      <c r="B423" t="s">
        <v>5948</v>
      </c>
      <c r="C423" t="str">
        <f t="shared" si="36"/>
        <v>Noise Pulse Buzz 1.69"</v>
      </c>
      <c r="D423" t="s">
        <v>13085</v>
      </c>
      <c r="E423" s="2">
        <v>2499</v>
      </c>
      <c r="F423" s="2">
        <v>4999</v>
      </c>
      <c r="G423" s="1">
        <v>0.5</v>
      </c>
      <c r="H423">
        <v>3.9</v>
      </c>
      <c r="I423" s="4">
        <v>7571</v>
      </c>
      <c r="J423" s="6">
        <f t="shared" si="37"/>
        <v>37847429</v>
      </c>
      <c r="K423" t="str">
        <f t="shared" si="38"/>
        <v>&gt;₹500</v>
      </c>
      <c r="L423" t="str">
        <f t="shared" si="39"/>
        <v>Yes</v>
      </c>
      <c r="M423" t="str">
        <f t="shared" si="40"/>
        <v>No</v>
      </c>
      <c r="N423" s="7">
        <f t="shared" si="41"/>
        <v>29526.899999999998</v>
      </c>
    </row>
    <row r="424" spans="1:14">
      <c r="A424" t="s">
        <v>5727</v>
      </c>
      <c r="B424" t="s">
        <v>5728</v>
      </c>
      <c r="C424" t="str">
        <f t="shared" si="36"/>
        <v>Digitek DTR 550 LW</v>
      </c>
      <c r="D424" t="s">
        <v>13085</v>
      </c>
      <c r="E424" s="2">
        <v>1549</v>
      </c>
      <c r="F424" s="2">
        <v>2495</v>
      </c>
      <c r="G424" s="1">
        <v>0.38</v>
      </c>
      <c r="H424">
        <v>4.4000000000000004</v>
      </c>
      <c r="I424" s="4">
        <v>15137</v>
      </c>
      <c r="J424" s="6">
        <f t="shared" si="37"/>
        <v>37766815</v>
      </c>
      <c r="K424" t="str">
        <f t="shared" si="38"/>
        <v>&gt;₹500</v>
      </c>
      <c r="L424" t="str">
        <f t="shared" si="39"/>
        <v>No</v>
      </c>
      <c r="M424" t="str">
        <f t="shared" si="40"/>
        <v>No</v>
      </c>
      <c r="N424" s="7">
        <f t="shared" si="41"/>
        <v>66602.8</v>
      </c>
    </row>
    <row r="425" spans="1:14">
      <c r="A425" t="s">
        <v>2916</v>
      </c>
      <c r="B425" t="s">
        <v>2917</v>
      </c>
      <c r="C425" t="str">
        <f t="shared" si="36"/>
        <v>ESR USB C to</v>
      </c>
      <c r="D425" t="s">
        <v>13084</v>
      </c>
      <c r="E425" s="2">
        <v>1519</v>
      </c>
      <c r="F425" s="2">
        <v>1899</v>
      </c>
      <c r="G425" s="1">
        <v>0.2</v>
      </c>
      <c r="H425">
        <v>4.4000000000000004</v>
      </c>
      <c r="I425" s="4">
        <v>19763</v>
      </c>
      <c r="J425" s="6">
        <f t="shared" si="37"/>
        <v>37529937</v>
      </c>
      <c r="K425" t="str">
        <f t="shared" si="38"/>
        <v>&gt;₹500</v>
      </c>
      <c r="L425" t="str">
        <f t="shared" si="39"/>
        <v>No</v>
      </c>
      <c r="M425" t="str">
        <f t="shared" si="40"/>
        <v>No</v>
      </c>
      <c r="N425" s="7">
        <f t="shared" si="41"/>
        <v>86957.200000000012</v>
      </c>
    </row>
    <row r="426" spans="1:14">
      <c r="A426" t="s">
        <v>7481</v>
      </c>
      <c r="B426" t="s">
        <v>7482</v>
      </c>
      <c r="C426" t="str">
        <f t="shared" si="36"/>
        <v>Tukzer Stylus Pen, iPad</v>
      </c>
      <c r="D426" t="s">
        <v>13085</v>
      </c>
      <c r="E426" s="2">
        <v>2025</v>
      </c>
      <c r="F426" s="2">
        <v>5999</v>
      </c>
      <c r="G426" s="1">
        <v>0.66</v>
      </c>
      <c r="H426">
        <v>4.2</v>
      </c>
      <c r="I426" s="4">
        <v>6233</v>
      </c>
      <c r="J426" s="6">
        <f t="shared" si="37"/>
        <v>37391767</v>
      </c>
      <c r="K426" t="str">
        <f t="shared" si="38"/>
        <v>&gt;₹500</v>
      </c>
      <c r="L426" t="str">
        <f t="shared" si="39"/>
        <v>Yes</v>
      </c>
      <c r="M426" t="str">
        <f t="shared" si="40"/>
        <v>No</v>
      </c>
      <c r="N426" s="7">
        <f t="shared" si="41"/>
        <v>26178.600000000002</v>
      </c>
    </row>
    <row r="427" spans="1:14">
      <c r="A427" t="s">
        <v>4899</v>
      </c>
      <c r="B427" t="s">
        <v>4900</v>
      </c>
      <c r="C427" t="str">
        <f t="shared" si="36"/>
        <v>STRIFF Adjustable Laptop Tabletop</v>
      </c>
      <c r="D427" t="s">
        <v>13084</v>
      </c>
      <c r="E427">
        <v>349</v>
      </c>
      <c r="F427" s="2">
        <v>1499</v>
      </c>
      <c r="G427" s="1">
        <v>0.77</v>
      </c>
      <c r="H427">
        <v>4.3</v>
      </c>
      <c r="I427" s="4">
        <v>24791</v>
      </c>
      <c r="J427" s="6">
        <f t="shared" si="37"/>
        <v>37161709</v>
      </c>
      <c r="K427" t="str">
        <f t="shared" si="38"/>
        <v>&gt;₹500</v>
      </c>
      <c r="L427" t="str">
        <f t="shared" si="39"/>
        <v>Yes</v>
      </c>
      <c r="M427" t="str">
        <f t="shared" si="40"/>
        <v>No</v>
      </c>
      <c r="N427" s="7">
        <f t="shared" si="41"/>
        <v>106601.29999999999</v>
      </c>
    </row>
    <row r="428" spans="1:14">
      <c r="A428" t="s">
        <v>8561</v>
      </c>
      <c r="B428" t="s">
        <v>8562</v>
      </c>
      <c r="C428" t="str">
        <f t="shared" si="36"/>
        <v>Amazon Brand - Solimo</v>
      </c>
      <c r="D428" t="s">
        <v>13088</v>
      </c>
      <c r="E428" s="2">
        <v>1199</v>
      </c>
      <c r="F428" s="2">
        <v>2000</v>
      </c>
      <c r="G428" s="1">
        <v>0.4</v>
      </c>
      <c r="H428">
        <v>4</v>
      </c>
      <c r="I428" s="4">
        <v>18543</v>
      </c>
      <c r="J428" s="6">
        <f t="shared" si="37"/>
        <v>37086000</v>
      </c>
      <c r="K428" t="str">
        <f t="shared" si="38"/>
        <v>&gt;₹500</v>
      </c>
      <c r="L428" t="str">
        <f t="shared" si="39"/>
        <v>No</v>
      </c>
      <c r="M428" t="str">
        <f t="shared" si="40"/>
        <v>No</v>
      </c>
      <c r="N428" s="7">
        <f t="shared" si="41"/>
        <v>74172</v>
      </c>
    </row>
    <row r="429" spans="1:14">
      <c r="A429" t="s">
        <v>1501</v>
      </c>
      <c r="B429" t="s">
        <v>1502</v>
      </c>
      <c r="C429" t="str">
        <f t="shared" si="36"/>
        <v>Acer 80 cm (32</v>
      </c>
      <c r="D429" t="s">
        <v>13085</v>
      </c>
      <c r="E429" s="2">
        <v>12499</v>
      </c>
      <c r="F429" s="2">
        <v>22990</v>
      </c>
      <c r="G429" s="1">
        <v>0.46</v>
      </c>
      <c r="H429">
        <v>4.3</v>
      </c>
      <c r="I429" s="4">
        <v>1611</v>
      </c>
      <c r="J429" s="6">
        <f t="shared" si="37"/>
        <v>37036890</v>
      </c>
      <c r="K429" t="str">
        <f t="shared" si="38"/>
        <v>&gt;₹500</v>
      </c>
      <c r="L429" t="str">
        <f t="shared" si="39"/>
        <v>No</v>
      </c>
      <c r="M429" t="str">
        <f t="shared" si="40"/>
        <v>No</v>
      </c>
      <c r="N429" s="7">
        <f t="shared" si="41"/>
        <v>6927.2999999999993</v>
      </c>
    </row>
    <row r="430" spans="1:14">
      <c r="A430" t="s">
        <v>12522</v>
      </c>
      <c r="B430" t="s">
        <v>12523</v>
      </c>
      <c r="C430" t="str">
        <f t="shared" si="36"/>
        <v>Prestige PIC 15.0+ 1900-Watt</v>
      </c>
      <c r="D430" t="s">
        <v>13088</v>
      </c>
      <c r="E430" s="2">
        <v>3180</v>
      </c>
      <c r="F430" s="2">
        <v>5295</v>
      </c>
      <c r="G430" s="1">
        <v>0.4</v>
      </c>
      <c r="H430">
        <v>4.2</v>
      </c>
      <c r="I430" s="4">
        <v>6919</v>
      </c>
      <c r="J430" s="6">
        <f t="shared" si="37"/>
        <v>36636105</v>
      </c>
      <c r="K430" t="str">
        <f t="shared" si="38"/>
        <v>&gt;₹500</v>
      </c>
      <c r="L430" t="str">
        <f t="shared" si="39"/>
        <v>No</v>
      </c>
      <c r="M430" t="str">
        <f t="shared" si="40"/>
        <v>No</v>
      </c>
      <c r="N430" s="7">
        <f t="shared" si="41"/>
        <v>29059.800000000003</v>
      </c>
    </row>
    <row r="431" spans="1:14">
      <c r="A431" t="s">
        <v>11235</v>
      </c>
      <c r="B431" t="s">
        <v>11236</v>
      </c>
      <c r="C431" t="str">
        <f t="shared" si="36"/>
        <v>Crompton Hill Briz Deco</v>
      </c>
      <c r="D431" t="s">
        <v>13088</v>
      </c>
      <c r="E431" s="2">
        <v>1804</v>
      </c>
      <c r="F431" s="2">
        <v>2380</v>
      </c>
      <c r="G431" s="1">
        <v>0.24</v>
      </c>
      <c r="H431">
        <v>4</v>
      </c>
      <c r="I431" s="4">
        <v>15382</v>
      </c>
      <c r="J431" s="6">
        <f t="shared" si="37"/>
        <v>36609160</v>
      </c>
      <c r="K431" t="str">
        <f t="shared" si="38"/>
        <v>&gt;₹500</v>
      </c>
      <c r="L431" t="str">
        <f t="shared" si="39"/>
        <v>No</v>
      </c>
      <c r="M431" t="str">
        <f t="shared" si="40"/>
        <v>No</v>
      </c>
      <c r="N431" s="7">
        <f t="shared" si="41"/>
        <v>61528</v>
      </c>
    </row>
    <row r="432" spans="1:14">
      <c r="A432" t="s">
        <v>471</v>
      </c>
      <c r="B432" t="s">
        <v>472</v>
      </c>
      <c r="C432" t="str">
        <f t="shared" si="36"/>
        <v>Amazonbasics Micro Usb Fast</v>
      </c>
      <c r="D432" t="s">
        <v>13084</v>
      </c>
      <c r="E432">
        <v>199</v>
      </c>
      <c r="F432">
        <v>395</v>
      </c>
      <c r="G432" s="1">
        <v>0.5</v>
      </c>
      <c r="H432">
        <v>4.2</v>
      </c>
      <c r="I432" s="4">
        <v>92595</v>
      </c>
      <c r="J432" s="6">
        <f t="shared" si="37"/>
        <v>36575025</v>
      </c>
      <c r="K432" t="str">
        <f t="shared" si="38"/>
        <v>₹200–₹500</v>
      </c>
      <c r="L432" t="str">
        <f t="shared" si="39"/>
        <v>Yes</v>
      </c>
      <c r="M432" t="str">
        <f t="shared" si="40"/>
        <v>No</v>
      </c>
      <c r="N432" s="7">
        <f t="shared" si="41"/>
        <v>388899</v>
      </c>
    </row>
    <row r="433" spans="1:14">
      <c r="A433" t="s">
        <v>471</v>
      </c>
      <c r="B433" t="s">
        <v>472</v>
      </c>
      <c r="C433" t="str">
        <f t="shared" si="36"/>
        <v>Amazonbasics Micro Usb Fast</v>
      </c>
      <c r="D433" t="s">
        <v>13084</v>
      </c>
      <c r="E433">
        <v>199</v>
      </c>
      <c r="F433">
        <v>395</v>
      </c>
      <c r="G433" s="1">
        <v>0.5</v>
      </c>
      <c r="H433">
        <v>4.2</v>
      </c>
      <c r="I433" s="4">
        <v>92595</v>
      </c>
      <c r="J433" s="6">
        <f t="shared" si="37"/>
        <v>36575025</v>
      </c>
      <c r="K433" t="str">
        <f t="shared" si="38"/>
        <v>₹200–₹500</v>
      </c>
      <c r="L433" t="str">
        <f t="shared" si="39"/>
        <v>Yes</v>
      </c>
      <c r="M433" t="str">
        <f t="shared" si="40"/>
        <v>No</v>
      </c>
      <c r="N433" s="7">
        <f t="shared" si="41"/>
        <v>388899</v>
      </c>
    </row>
    <row r="434" spans="1:14">
      <c r="A434" t="s">
        <v>6895</v>
      </c>
      <c r="B434" t="s">
        <v>6896</v>
      </c>
      <c r="C434" t="str">
        <f t="shared" si="36"/>
        <v>Airtel AMF-311WW Data Card</v>
      </c>
      <c r="D434" t="s">
        <v>13084</v>
      </c>
      <c r="E434" s="2">
        <v>2099</v>
      </c>
      <c r="F434" s="2">
        <v>3250</v>
      </c>
      <c r="G434" s="1">
        <v>0.35</v>
      </c>
      <c r="H434">
        <v>3.8</v>
      </c>
      <c r="I434" s="4">
        <v>11213</v>
      </c>
      <c r="J434" s="6">
        <f t="shared" si="37"/>
        <v>36442250</v>
      </c>
      <c r="K434" t="str">
        <f t="shared" si="38"/>
        <v>&gt;₹500</v>
      </c>
      <c r="L434" t="str">
        <f t="shared" si="39"/>
        <v>No</v>
      </c>
      <c r="M434" t="str">
        <f t="shared" si="40"/>
        <v>No</v>
      </c>
      <c r="N434" s="7">
        <f t="shared" si="41"/>
        <v>42609.4</v>
      </c>
    </row>
    <row r="435" spans="1:14">
      <c r="A435" t="s">
        <v>10305</v>
      </c>
      <c r="B435" t="s">
        <v>10306</v>
      </c>
      <c r="C435" t="str">
        <f t="shared" si="36"/>
        <v>Morphy Richards Icon Superb</v>
      </c>
      <c r="D435" t="s">
        <v>13088</v>
      </c>
      <c r="E435" s="2">
        <v>3249</v>
      </c>
      <c r="F435" s="2">
        <v>7795</v>
      </c>
      <c r="G435" s="1">
        <v>0.57999999999999996</v>
      </c>
      <c r="H435">
        <v>4.2</v>
      </c>
      <c r="I435" s="4">
        <v>4664</v>
      </c>
      <c r="J435" s="6">
        <f t="shared" si="37"/>
        <v>36355880</v>
      </c>
      <c r="K435" t="str">
        <f t="shared" si="38"/>
        <v>&gt;₹500</v>
      </c>
      <c r="L435" t="str">
        <f t="shared" si="39"/>
        <v>Yes</v>
      </c>
      <c r="M435" t="str">
        <f t="shared" si="40"/>
        <v>No</v>
      </c>
      <c r="N435" s="7">
        <f t="shared" si="41"/>
        <v>19588.8</v>
      </c>
    </row>
    <row r="436" spans="1:14">
      <c r="A436" t="s">
        <v>11335</v>
      </c>
      <c r="B436" t="s">
        <v>11336</v>
      </c>
      <c r="C436" t="str">
        <f t="shared" si="36"/>
        <v>AMERICAN MICRONIC- Imported Wet</v>
      </c>
      <c r="D436" t="s">
        <v>13088</v>
      </c>
      <c r="E436" s="2">
        <v>8886</v>
      </c>
      <c r="F436" s="2">
        <v>11850</v>
      </c>
      <c r="G436" s="1">
        <v>0.25</v>
      </c>
      <c r="H436">
        <v>4.2</v>
      </c>
      <c r="I436" s="4">
        <v>3065</v>
      </c>
      <c r="J436" s="6">
        <f t="shared" si="37"/>
        <v>36320250</v>
      </c>
      <c r="K436" t="str">
        <f t="shared" si="38"/>
        <v>&gt;₹500</v>
      </c>
      <c r="L436" t="str">
        <f t="shared" si="39"/>
        <v>No</v>
      </c>
      <c r="M436" t="str">
        <f t="shared" si="40"/>
        <v>No</v>
      </c>
      <c r="N436" s="7">
        <f t="shared" si="41"/>
        <v>12873</v>
      </c>
    </row>
    <row r="437" spans="1:14">
      <c r="A437" t="s">
        <v>1151</v>
      </c>
      <c r="B437" t="s">
        <v>1152</v>
      </c>
      <c r="C437" t="str">
        <f t="shared" si="36"/>
        <v>iFFALCON 80 cm (32</v>
      </c>
      <c r="D437" t="s">
        <v>13085</v>
      </c>
      <c r="E437" s="2">
        <v>9999</v>
      </c>
      <c r="F437" s="2">
        <v>27990</v>
      </c>
      <c r="G437" s="1">
        <v>0.64</v>
      </c>
      <c r="H437">
        <v>4.2</v>
      </c>
      <c r="I437" s="4">
        <v>1269</v>
      </c>
      <c r="J437" s="6">
        <f t="shared" si="37"/>
        <v>35519310</v>
      </c>
      <c r="K437" t="str">
        <f t="shared" si="38"/>
        <v>&gt;₹500</v>
      </c>
      <c r="L437" t="str">
        <f t="shared" si="39"/>
        <v>Yes</v>
      </c>
      <c r="M437" t="str">
        <f t="shared" si="40"/>
        <v>No</v>
      </c>
      <c r="N437" s="7">
        <f t="shared" si="41"/>
        <v>5329.8</v>
      </c>
    </row>
    <row r="438" spans="1:14">
      <c r="A438" t="s">
        <v>10850</v>
      </c>
      <c r="B438" t="s">
        <v>10851</v>
      </c>
      <c r="C438" t="str">
        <f t="shared" si="36"/>
        <v>AGARO Ace 1600 Watts,</v>
      </c>
      <c r="D438" t="s">
        <v>13088</v>
      </c>
      <c r="E438" s="2">
        <v>6236</v>
      </c>
      <c r="F438" s="2">
        <v>9999</v>
      </c>
      <c r="G438" s="1">
        <v>0.38</v>
      </c>
      <c r="H438">
        <v>4.0999999999999996</v>
      </c>
      <c r="I438" s="4">
        <v>3552</v>
      </c>
      <c r="J438" s="6">
        <f t="shared" si="37"/>
        <v>35516448</v>
      </c>
      <c r="K438" t="str">
        <f t="shared" si="38"/>
        <v>&gt;₹500</v>
      </c>
      <c r="L438" t="str">
        <f t="shared" si="39"/>
        <v>No</v>
      </c>
      <c r="M438" t="str">
        <f t="shared" si="40"/>
        <v>No</v>
      </c>
      <c r="N438" s="7">
        <f t="shared" si="41"/>
        <v>14563.199999999999</v>
      </c>
    </row>
    <row r="439" spans="1:14">
      <c r="A439" t="s">
        <v>4970</v>
      </c>
      <c r="B439" t="s">
        <v>4971</v>
      </c>
      <c r="C439" t="str">
        <f t="shared" si="36"/>
        <v>HP X1000 Wired USB</v>
      </c>
      <c r="D439" t="s">
        <v>13084</v>
      </c>
      <c r="E439">
        <v>269</v>
      </c>
      <c r="F439">
        <v>649</v>
      </c>
      <c r="G439" s="1">
        <v>0.59</v>
      </c>
      <c r="H439">
        <v>4.3</v>
      </c>
      <c r="I439" s="4">
        <v>54315</v>
      </c>
      <c r="J439" s="6">
        <f t="shared" si="37"/>
        <v>35250435</v>
      </c>
      <c r="K439" t="str">
        <f t="shared" si="38"/>
        <v>&gt;₹500</v>
      </c>
      <c r="L439" t="str">
        <f t="shared" si="39"/>
        <v>Yes</v>
      </c>
      <c r="M439" t="str">
        <f t="shared" si="40"/>
        <v>No</v>
      </c>
      <c r="N439" s="7">
        <f t="shared" si="41"/>
        <v>233554.5</v>
      </c>
    </row>
    <row r="440" spans="1:14">
      <c r="A440" t="s">
        <v>8988</v>
      </c>
      <c r="B440" t="s">
        <v>8989</v>
      </c>
      <c r="C440" t="str">
        <f t="shared" si="36"/>
        <v>Pigeon By Stovekraft ABS</v>
      </c>
      <c r="D440" t="s">
        <v>13088</v>
      </c>
      <c r="E440" s="2">
        <v>1799</v>
      </c>
      <c r="F440" s="2">
        <v>3595</v>
      </c>
      <c r="G440" s="1">
        <v>0.5</v>
      </c>
      <c r="H440">
        <v>3.8</v>
      </c>
      <c r="I440" s="4">
        <v>9791</v>
      </c>
      <c r="J440" s="6">
        <f t="shared" si="37"/>
        <v>35198645</v>
      </c>
      <c r="K440" t="str">
        <f t="shared" si="38"/>
        <v>&gt;₹500</v>
      </c>
      <c r="L440" t="str">
        <f t="shared" si="39"/>
        <v>Yes</v>
      </c>
      <c r="M440" t="str">
        <f t="shared" si="40"/>
        <v>No</v>
      </c>
      <c r="N440" s="7">
        <f t="shared" si="41"/>
        <v>37205.799999999996</v>
      </c>
    </row>
    <row r="441" spans="1:14">
      <c r="A441" t="s">
        <v>8431</v>
      </c>
      <c r="B441" t="s">
        <v>8432</v>
      </c>
      <c r="C441" t="str">
        <f t="shared" si="36"/>
        <v>Canon E4570 All-in-One Wi-Fi</v>
      </c>
      <c r="D441" t="s">
        <v>13084</v>
      </c>
      <c r="E441" s="2">
        <v>8349</v>
      </c>
      <c r="F441" s="2">
        <v>9625</v>
      </c>
      <c r="G441" s="1">
        <v>0.13</v>
      </c>
      <c r="H441">
        <v>3.8</v>
      </c>
      <c r="I441" s="4">
        <v>3652</v>
      </c>
      <c r="J441" s="6">
        <f t="shared" si="37"/>
        <v>35150500</v>
      </c>
      <c r="K441" t="str">
        <f t="shared" si="38"/>
        <v>&gt;₹500</v>
      </c>
      <c r="L441" t="str">
        <f t="shared" si="39"/>
        <v>No</v>
      </c>
      <c r="M441" t="str">
        <f t="shared" si="40"/>
        <v>No</v>
      </c>
      <c r="N441" s="7">
        <f t="shared" si="41"/>
        <v>13877.599999999999</v>
      </c>
    </row>
    <row r="442" spans="1:14">
      <c r="A442" t="s">
        <v>7182</v>
      </c>
      <c r="B442" t="s">
        <v>7183</v>
      </c>
      <c r="C442" t="str">
        <f t="shared" si="36"/>
        <v>Noise ColorFit Ultra Buzz</v>
      </c>
      <c r="D442" t="s">
        <v>13085</v>
      </c>
      <c r="E442" s="2">
        <v>2499</v>
      </c>
      <c r="F442" s="2">
        <v>5999</v>
      </c>
      <c r="G442" s="1">
        <v>0.57999999999999996</v>
      </c>
      <c r="H442">
        <v>4.0999999999999996</v>
      </c>
      <c r="I442" s="4">
        <v>5852</v>
      </c>
      <c r="J442" s="6">
        <f t="shared" si="37"/>
        <v>35106148</v>
      </c>
      <c r="K442" t="str">
        <f t="shared" si="38"/>
        <v>&gt;₹500</v>
      </c>
      <c r="L442" t="str">
        <f t="shared" si="39"/>
        <v>Yes</v>
      </c>
      <c r="M442" t="str">
        <f t="shared" si="40"/>
        <v>No</v>
      </c>
      <c r="N442" s="7">
        <f t="shared" si="41"/>
        <v>23993.199999999997</v>
      </c>
    </row>
    <row r="443" spans="1:14">
      <c r="A443" t="s">
        <v>12752</v>
      </c>
      <c r="B443" t="s">
        <v>12753</v>
      </c>
      <c r="C443" t="str">
        <f t="shared" si="36"/>
        <v>INALSA Air Fryer Digital</v>
      </c>
      <c r="D443" t="s">
        <v>13088</v>
      </c>
      <c r="E443" s="2">
        <v>6790</v>
      </c>
      <c r="F443" s="2">
        <v>10995</v>
      </c>
      <c r="G443" s="1">
        <v>0.38</v>
      </c>
      <c r="H443">
        <v>4.5</v>
      </c>
      <c r="I443" s="4">
        <v>3192</v>
      </c>
      <c r="J443" s="6">
        <f t="shared" si="37"/>
        <v>35096040</v>
      </c>
      <c r="K443" t="str">
        <f t="shared" si="38"/>
        <v>&gt;₹500</v>
      </c>
      <c r="L443" t="str">
        <f t="shared" si="39"/>
        <v>No</v>
      </c>
      <c r="M443" t="str">
        <f t="shared" si="40"/>
        <v>No</v>
      </c>
      <c r="N443" s="7">
        <f t="shared" si="41"/>
        <v>14364</v>
      </c>
    </row>
    <row r="444" spans="1:14">
      <c r="A444" t="s">
        <v>6960</v>
      </c>
      <c r="B444" t="s">
        <v>6961</v>
      </c>
      <c r="C444" t="str">
        <f t="shared" si="36"/>
        <v>Duracell Rechargeable AA 2500mAh</v>
      </c>
      <c r="D444" t="s">
        <v>13085</v>
      </c>
      <c r="E444">
        <v>879</v>
      </c>
      <c r="F444" s="2">
        <v>1109</v>
      </c>
      <c r="G444" s="1">
        <v>0.21</v>
      </c>
      <c r="H444">
        <v>4.4000000000000004</v>
      </c>
      <c r="I444" s="4">
        <v>31599</v>
      </c>
      <c r="J444" s="6">
        <f t="shared" si="37"/>
        <v>35043291</v>
      </c>
      <c r="K444" t="str">
        <f t="shared" si="38"/>
        <v>&gt;₹500</v>
      </c>
      <c r="L444" t="str">
        <f t="shared" si="39"/>
        <v>No</v>
      </c>
      <c r="M444" t="str">
        <f t="shared" si="40"/>
        <v>No</v>
      </c>
      <c r="N444" s="7">
        <f t="shared" si="41"/>
        <v>139035.6</v>
      </c>
    </row>
    <row r="445" spans="1:14">
      <c r="A445" t="s">
        <v>2506</v>
      </c>
      <c r="B445" t="s">
        <v>2507</v>
      </c>
      <c r="C445" t="str">
        <f t="shared" si="36"/>
        <v>VU 108 cm (43</v>
      </c>
      <c r="D445" t="s">
        <v>13085</v>
      </c>
      <c r="E445" s="2">
        <v>18999</v>
      </c>
      <c r="F445" s="2">
        <v>35000</v>
      </c>
      <c r="G445" s="1">
        <v>0.46</v>
      </c>
      <c r="H445">
        <v>4</v>
      </c>
      <c r="I445" s="4">
        <v>1001</v>
      </c>
      <c r="J445" s="6">
        <f t="shared" si="37"/>
        <v>35035000</v>
      </c>
      <c r="K445" t="str">
        <f t="shared" si="38"/>
        <v>&gt;₹500</v>
      </c>
      <c r="L445" t="str">
        <f t="shared" si="39"/>
        <v>No</v>
      </c>
      <c r="M445" t="str">
        <f t="shared" si="40"/>
        <v>No</v>
      </c>
      <c r="N445" s="7">
        <f t="shared" si="41"/>
        <v>4004</v>
      </c>
    </row>
    <row r="446" spans="1:14">
      <c r="A446" t="s">
        <v>4077</v>
      </c>
      <c r="B446" t="s">
        <v>4078</v>
      </c>
      <c r="C446" t="str">
        <f t="shared" si="36"/>
        <v>Redmi 11 Prime 5G</v>
      </c>
      <c r="D446" t="s">
        <v>13085</v>
      </c>
      <c r="E446" s="2">
        <v>13999</v>
      </c>
      <c r="F446" s="2">
        <v>15999</v>
      </c>
      <c r="G446" s="1">
        <v>0.13</v>
      </c>
      <c r="H446">
        <v>3.9</v>
      </c>
      <c r="I446" s="4">
        <v>2180</v>
      </c>
      <c r="J446" s="6">
        <f t="shared" si="37"/>
        <v>34877820</v>
      </c>
      <c r="K446" t="str">
        <f t="shared" si="38"/>
        <v>&gt;₹500</v>
      </c>
      <c r="L446" t="str">
        <f t="shared" si="39"/>
        <v>No</v>
      </c>
      <c r="M446" t="str">
        <f t="shared" si="40"/>
        <v>No</v>
      </c>
      <c r="N446" s="7">
        <f t="shared" si="41"/>
        <v>8502</v>
      </c>
    </row>
    <row r="447" spans="1:14">
      <c r="A447" t="s">
        <v>4298</v>
      </c>
      <c r="B447" t="s">
        <v>4299</v>
      </c>
      <c r="C447" t="str">
        <f t="shared" si="36"/>
        <v>Redmi 11 Prime 5G</v>
      </c>
      <c r="D447" t="s">
        <v>13085</v>
      </c>
      <c r="E447" s="2">
        <v>13999</v>
      </c>
      <c r="F447" s="2">
        <v>15999</v>
      </c>
      <c r="G447" s="1">
        <v>0.13</v>
      </c>
      <c r="H447">
        <v>3.9</v>
      </c>
      <c r="I447" s="4">
        <v>2180</v>
      </c>
      <c r="J447" s="6">
        <f t="shared" si="37"/>
        <v>34877820</v>
      </c>
      <c r="K447" t="str">
        <f t="shared" si="38"/>
        <v>&gt;₹500</v>
      </c>
      <c r="L447" t="str">
        <f t="shared" si="39"/>
        <v>No</v>
      </c>
      <c r="M447" t="str">
        <f t="shared" si="40"/>
        <v>No</v>
      </c>
      <c r="N447" s="7">
        <f t="shared" si="41"/>
        <v>8502</v>
      </c>
    </row>
    <row r="448" spans="1:14">
      <c r="A448" t="s">
        <v>6625</v>
      </c>
      <c r="B448" t="s">
        <v>6626</v>
      </c>
      <c r="C448" t="str">
        <f t="shared" si="36"/>
        <v>HP Z3700 Wireless Optical</v>
      </c>
      <c r="D448" t="s">
        <v>13084</v>
      </c>
      <c r="E448">
        <v>899</v>
      </c>
      <c r="F448" s="2">
        <v>1499</v>
      </c>
      <c r="G448" s="1">
        <v>0.4</v>
      </c>
      <c r="H448">
        <v>4.2</v>
      </c>
      <c r="I448" s="4">
        <v>23174</v>
      </c>
      <c r="J448" s="6">
        <f t="shared" si="37"/>
        <v>34737826</v>
      </c>
      <c r="K448" t="str">
        <f t="shared" si="38"/>
        <v>&gt;₹500</v>
      </c>
      <c r="L448" t="str">
        <f t="shared" si="39"/>
        <v>No</v>
      </c>
      <c r="M448" t="str">
        <f t="shared" si="40"/>
        <v>No</v>
      </c>
      <c r="N448" s="7">
        <f t="shared" si="41"/>
        <v>97330.8</v>
      </c>
    </row>
    <row r="449" spans="1:14">
      <c r="A449" t="s">
        <v>3528</v>
      </c>
      <c r="B449" t="s">
        <v>3529</v>
      </c>
      <c r="C449" t="str">
        <f t="shared" si="36"/>
        <v>PTron Boom Ultima 4D</v>
      </c>
      <c r="D449" t="s">
        <v>13085</v>
      </c>
      <c r="E449">
        <v>299</v>
      </c>
      <c r="F449" s="2">
        <v>1900</v>
      </c>
      <c r="G449" s="1">
        <v>0.84</v>
      </c>
      <c r="H449">
        <v>3.6</v>
      </c>
      <c r="I449" s="4">
        <v>18202</v>
      </c>
      <c r="J449" s="6">
        <f t="shared" si="37"/>
        <v>34583800</v>
      </c>
      <c r="K449" t="str">
        <f t="shared" si="38"/>
        <v>&gt;₹500</v>
      </c>
      <c r="L449" t="str">
        <f t="shared" si="39"/>
        <v>Yes</v>
      </c>
      <c r="M449" t="str">
        <f t="shared" si="40"/>
        <v>No</v>
      </c>
      <c r="N449" s="7">
        <f t="shared" si="41"/>
        <v>65527.200000000004</v>
      </c>
    </row>
    <row r="450" spans="1:14">
      <c r="A450" t="s">
        <v>9436</v>
      </c>
      <c r="B450" t="s">
        <v>9437</v>
      </c>
      <c r="C450" t="str">
        <f t="shared" ref="C450:C513" si="42">FirstNWords(B450, 4)</f>
        <v>PHILIPS Digital Air Fryer</v>
      </c>
      <c r="D450" t="s">
        <v>13088</v>
      </c>
      <c r="E450" s="2">
        <v>8799</v>
      </c>
      <c r="F450" s="2">
        <v>11595</v>
      </c>
      <c r="G450" s="1">
        <v>0.24</v>
      </c>
      <c r="H450">
        <v>4.4000000000000004</v>
      </c>
      <c r="I450" s="4">
        <v>2981</v>
      </c>
      <c r="J450" s="6">
        <f t="shared" ref="J450:J513" si="43">F450 * I450</f>
        <v>34564695</v>
      </c>
      <c r="K450" t="str">
        <f t="shared" ref="K450:K513" si="44">IF(F450&lt;200,"&lt;₹200",IF(F450&lt;=500,"₹200–₹500","&gt;₹500"))</f>
        <v>&gt;₹500</v>
      </c>
      <c r="L450" t="str">
        <f t="shared" ref="L450:L513" si="45">IF(G450&gt;=0.5, "Yes", "No")</f>
        <v>No</v>
      </c>
      <c r="M450" t="str">
        <f t="shared" ref="M450:M513" si="46">IF(I450&lt;1000,"Yes","No")</f>
        <v>No</v>
      </c>
      <c r="N450" s="7">
        <f t="shared" ref="N450:N513" si="47">H450 * I450</f>
        <v>13116.400000000001</v>
      </c>
    </row>
    <row r="451" spans="1:14">
      <c r="A451" t="s">
        <v>12512</v>
      </c>
      <c r="B451" t="s">
        <v>12513</v>
      </c>
      <c r="C451" t="str">
        <f t="shared" si="42"/>
        <v>KENT 16051 Hand Blender</v>
      </c>
      <c r="D451" t="s">
        <v>13088</v>
      </c>
      <c r="E451" s="2">
        <v>1745</v>
      </c>
      <c r="F451" s="2">
        <v>2400</v>
      </c>
      <c r="G451" s="1">
        <v>0.27</v>
      </c>
      <c r="H451">
        <v>4.2</v>
      </c>
      <c r="I451" s="4">
        <v>14160</v>
      </c>
      <c r="J451" s="6">
        <f t="shared" si="43"/>
        <v>33984000</v>
      </c>
      <c r="K451" t="str">
        <f t="shared" si="44"/>
        <v>&gt;₹500</v>
      </c>
      <c r="L451" t="str">
        <f t="shared" si="45"/>
        <v>No</v>
      </c>
      <c r="M451" t="str">
        <f t="shared" si="46"/>
        <v>No</v>
      </c>
      <c r="N451" s="7">
        <f t="shared" si="47"/>
        <v>59472</v>
      </c>
    </row>
    <row r="452" spans="1:14">
      <c r="A452" t="s">
        <v>4378</v>
      </c>
      <c r="B452" t="s">
        <v>4379</v>
      </c>
      <c r="C452" t="str">
        <f t="shared" si="42"/>
        <v>URBN 20000 mAh Lithium_Polymer</v>
      </c>
      <c r="D452" t="s">
        <v>13085</v>
      </c>
      <c r="E452" s="2">
        <v>2179</v>
      </c>
      <c r="F452" s="2">
        <v>3999</v>
      </c>
      <c r="G452" s="1">
        <v>0.46</v>
      </c>
      <c r="H452">
        <v>4</v>
      </c>
      <c r="I452" s="4">
        <v>8380</v>
      </c>
      <c r="J452" s="6">
        <f t="shared" si="43"/>
        <v>33511620</v>
      </c>
      <c r="K452" t="str">
        <f t="shared" si="44"/>
        <v>&gt;₹500</v>
      </c>
      <c r="L452" t="str">
        <f t="shared" si="45"/>
        <v>No</v>
      </c>
      <c r="M452" t="str">
        <f t="shared" si="46"/>
        <v>No</v>
      </c>
      <c r="N452" s="7">
        <f t="shared" si="47"/>
        <v>33520</v>
      </c>
    </row>
    <row r="453" spans="1:14">
      <c r="A453" t="s">
        <v>8028</v>
      </c>
      <c r="B453" t="s">
        <v>8029</v>
      </c>
      <c r="C453" t="str">
        <f t="shared" si="42"/>
        <v>Xiaomi Mi 4A Dual_Band</v>
      </c>
      <c r="D453" t="s">
        <v>13084</v>
      </c>
      <c r="E453" s="2">
        <v>1565</v>
      </c>
      <c r="F453" s="2">
        <v>2999</v>
      </c>
      <c r="G453" s="1">
        <v>0.48</v>
      </c>
      <c r="H453">
        <v>4</v>
      </c>
      <c r="I453" s="4">
        <v>11113</v>
      </c>
      <c r="J453" s="6">
        <f t="shared" si="43"/>
        <v>33327887</v>
      </c>
      <c r="K453" t="str">
        <f t="shared" si="44"/>
        <v>&gt;₹500</v>
      </c>
      <c r="L453" t="str">
        <f t="shared" si="45"/>
        <v>No</v>
      </c>
      <c r="M453" t="str">
        <f t="shared" si="46"/>
        <v>No</v>
      </c>
      <c r="N453" s="7">
        <f t="shared" si="47"/>
        <v>44452</v>
      </c>
    </row>
    <row r="454" spans="1:14">
      <c r="A454" t="s">
        <v>5657</v>
      </c>
      <c r="B454" t="s">
        <v>5658</v>
      </c>
      <c r="C454" t="str">
        <f t="shared" si="42"/>
        <v>boAt Airdopes 181 in-Ear</v>
      </c>
      <c r="D454" t="s">
        <v>13085</v>
      </c>
      <c r="E454" s="2">
        <v>1598</v>
      </c>
      <c r="F454" s="2">
        <v>2990</v>
      </c>
      <c r="G454" s="1">
        <v>0.47</v>
      </c>
      <c r="H454">
        <v>3.8</v>
      </c>
      <c r="I454" s="4">
        <v>11015</v>
      </c>
      <c r="J454" s="6">
        <f t="shared" si="43"/>
        <v>32934850</v>
      </c>
      <c r="K454" t="str">
        <f t="shared" si="44"/>
        <v>&gt;₹500</v>
      </c>
      <c r="L454" t="str">
        <f t="shared" si="45"/>
        <v>No</v>
      </c>
      <c r="M454" t="str">
        <f t="shared" si="46"/>
        <v>No</v>
      </c>
      <c r="N454" s="7">
        <f t="shared" si="47"/>
        <v>41857</v>
      </c>
    </row>
    <row r="455" spans="1:14">
      <c r="A455" t="s">
        <v>8697</v>
      </c>
      <c r="B455" t="s">
        <v>8698</v>
      </c>
      <c r="C455" t="str">
        <f t="shared" si="42"/>
        <v>Bajaj DX-6 1000W Dry</v>
      </c>
      <c r="D455" t="s">
        <v>13088</v>
      </c>
      <c r="E455">
        <v>625</v>
      </c>
      <c r="F455" s="2">
        <v>1400</v>
      </c>
      <c r="G455" s="1">
        <v>0.55000000000000004</v>
      </c>
      <c r="H455">
        <v>4.2</v>
      </c>
      <c r="I455" s="4">
        <v>23316</v>
      </c>
      <c r="J455" s="6">
        <f t="shared" si="43"/>
        <v>32642400</v>
      </c>
      <c r="K455" t="str">
        <f t="shared" si="44"/>
        <v>&gt;₹500</v>
      </c>
      <c r="L455" t="str">
        <f t="shared" si="45"/>
        <v>Yes</v>
      </c>
      <c r="M455" t="str">
        <f t="shared" si="46"/>
        <v>No</v>
      </c>
      <c r="N455" s="7">
        <f t="shared" si="47"/>
        <v>97927.2</v>
      </c>
    </row>
    <row r="456" spans="1:14">
      <c r="A456" t="s">
        <v>7659</v>
      </c>
      <c r="B456" t="s">
        <v>7660</v>
      </c>
      <c r="C456" t="str">
        <f t="shared" si="42"/>
        <v>Boult Audio Bass Buds</v>
      </c>
      <c r="D456" t="s">
        <v>13085</v>
      </c>
      <c r="E456">
        <v>649</v>
      </c>
      <c r="F456" s="2">
        <v>2499</v>
      </c>
      <c r="G456" s="1">
        <v>0.74</v>
      </c>
      <c r="H456">
        <v>3.9</v>
      </c>
      <c r="I456" s="4">
        <v>13049</v>
      </c>
      <c r="J456" s="6">
        <f t="shared" si="43"/>
        <v>32609451</v>
      </c>
      <c r="K456" t="str">
        <f t="shared" si="44"/>
        <v>&gt;₹500</v>
      </c>
      <c r="L456" t="str">
        <f t="shared" si="45"/>
        <v>Yes</v>
      </c>
      <c r="M456" t="str">
        <f t="shared" si="46"/>
        <v>No</v>
      </c>
      <c r="N456" s="7">
        <f t="shared" si="47"/>
        <v>50891.1</v>
      </c>
    </row>
    <row r="457" spans="1:14">
      <c r="A457" t="s">
        <v>2065</v>
      </c>
      <c r="B457" t="s">
        <v>2066</v>
      </c>
      <c r="C457" t="str">
        <f t="shared" si="42"/>
        <v>Sansui 140cm (55 inches)</v>
      </c>
      <c r="D457" t="s">
        <v>13085</v>
      </c>
      <c r="E457" s="2">
        <v>32990</v>
      </c>
      <c r="F457" s="2">
        <v>56790</v>
      </c>
      <c r="G457" s="1">
        <v>0.42</v>
      </c>
      <c r="H457">
        <v>4.3</v>
      </c>
      <c r="I457" s="4">
        <v>567</v>
      </c>
      <c r="J457" s="6">
        <f t="shared" si="43"/>
        <v>32199930</v>
      </c>
      <c r="K457" t="str">
        <f t="shared" si="44"/>
        <v>&gt;₹500</v>
      </c>
      <c r="L457" t="str">
        <f t="shared" si="45"/>
        <v>No</v>
      </c>
      <c r="M457" t="str">
        <f t="shared" si="46"/>
        <v>Yes</v>
      </c>
      <c r="N457" s="7">
        <f t="shared" si="47"/>
        <v>2438.1</v>
      </c>
    </row>
    <row r="458" spans="1:14">
      <c r="A458" t="s">
        <v>7744</v>
      </c>
      <c r="B458" t="s">
        <v>7745</v>
      </c>
      <c r="C458" t="str">
        <f t="shared" si="42"/>
        <v>Zinq UPS for Router,</v>
      </c>
      <c r="D458" t="s">
        <v>13084</v>
      </c>
      <c r="E458" s="2">
        <v>1199</v>
      </c>
      <c r="F458" s="2">
        <v>2999</v>
      </c>
      <c r="G458" s="1">
        <v>0.6</v>
      </c>
      <c r="H458">
        <v>4.0999999999999996</v>
      </c>
      <c r="I458" s="4">
        <v>10725</v>
      </c>
      <c r="J458" s="6">
        <f t="shared" si="43"/>
        <v>32164275</v>
      </c>
      <c r="K458" t="str">
        <f t="shared" si="44"/>
        <v>&gt;₹500</v>
      </c>
      <c r="L458" t="str">
        <f t="shared" si="45"/>
        <v>Yes</v>
      </c>
      <c r="M458" t="str">
        <f t="shared" si="46"/>
        <v>No</v>
      </c>
      <c r="N458" s="7">
        <f t="shared" si="47"/>
        <v>43972.499999999993</v>
      </c>
    </row>
    <row r="459" spans="1:14">
      <c r="A459" t="s">
        <v>10204</v>
      </c>
      <c r="B459" t="s">
        <v>10205</v>
      </c>
      <c r="C459" t="str">
        <f t="shared" si="42"/>
        <v>Bajaj Rex 750W Mixer</v>
      </c>
      <c r="D459" t="s">
        <v>13088</v>
      </c>
      <c r="E459" s="2">
        <v>3249</v>
      </c>
      <c r="F459" s="2">
        <v>6375</v>
      </c>
      <c r="G459" s="1">
        <v>0.49</v>
      </c>
      <c r="H459">
        <v>4</v>
      </c>
      <c r="I459" s="4">
        <v>4978</v>
      </c>
      <c r="J459" s="6">
        <f t="shared" si="43"/>
        <v>31734750</v>
      </c>
      <c r="K459" t="str">
        <f t="shared" si="44"/>
        <v>&gt;₹500</v>
      </c>
      <c r="L459" t="str">
        <f t="shared" si="45"/>
        <v>No</v>
      </c>
      <c r="M459" t="str">
        <f t="shared" si="46"/>
        <v>No</v>
      </c>
      <c r="N459" s="7">
        <f t="shared" si="47"/>
        <v>19912</v>
      </c>
    </row>
    <row r="460" spans="1:14">
      <c r="A460" t="s">
        <v>971</v>
      </c>
      <c r="B460" t="s">
        <v>972</v>
      </c>
      <c r="C460" t="str">
        <f t="shared" si="42"/>
        <v>Wayona Nylon Braided 2M</v>
      </c>
      <c r="D460" t="s">
        <v>13084</v>
      </c>
      <c r="E460">
        <v>449</v>
      </c>
      <c r="F460" s="2">
        <v>1299</v>
      </c>
      <c r="G460" s="1">
        <v>0.65</v>
      </c>
      <c r="H460">
        <v>4.2</v>
      </c>
      <c r="I460" s="4">
        <v>24269</v>
      </c>
      <c r="J460" s="6">
        <f t="shared" si="43"/>
        <v>31525431</v>
      </c>
      <c r="K460" t="str">
        <f t="shared" si="44"/>
        <v>&gt;₹500</v>
      </c>
      <c r="L460" t="str">
        <f t="shared" si="45"/>
        <v>Yes</v>
      </c>
      <c r="M460" t="str">
        <f t="shared" si="46"/>
        <v>No</v>
      </c>
      <c r="N460" s="7">
        <f t="shared" si="47"/>
        <v>101929.8</v>
      </c>
    </row>
    <row r="461" spans="1:14">
      <c r="A461" t="s">
        <v>4307</v>
      </c>
      <c r="B461" t="s">
        <v>4308</v>
      </c>
      <c r="C461" t="str">
        <f t="shared" si="42"/>
        <v>Samsung Original EHS64 Wired</v>
      </c>
      <c r="D461" t="s">
        <v>13085</v>
      </c>
      <c r="E461">
        <v>949</v>
      </c>
      <c r="F461">
        <v>999</v>
      </c>
      <c r="G461" s="1">
        <v>0.05</v>
      </c>
      <c r="H461">
        <v>4.2</v>
      </c>
      <c r="I461" s="4">
        <v>31539</v>
      </c>
      <c r="J461" s="6">
        <f t="shared" si="43"/>
        <v>31507461</v>
      </c>
      <c r="K461" t="str">
        <f t="shared" si="44"/>
        <v>&gt;₹500</v>
      </c>
      <c r="L461" t="str">
        <f t="shared" si="45"/>
        <v>No</v>
      </c>
      <c r="M461" t="str">
        <f t="shared" si="46"/>
        <v>No</v>
      </c>
      <c r="N461" s="7">
        <f t="shared" si="47"/>
        <v>132463.80000000002</v>
      </c>
    </row>
    <row r="462" spans="1:14">
      <c r="A462" t="s">
        <v>8061</v>
      </c>
      <c r="B462" t="s">
        <v>8062</v>
      </c>
      <c r="C462" t="str">
        <f t="shared" si="42"/>
        <v>Logitech G402 Hyperion Fury</v>
      </c>
      <c r="D462" t="s">
        <v>13084</v>
      </c>
      <c r="E462" s="2">
        <v>1995</v>
      </c>
      <c r="F462" s="2">
        <v>2895</v>
      </c>
      <c r="G462" s="1">
        <v>0.31</v>
      </c>
      <c r="H462">
        <v>4.5999999999999996</v>
      </c>
      <c r="I462" s="4">
        <v>10760</v>
      </c>
      <c r="J462" s="6">
        <f t="shared" si="43"/>
        <v>31150200</v>
      </c>
      <c r="K462" t="str">
        <f t="shared" si="44"/>
        <v>&gt;₹500</v>
      </c>
      <c r="L462" t="str">
        <f t="shared" si="45"/>
        <v>No</v>
      </c>
      <c r="M462" t="str">
        <f t="shared" si="46"/>
        <v>No</v>
      </c>
      <c r="N462" s="7">
        <f t="shared" si="47"/>
        <v>49495.999999999993</v>
      </c>
    </row>
    <row r="463" spans="1:14">
      <c r="A463" t="s">
        <v>3290</v>
      </c>
      <c r="B463" t="s">
        <v>3291</v>
      </c>
      <c r="C463" t="str">
        <f t="shared" si="42"/>
        <v>Noise ColorFit Pro 4</v>
      </c>
      <c r="D463" t="s">
        <v>13085</v>
      </c>
      <c r="E463" s="2">
        <v>2998</v>
      </c>
      <c r="F463" s="2">
        <v>5999</v>
      </c>
      <c r="G463" s="1">
        <v>0.5</v>
      </c>
      <c r="H463">
        <v>4.0999999999999996</v>
      </c>
      <c r="I463" s="4">
        <v>5179</v>
      </c>
      <c r="J463" s="6">
        <f t="shared" si="43"/>
        <v>31068821</v>
      </c>
      <c r="K463" t="str">
        <f t="shared" si="44"/>
        <v>&gt;₹500</v>
      </c>
      <c r="L463" t="str">
        <f t="shared" si="45"/>
        <v>Yes</v>
      </c>
      <c r="M463" t="str">
        <f t="shared" si="46"/>
        <v>No</v>
      </c>
      <c r="N463" s="7">
        <f t="shared" si="47"/>
        <v>21233.899999999998</v>
      </c>
    </row>
    <row r="464" spans="1:14">
      <c r="A464" t="s">
        <v>3290</v>
      </c>
      <c r="B464" t="s">
        <v>3291</v>
      </c>
      <c r="C464" t="str">
        <f t="shared" si="42"/>
        <v>Noise ColorFit Pro 4</v>
      </c>
      <c r="D464" t="s">
        <v>13085</v>
      </c>
      <c r="E464" s="2">
        <v>2998</v>
      </c>
      <c r="F464" s="2">
        <v>5999</v>
      </c>
      <c r="G464" s="1">
        <v>0.5</v>
      </c>
      <c r="H464">
        <v>4.0999999999999996</v>
      </c>
      <c r="I464" s="4">
        <v>5179</v>
      </c>
      <c r="J464" s="6">
        <f t="shared" si="43"/>
        <v>31068821</v>
      </c>
      <c r="K464" t="str">
        <f t="shared" si="44"/>
        <v>&gt;₹500</v>
      </c>
      <c r="L464" t="str">
        <f t="shared" si="45"/>
        <v>Yes</v>
      </c>
      <c r="M464" t="str">
        <f t="shared" si="46"/>
        <v>No</v>
      </c>
      <c r="N464" s="7">
        <f t="shared" si="47"/>
        <v>21233.899999999998</v>
      </c>
    </row>
    <row r="465" spans="1:14">
      <c r="A465" t="s">
        <v>8111</v>
      </c>
      <c r="B465" t="s">
        <v>8112</v>
      </c>
      <c r="C465" t="str">
        <f t="shared" si="42"/>
        <v>Belkin Essential Series 4-Socket</v>
      </c>
      <c r="D465" t="s">
        <v>13085</v>
      </c>
      <c r="E465" s="2">
        <v>1289</v>
      </c>
      <c r="F465" s="2">
        <v>1499</v>
      </c>
      <c r="G465" s="1">
        <v>0.14000000000000001</v>
      </c>
      <c r="H465">
        <v>4.5</v>
      </c>
      <c r="I465" s="4">
        <v>20668</v>
      </c>
      <c r="J465" s="6">
        <f t="shared" si="43"/>
        <v>30981332</v>
      </c>
      <c r="K465" t="str">
        <f t="shared" si="44"/>
        <v>&gt;₹500</v>
      </c>
      <c r="L465" t="str">
        <f t="shared" si="45"/>
        <v>No</v>
      </c>
      <c r="M465" t="str">
        <f t="shared" si="46"/>
        <v>No</v>
      </c>
      <c r="N465" s="7">
        <f t="shared" si="47"/>
        <v>93006</v>
      </c>
    </row>
    <row r="466" spans="1:14">
      <c r="A466" t="s">
        <v>10103</v>
      </c>
      <c r="B466" t="s">
        <v>10104</v>
      </c>
      <c r="C466" t="str">
        <f t="shared" si="42"/>
        <v>Havells Ambrose 1200mm Ceiling</v>
      </c>
      <c r="D466" t="s">
        <v>13088</v>
      </c>
      <c r="E466" s="2">
        <v>2199</v>
      </c>
      <c r="F466" s="2">
        <v>3190</v>
      </c>
      <c r="G466" s="1">
        <v>0.31</v>
      </c>
      <c r="H466">
        <v>4.3</v>
      </c>
      <c r="I466" s="4">
        <v>9650</v>
      </c>
      <c r="J466" s="6">
        <f t="shared" si="43"/>
        <v>30783500</v>
      </c>
      <c r="K466" t="str">
        <f t="shared" si="44"/>
        <v>&gt;₹500</v>
      </c>
      <c r="L466" t="str">
        <f t="shared" si="45"/>
        <v>No</v>
      </c>
      <c r="M466" t="str">
        <f t="shared" si="46"/>
        <v>No</v>
      </c>
      <c r="N466" s="7">
        <f t="shared" si="47"/>
        <v>41495</v>
      </c>
    </row>
    <row r="467" spans="1:14">
      <c r="A467" t="s">
        <v>8967</v>
      </c>
      <c r="B467" t="s">
        <v>8968</v>
      </c>
      <c r="C467" t="str">
        <f t="shared" si="42"/>
        <v>AGARO Regal 800 Watts</v>
      </c>
      <c r="D467" t="s">
        <v>13088</v>
      </c>
      <c r="E467" s="2">
        <v>1665</v>
      </c>
      <c r="F467" s="2">
        <v>2099</v>
      </c>
      <c r="G467" s="1">
        <v>0.21</v>
      </c>
      <c r="H467">
        <v>4</v>
      </c>
      <c r="I467" s="4">
        <v>14368</v>
      </c>
      <c r="J467" s="6">
        <f t="shared" si="43"/>
        <v>30158432</v>
      </c>
      <c r="K467" t="str">
        <f t="shared" si="44"/>
        <v>&gt;₹500</v>
      </c>
      <c r="L467" t="str">
        <f t="shared" si="45"/>
        <v>No</v>
      </c>
      <c r="M467" t="str">
        <f t="shared" si="46"/>
        <v>No</v>
      </c>
      <c r="N467" s="7">
        <f t="shared" si="47"/>
        <v>57472</v>
      </c>
    </row>
    <row r="468" spans="1:14">
      <c r="A468" t="s">
        <v>6137</v>
      </c>
      <c r="B468" t="s">
        <v>6138</v>
      </c>
      <c r="C468" t="str">
        <f t="shared" si="42"/>
        <v>JBL Commercial CSLM20B Auxiliary</v>
      </c>
      <c r="D468" t="s">
        <v>13084</v>
      </c>
      <c r="E468">
        <v>949</v>
      </c>
      <c r="F468" s="2">
        <v>2000</v>
      </c>
      <c r="G468" s="1">
        <v>0.53</v>
      </c>
      <c r="H468">
        <v>3.9</v>
      </c>
      <c r="I468" s="4">
        <v>14969</v>
      </c>
      <c r="J468" s="6">
        <f t="shared" si="43"/>
        <v>29938000</v>
      </c>
      <c r="K468" t="str">
        <f t="shared" si="44"/>
        <v>&gt;₹500</v>
      </c>
      <c r="L468" t="str">
        <f t="shared" si="45"/>
        <v>Yes</v>
      </c>
      <c r="M468" t="str">
        <f t="shared" si="46"/>
        <v>No</v>
      </c>
      <c r="N468" s="7">
        <f t="shared" si="47"/>
        <v>58379.1</v>
      </c>
    </row>
    <row r="469" spans="1:14">
      <c r="A469" t="s">
        <v>2186</v>
      </c>
      <c r="B469" t="s">
        <v>2187</v>
      </c>
      <c r="C469" t="str">
        <f t="shared" si="42"/>
        <v>AmazonBasics USB Type-C to</v>
      </c>
      <c r="D469" t="s">
        <v>13084</v>
      </c>
      <c r="E469">
        <v>549</v>
      </c>
      <c r="F469">
        <v>995</v>
      </c>
      <c r="G469" s="1">
        <v>0.45</v>
      </c>
      <c r="H469">
        <v>4.2</v>
      </c>
      <c r="I469" s="4">
        <v>29746</v>
      </c>
      <c r="J469" s="6">
        <f t="shared" si="43"/>
        <v>29597270</v>
      </c>
      <c r="K469" t="str">
        <f t="shared" si="44"/>
        <v>&gt;₹500</v>
      </c>
      <c r="L469" t="str">
        <f t="shared" si="45"/>
        <v>No</v>
      </c>
      <c r="M469" t="str">
        <f t="shared" si="46"/>
        <v>No</v>
      </c>
      <c r="N469" s="7">
        <f t="shared" si="47"/>
        <v>124933.20000000001</v>
      </c>
    </row>
    <row r="470" spans="1:14">
      <c r="A470" t="s">
        <v>2886</v>
      </c>
      <c r="B470" t="s">
        <v>2887</v>
      </c>
      <c r="C470" t="str">
        <f t="shared" si="42"/>
        <v>Kodak 80 cm (32</v>
      </c>
      <c r="D470" t="s">
        <v>13085</v>
      </c>
      <c r="E470" s="2">
        <v>10499</v>
      </c>
      <c r="F470" s="2">
        <v>19499</v>
      </c>
      <c r="G470" s="1">
        <v>0.46</v>
      </c>
      <c r="H470">
        <v>4.2</v>
      </c>
      <c r="I470" s="4">
        <v>1510</v>
      </c>
      <c r="J470" s="6">
        <f t="shared" si="43"/>
        <v>29443490</v>
      </c>
      <c r="K470" t="str">
        <f t="shared" si="44"/>
        <v>&gt;₹500</v>
      </c>
      <c r="L470" t="str">
        <f t="shared" si="45"/>
        <v>No</v>
      </c>
      <c r="M470" t="str">
        <f t="shared" si="46"/>
        <v>No</v>
      </c>
      <c r="N470" s="7">
        <f t="shared" si="47"/>
        <v>6342</v>
      </c>
    </row>
    <row r="471" spans="1:14">
      <c r="A471" t="s">
        <v>8016</v>
      </c>
      <c r="B471" t="s">
        <v>8017</v>
      </c>
      <c r="C471" t="str">
        <f t="shared" si="42"/>
        <v>HP Deskjet 2723 AIO</v>
      </c>
      <c r="D471" t="s">
        <v>13084</v>
      </c>
      <c r="E471" s="2">
        <v>5899</v>
      </c>
      <c r="F471" s="2">
        <v>7005</v>
      </c>
      <c r="G471" s="1">
        <v>0.16</v>
      </c>
      <c r="H471">
        <v>3.6</v>
      </c>
      <c r="I471" s="4">
        <v>4199</v>
      </c>
      <c r="J471" s="6">
        <f t="shared" si="43"/>
        <v>29413995</v>
      </c>
      <c r="K471" t="str">
        <f t="shared" si="44"/>
        <v>&gt;₹500</v>
      </c>
      <c r="L471" t="str">
        <f t="shared" si="45"/>
        <v>No</v>
      </c>
      <c r="M471" t="str">
        <f t="shared" si="46"/>
        <v>No</v>
      </c>
      <c r="N471" s="7">
        <f t="shared" si="47"/>
        <v>15116.4</v>
      </c>
    </row>
    <row r="472" spans="1:14">
      <c r="A472" t="s">
        <v>9824</v>
      </c>
      <c r="B472" t="s">
        <v>9825</v>
      </c>
      <c r="C472" t="str">
        <f t="shared" si="42"/>
        <v>Lifelong LLWH106 Flash 3</v>
      </c>
      <c r="D472" t="s">
        <v>13088</v>
      </c>
      <c r="E472" s="2">
        <v>2088</v>
      </c>
      <c r="F472" s="2">
        <v>5550</v>
      </c>
      <c r="G472" s="1">
        <v>0.62</v>
      </c>
      <c r="H472">
        <v>4</v>
      </c>
      <c r="I472" s="4">
        <v>5292</v>
      </c>
      <c r="J472" s="6">
        <f t="shared" si="43"/>
        <v>29370600</v>
      </c>
      <c r="K472" t="str">
        <f t="shared" si="44"/>
        <v>&gt;₹500</v>
      </c>
      <c r="L472" t="str">
        <f t="shared" si="45"/>
        <v>Yes</v>
      </c>
      <c r="M472" t="str">
        <f t="shared" si="46"/>
        <v>No</v>
      </c>
      <c r="N472" s="7">
        <f t="shared" si="47"/>
        <v>21168</v>
      </c>
    </row>
    <row r="473" spans="1:14">
      <c r="A473" t="s">
        <v>9426</v>
      </c>
      <c r="B473" t="s">
        <v>9427</v>
      </c>
      <c r="C473" t="str">
        <f t="shared" si="42"/>
        <v>HealthSense Chef-Mate KS 33</v>
      </c>
      <c r="D473" t="s">
        <v>13088</v>
      </c>
      <c r="E473" s="2">
        <v>1099</v>
      </c>
      <c r="F473" s="2">
        <v>1899</v>
      </c>
      <c r="G473" s="1">
        <v>0.42</v>
      </c>
      <c r="H473">
        <v>4.3</v>
      </c>
      <c r="I473" s="4">
        <v>15276</v>
      </c>
      <c r="J473" s="6">
        <f t="shared" si="43"/>
        <v>29009124</v>
      </c>
      <c r="K473" t="str">
        <f t="shared" si="44"/>
        <v>&gt;₹500</v>
      </c>
      <c r="L473" t="str">
        <f t="shared" si="45"/>
        <v>No</v>
      </c>
      <c r="M473" t="str">
        <f t="shared" si="46"/>
        <v>No</v>
      </c>
      <c r="N473" s="7">
        <f t="shared" si="47"/>
        <v>65686.8</v>
      </c>
    </row>
    <row r="474" spans="1:14">
      <c r="A474" t="s">
        <v>11586</v>
      </c>
      <c r="B474" t="s">
        <v>11587</v>
      </c>
      <c r="C474" t="str">
        <f t="shared" si="42"/>
        <v>Havells Festiva 1200mm Dust</v>
      </c>
      <c r="D474" t="s">
        <v>13088</v>
      </c>
      <c r="E474" s="2">
        <v>2899</v>
      </c>
      <c r="F474" s="2">
        <v>4005</v>
      </c>
      <c r="G474" s="1">
        <v>0.28000000000000003</v>
      </c>
      <c r="H474">
        <v>4.3</v>
      </c>
      <c r="I474" s="4">
        <v>7140</v>
      </c>
      <c r="J474" s="6">
        <f t="shared" si="43"/>
        <v>28595700</v>
      </c>
      <c r="K474" t="str">
        <f t="shared" si="44"/>
        <v>&gt;₹500</v>
      </c>
      <c r="L474" t="str">
        <f t="shared" si="45"/>
        <v>No</v>
      </c>
      <c r="M474" t="str">
        <f t="shared" si="46"/>
        <v>No</v>
      </c>
      <c r="N474" s="7">
        <f t="shared" si="47"/>
        <v>30702</v>
      </c>
    </row>
    <row r="475" spans="1:14">
      <c r="A475" t="s">
        <v>10740</v>
      </c>
      <c r="B475" t="s">
        <v>10741</v>
      </c>
      <c r="C475" t="str">
        <f t="shared" si="42"/>
        <v>Philips EasyTouch Plus Standing</v>
      </c>
      <c r="D475" t="s">
        <v>13088</v>
      </c>
      <c r="E475" s="2">
        <v>7799</v>
      </c>
      <c r="F475" s="2">
        <v>8995</v>
      </c>
      <c r="G475" s="1">
        <v>0.13</v>
      </c>
      <c r="H475">
        <v>4</v>
      </c>
      <c r="I475" s="4">
        <v>3160</v>
      </c>
      <c r="J475" s="6">
        <f t="shared" si="43"/>
        <v>28424200</v>
      </c>
      <c r="K475" t="str">
        <f t="shared" si="44"/>
        <v>&gt;₹500</v>
      </c>
      <c r="L475" t="str">
        <f t="shared" si="45"/>
        <v>No</v>
      </c>
      <c r="M475" t="str">
        <f t="shared" si="46"/>
        <v>No</v>
      </c>
      <c r="N475" s="7">
        <f t="shared" si="47"/>
        <v>12640</v>
      </c>
    </row>
    <row r="476" spans="1:14">
      <c r="A476" t="s">
        <v>8760</v>
      </c>
      <c r="B476" t="s">
        <v>8761</v>
      </c>
      <c r="C476" t="str">
        <f t="shared" si="42"/>
        <v>KENT 16052 Elegant Electric</v>
      </c>
      <c r="D476" t="s">
        <v>13088</v>
      </c>
      <c r="E476" s="2">
        <v>1199</v>
      </c>
      <c r="F476" s="2">
        <v>2000</v>
      </c>
      <c r="G476" s="1">
        <v>0.4</v>
      </c>
      <c r="H476">
        <v>4</v>
      </c>
      <c r="I476" s="4">
        <v>14030</v>
      </c>
      <c r="J476" s="6">
        <f t="shared" si="43"/>
        <v>28060000</v>
      </c>
      <c r="K476" t="str">
        <f t="shared" si="44"/>
        <v>&gt;₹500</v>
      </c>
      <c r="L476" t="str">
        <f t="shared" si="45"/>
        <v>No</v>
      </c>
      <c r="M476" t="str">
        <f t="shared" si="46"/>
        <v>No</v>
      </c>
      <c r="N476" s="7">
        <f t="shared" si="47"/>
        <v>56120</v>
      </c>
    </row>
    <row r="477" spans="1:14">
      <c r="A477" t="s">
        <v>2044</v>
      </c>
      <c r="B477" t="s">
        <v>2045</v>
      </c>
      <c r="C477" t="str">
        <f t="shared" si="42"/>
        <v>AmazonBasics 6 Feet DisplayPort</v>
      </c>
      <c r="D477" t="s">
        <v>13084</v>
      </c>
      <c r="E477">
        <v>499</v>
      </c>
      <c r="F477" s="2">
        <v>1100</v>
      </c>
      <c r="G477" s="1">
        <v>0.55000000000000004</v>
      </c>
      <c r="H477">
        <v>4.4000000000000004</v>
      </c>
      <c r="I477" s="4">
        <v>25177</v>
      </c>
      <c r="J477" s="6">
        <f t="shared" si="43"/>
        <v>27694700</v>
      </c>
      <c r="K477" t="str">
        <f t="shared" si="44"/>
        <v>&gt;₹500</v>
      </c>
      <c r="L477" t="str">
        <f t="shared" si="45"/>
        <v>Yes</v>
      </c>
      <c r="M477" t="str">
        <f t="shared" si="46"/>
        <v>No</v>
      </c>
      <c r="N477" s="7">
        <f t="shared" si="47"/>
        <v>110778.8</v>
      </c>
    </row>
    <row r="478" spans="1:14">
      <c r="A478" t="s">
        <v>5816</v>
      </c>
      <c r="B478" t="s">
        <v>5817</v>
      </c>
      <c r="C478" t="str">
        <f t="shared" si="42"/>
        <v>Acer EK220Q 21.5 Inch</v>
      </c>
      <c r="D478" t="s">
        <v>13084</v>
      </c>
      <c r="E478" s="2">
        <v>6299</v>
      </c>
      <c r="F478" s="2">
        <v>13750</v>
      </c>
      <c r="G478" s="1">
        <v>0.54</v>
      </c>
      <c r="H478">
        <v>4.2</v>
      </c>
      <c r="I478" s="4">
        <v>2014</v>
      </c>
      <c r="J478" s="6">
        <f t="shared" si="43"/>
        <v>27692500</v>
      </c>
      <c r="K478" t="str">
        <f t="shared" si="44"/>
        <v>&gt;₹500</v>
      </c>
      <c r="L478" t="str">
        <f t="shared" si="45"/>
        <v>Yes</v>
      </c>
      <c r="M478" t="str">
        <f t="shared" si="46"/>
        <v>No</v>
      </c>
      <c r="N478" s="7">
        <f t="shared" si="47"/>
        <v>8458.8000000000011</v>
      </c>
    </row>
    <row r="479" spans="1:14">
      <c r="A479" t="s">
        <v>6645</v>
      </c>
      <c r="B479" t="s">
        <v>6646</v>
      </c>
      <c r="C479" t="str">
        <f t="shared" si="42"/>
        <v>TABLE MAGIC Multipurpose Laptop</v>
      </c>
      <c r="D479" t="s">
        <v>13084</v>
      </c>
      <c r="E479" s="2">
        <v>1399</v>
      </c>
      <c r="F479" s="2">
        <v>2490</v>
      </c>
      <c r="G479" s="1">
        <v>0.44</v>
      </c>
      <c r="H479">
        <v>4.3</v>
      </c>
      <c r="I479" s="4">
        <v>11074</v>
      </c>
      <c r="J479" s="6">
        <f t="shared" si="43"/>
        <v>27574260</v>
      </c>
      <c r="K479" t="str">
        <f t="shared" si="44"/>
        <v>&gt;₹500</v>
      </c>
      <c r="L479" t="str">
        <f t="shared" si="45"/>
        <v>No</v>
      </c>
      <c r="M479" t="str">
        <f t="shared" si="46"/>
        <v>No</v>
      </c>
      <c r="N479" s="7">
        <f t="shared" si="47"/>
        <v>47618.2</v>
      </c>
    </row>
    <row r="480" spans="1:14">
      <c r="A480" t="s">
        <v>10971</v>
      </c>
      <c r="B480" t="s">
        <v>10972</v>
      </c>
      <c r="C480" t="str">
        <f t="shared" si="42"/>
        <v>Lifelong Power - Pro</v>
      </c>
      <c r="D480" t="s">
        <v>13088</v>
      </c>
      <c r="E480" s="2">
        <v>1699</v>
      </c>
      <c r="F480" s="2">
        <v>3398</v>
      </c>
      <c r="G480" s="1">
        <v>0.5</v>
      </c>
      <c r="H480">
        <v>3.8</v>
      </c>
      <c r="I480" s="4">
        <v>7988</v>
      </c>
      <c r="J480" s="6">
        <f t="shared" si="43"/>
        <v>27143224</v>
      </c>
      <c r="K480" t="str">
        <f t="shared" si="44"/>
        <v>&gt;₹500</v>
      </c>
      <c r="L480" t="str">
        <f t="shared" si="45"/>
        <v>Yes</v>
      </c>
      <c r="M480" t="str">
        <f t="shared" si="46"/>
        <v>No</v>
      </c>
      <c r="N480" s="7">
        <f t="shared" si="47"/>
        <v>30354.399999999998</v>
      </c>
    </row>
    <row r="481" spans="1:14">
      <c r="A481" t="s">
        <v>1626</v>
      </c>
      <c r="B481" t="s">
        <v>1627</v>
      </c>
      <c r="C481" t="str">
        <f t="shared" si="42"/>
        <v>AmazonBasics USB C to</v>
      </c>
      <c r="D481" t="s">
        <v>13084</v>
      </c>
      <c r="E481">
        <v>949</v>
      </c>
      <c r="F481" s="2">
        <v>1999</v>
      </c>
      <c r="G481" s="1">
        <v>0.53</v>
      </c>
      <c r="H481">
        <v>4.4000000000000004</v>
      </c>
      <c r="I481" s="4">
        <v>13552</v>
      </c>
      <c r="J481" s="6">
        <f t="shared" si="43"/>
        <v>27090448</v>
      </c>
      <c r="K481" t="str">
        <f t="shared" si="44"/>
        <v>&gt;₹500</v>
      </c>
      <c r="L481" t="str">
        <f t="shared" si="45"/>
        <v>Yes</v>
      </c>
      <c r="M481" t="str">
        <f t="shared" si="46"/>
        <v>No</v>
      </c>
      <c r="N481" s="7">
        <f t="shared" si="47"/>
        <v>59628.800000000003</v>
      </c>
    </row>
    <row r="482" spans="1:14">
      <c r="A482" t="s">
        <v>1651</v>
      </c>
      <c r="B482" t="s">
        <v>1652</v>
      </c>
      <c r="C482" t="str">
        <f t="shared" si="42"/>
        <v>AmazonBasics USB C to</v>
      </c>
      <c r="D482" t="s">
        <v>13084</v>
      </c>
      <c r="E482">
        <v>949</v>
      </c>
      <c r="F482" s="2">
        <v>1999</v>
      </c>
      <c r="G482" s="1">
        <v>0.53</v>
      </c>
      <c r="H482">
        <v>4.4000000000000004</v>
      </c>
      <c r="I482" s="4">
        <v>13552</v>
      </c>
      <c r="J482" s="6">
        <f t="shared" si="43"/>
        <v>27090448</v>
      </c>
      <c r="K482" t="str">
        <f t="shared" si="44"/>
        <v>&gt;₹500</v>
      </c>
      <c r="L482" t="str">
        <f t="shared" si="45"/>
        <v>Yes</v>
      </c>
      <c r="M482" t="str">
        <f t="shared" si="46"/>
        <v>No</v>
      </c>
      <c r="N482" s="7">
        <f t="shared" si="47"/>
        <v>59628.800000000003</v>
      </c>
    </row>
    <row r="483" spans="1:14">
      <c r="A483" t="s">
        <v>8132</v>
      </c>
      <c r="B483" t="s">
        <v>8133</v>
      </c>
      <c r="C483" t="str">
        <f t="shared" si="42"/>
        <v>Artis AR-45W-MG2 45 Watts</v>
      </c>
      <c r="D483" t="s">
        <v>13084</v>
      </c>
      <c r="E483" s="2">
        <v>1699</v>
      </c>
      <c r="F483" s="2">
        <v>3499</v>
      </c>
      <c r="G483" s="1">
        <v>0.51</v>
      </c>
      <c r="H483">
        <v>3.6</v>
      </c>
      <c r="I483" s="4">
        <v>7689</v>
      </c>
      <c r="J483" s="6">
        <f t="shared" si="43"/>
        <v>26903811</v>
      </c>
      <c r="K483" t="str">
        <f t="shared" si="44"/>
        <v>&gt;₹500</v>
      </c>
      <c r="L483" t="str">
        <f t="shared" si="45"/>
        <v>Yes</v>
      </c>
      <c r="M483" t="str">
        <f t="shared" si="46"/>
        <v>No</v>
      </c>
      <c r="N483" s="7">
        <f t="shared" si="47"/>
        <v>27680.400000000001</v>
      </c>
    </row>
    <row r="484" spans="1:14">
      <c r="A484" t="s">
        <v>11776</v>
      </c>
      <c r="B484" t="s">
        <v>11777</v>
      </c>
      <c r="C484" t="str">
        <f t="shared" si="42"/>
        <v>Bajaj Majesty Duetto Gas</v>
      </c>
      <c r="D484" t="s">
        <v>13088</v>
      </c>
      <c r="E484" s="2">
        <v>5365</v>
      </c>
      <c r="F484" s="2">
        <v>7445</v>
      </c>
      <c r="G484" s="1">
        <v>0.28000000000000003</v>
      </c>
      <c r="H484">
        <v>3.9</v>
      </c>
      <c r="I484" s="4">
        <v>3584</v>
      </c>
      <c r="J484" s="6">
        <f t="shared" si="43"/>
        <v>26682880</v>
      </c>
      <c r="K484" t="str">
        <f t="shared" si="44"/>
        <v>&gt;₹500</v>
      </c>
      <c r="L484" t="str">
        <f t="shared" si="45"/>
        <v>No</v>
      </c>
      <c r="M484" t="str">
        <f t="shared" si="46"/>
        <v>No</v>
      </c>
      <c r="N484" s="7">
        <f t="shared" si="47"/>
        <v>13977.6</v>
      </c>
    </row>
    <row r="485" spans="1:14">
      <c r="A485" t="s">
        <v>16</v>
      </c>
      <c r="B485" t="s">
        <v>17</v>
      </c>
      <c r="C485" t="str">
        <f t="shared" si="42"/>
        <v>Wayona Nylon Braided USB</v>
      </c>
      <c r="D485" t="s">
        <v>13084</v>
      </c>
      <c r="E485">
        <v>399</v>
      </c>
      <c r="F485" s="2">
        <v>1099</v>
      </c>
      <c r="G485" s="1">
        <v>0.64</v>
      </c>
      <c r="H485">
        <v>4.2</v>
      </c>
      <c r="I485" s="4">
        <v>24270</v>
      </c>
      <c r="J485" s="6">
        <f t="shared" si="43"/>
        <v>26672730</v>
      </c>
      <c r="K485" t="str">
        <f t="shared" si="44"/>
        <v>&gt;₹500</v>
      </c>
      <c r="L485" t="str">
        <f t="shared" si="45"/>
        <v>Yes</v>
      </c>
      <c r="M485" t="str">
        <f t="shared" si="46"/>
        <v>No</v>
      </c>
      <c r="N485" s="7">
        <f t="shared" si="47"/>
        <v>101934</v>
      </c>
    </row>
    <row r="486" spans="1:14">
      <c r="A486" t="s">
        <v>16</v>
      </c>
      <c r="B486" t="s">
        <v>17</v>
      </c>
      <c r="C486" t="str">
        <f t="shared" si="42"/>
        <v>Wayona Nylon Braided USB</v>
      </c>
      <c r="D486" t="s">
        <v>13084</v>
      </c>
      <c r="E486">
        <v>399</v>
      </c>
      <c r="F486" s="2">
        <v>1099</v>
      </c>
      <c r="G486" s="1">
        <v>0.64</v>
      </c>
      <c r="H486">
        <v>4.2</v>
      </c>
      <c r="I486" s="4">
        <v>24269</v>
      </c>
      <c r="J486" s="6">
        <f t="shared" si="43"/>
        <v>26671631</v>
      </c>
      <c r="K486" t="str">
        <f t="shared" si="44"/>
        <v>&gt;₹500</v>
      </c>
      <c r="L486" t="str">
        <f t="shared" si="45"/>
        <v>Yes</v>
      </c>
      <c r="M486" t="str">
        <f t="shared" si="46"/>
        <v>No</v>
      </c>
      <c r="N486" s="7">
        <f t="shared" si="47"/>
        <v>101929.8</v>
      </c>
    </row>
    <row r="487" spans="1:14">
      <c r="A487" t="s">
        <v>415</v>
      </c>
      <c r="B487" t="s">
        <v>416</v>
      </c>
      <c r="C487" t="str">
        <f t="shared" si="42"/>
        <v>Wayona Nylon Braided 3A</v>
      </c>
      <c r="D487" t="s">
        <v>13084</v>
      </c>
      <c r="E487">
        <v>399</v>
      </c>
      <c r="F487" s="2">
        <v>1099</v>
      </c>
      <c r="G487" s="1">
        <v>0.64</v>
      </c>
      <c r="H487">
        <v>4.2</v>
      </c>
      <c r="I487" s="4">
        <v>24269</v>
      </c>
      <c r="J487" s="6">
        <f t="shared" si="43"/>
        <v>26671631</v>
      </c>
      <c r="K487" t="str">
        <f t="shared" si="44"/>
        <v>&gt;₹500</v>
      </c>
      <c r="L487" t="str">
        <f t="shared" si="45"/>
        <v>Yes</v>
      </c>
      <c r="M487" t="str">
        <f t="shared" si="46"/>
        <v>No</v>
      </c>
      <c r="N487" s="7">
        <f t="shared" si="47"/>
        <v>101929.8</v>
      </c>
    </row>
    <row r="488" spans="1:14">
      <c r="A488" t="s">
        <v>756</v>
      </c>
      <c r="B488" t="s">
        <v>757</v>
      </c>
      <c r="C488" t="str">
        <f t="shared" si="42"/>
        <v>Wayona Usb Nylon Braided</v>
      </c>
      <c r="D488" t="s">
        <v>13084</v>
      </c>
      <c r="E488">
        <v>399</v>
      </c>
      <c r="F488" s="2">
        <v>1099</v>
      </c>
      <c r="G488" s="1">
        <v>0.64</v>
      </c>
      <c r="H488">
        <v>4.2</v>
      </c>
      <c r="I488" s="4">
        <v>24269</v>
      </c>
      <c r="J488" s="6">
        <f t="shared" si="43"/>
        <v>26671631</v>
      </c>
      <c r="K488" t="str">
        <f t="shared" si="44"/>
        <v>&gt;₹500</v>
      </c>
      <c r="L488" t="str">
        <f t="shared" si="45"/>
        <v>Yes</v>
      </c>
      <c r="M488" t="str">
        <f t="shared" si="46"/>
        <v>No</v>
      </c>
      <c r="N488" s="7">
        <f t="shared" si="47"/>
        <v>101929.8</v>
      </c>
    </row>
    <row r="489" spans="1:14">
      <c r="A489" t="s">
        <v>16</v>
      </c>
      <c r="B489" t="s">
        <v>17</v>
      </c>
      <c r="C489" t="str">
        <f t="shared" si="42"/>
        <v>Wayona Nylon Braided USB</v>
      </c>
      <c r="D489" t="s">
        <v>13084</v>
      </c>
      <c r="E489">
        <v>399</v>
      </c>
      <c r="F489" s="2">
        <v>1099</v>
      </c>
      <c r="G489" s="1">
        <v>0.64</v>
      </c>
      <c r="H489">
        <v>4.2</v>
      </c>
      <c r="I489" s="4">
        <v>24269</v>
      </c>
      <c r="J489" s="6">
        <f t="shared" si="43"/>
        <v>26671631</v>
      </c>
      <c r="K489" t="str">
        <f t="shared" si="44"/>
        <v>&gt;₹500</v>
      </c>
      <c r="L489" t="str">
        <f t="shared" si="45"/>
        <v>Yes</v>
      </c>
      <c r="M489" t="str">
        <f t="shared" si="46"/>
        <v>No</v>
      </c>
      <c r="N489" s="7">
        <f t="shared" si="47"/>
        <v>101929.8</v>
      </c>
    </row>
    <row r="490" spans="1:14">
      <c r="A490" t="s">
        <v>7668</v>
      </c>
      <c r="B490" t="s">
        <v>7669</v>
      </c>
      <c r="C490" t="str">
        <f t="shared" si="42"/>
        <v>ESR Screen Protector Compatible</v>
      </c>
      <c r="D490" t="s">
        <v>13084</v>
      </c>
      <c r="E490" s="2">
        <v>1234</v>
      </c>
      <c r="F490" s="2">
        <v>1599</v>
      </c>
      <c r="G490" s="1">
        <v>0.23</v>
      </c>
      <c r="H490">
        <v>4.5</v>
      </c>
      <c r="I490" s="4">
        <v>16680</v>
      </c>
      <c r="J490" s="6">
        <f t="shared" si="43"/>
        <v>26671320</v>
      </c>
      <c r="K490" t="str">
        <f t="shared" si="44"/>
        <v>&gt;₹500</v>
      </c>
      <c r="L490" t="str">
        <f t="shared" si="45"/>
        <v>No</v>
      </c>
      <c r="M490" t="str">
        <f t="shared" si="46"/>
        <v>No</v>
      </c>
      <c r="N490" s="7">
        <f t="shared" si="47"/>
        <v>75060</v>
      </c>
    </row>
    <row r="491" spans="1:14">
      <c r="A491" t="s">
        <v>3895</v>
      </c>
      <c r="B491" t="s">
        <v>3896</v>
      </c>
      <c r="C491" t="str">
        <f t="shared" si="42"/>
        <v>PTron Newly Launched Force</v>
      </c>
      <c r="D491" t="s">
        <v>13085</v>
      </c>
      <c r="E491" s="2">
        <v>1299</v>
      </c>
      <c r="F491" s="2">
        <v>5999</v>
      </c>
      <c r="G491" s="1">
        <v>0.78</v>
      </c>
      <c r="H491">
        <v>3.3</v>
      </c>
      <c r="I491" s="4">
        <v>4415</v>
      </c>
      <c r="J491" s="6">
        <f t="shared" si="43"/>
        <v>26485585</v>
      </c>
      <c r="K491" t="str">
        <f t="shared" si="44"/>
        <v>&gt;₹500</v>
      </c>
      <c r="L491" t="str">
        <f t="shared" si="45"/>
        <v>Yes</v>
      </c>
      <c r="M491" t="str">
        <f t="shared" si="46"/>
        <v>No</v>
      </c>
      <c r="N491" s="7">
        <f t="shared" si="47"/>
        <v>14569.5</v>
      </c>
    </row>
    <row r="492" spans="1:14">
      <c r="A492" t="s">
        <v>4097</v>
      </c>
      <c r="B492" t="s">
        <v>4098</v>
      </c>
      <c r="C492" t="str">
        <f t="shared" si="42"/>
        <v>PTron Newly Launched Force</v>
      </c>
      <c r="D492" t="s">
        <v>13085</v>
      </c>
      <c r="E492" s="2">
        <v>1399</v>
      </c>
      <c r="F492" s="2">
        <v>5999</v>
      </c>
      <c r="G492" s="1">
        <v>0.77</v>
      </c>
      <c r="H492">
        <v>3.3</v>
      </c>
      <c r="I492" s="4">
        <v>4415</v>
      </c>
      <c r="J492" s="6">
        <f t="shared" si="43"/>
        <v>26485585</v>
      </c>
      <c r="K492" t="str">
        <f t="shared" si="44"/>
        <v>&gt;₹500</v>
      </c>
      <c r="L492" t="str">
        <f t="shared" si="45"/>
        <v>Yes</v>
      </c>
      <c r="M492" t="str">
        <f t="shared" si="46"/>
        <v>No</v>
      </c>
      <c r="N492" s="7">
        <f t="shared" si="47"/>
        <v>14569.5</v>
      </c>
    </row>
    <row r="493" spans="1:14">
      <c r="A493" t="s">
        <v>4198</v>
      </c>
      <c r="B493" t="s">
        <v>4199</v>
      </c>
      <c r="C493" t="str">
        <f t="shared" si="42"/>
        <v>PTron Newly Launched Force</v>
      </c>
      <c r="D493" t="s">
        <v>13085</v>
      </c>
      <c r="E493" s="2">
        <v>1299</v>
      </c>
      <c r="F493" s="2">
        <v>5999</v>
      </c>
      <c r="G493" s="1">
        <v>0.78</v>
      </c>
      <c r="H493">
        <v>3.3</v>
      </c>
      <c r="I493" s="4">
        <v>4415</v>
      </c>
      <c r="J493" s="6">
        <f t="shared" si="43"/>
        <v>26485585</v>
      </c>
      <c r="K493" t="str">
        <f t="shared" si="44"/>
        <v>&gt;₹500</v>
      </c>
      <c r="L493" t="str">
        <f t="shared" si="45"/>
        <v>Yes</v>
      </c>
      <c r="M493" t="str">
        <f t="shared" si="46"/>
        <v>No</v>
      </c>
      <c r="N493" s="7">
        <f t="shared" si="47"/>
        <v>14569.5</v>
      </c>
    </row>
    <row r="494" spans="1:14">
      <c r="A494" t="s">
        <v>3388</v>
      </c>
      <c r="B494" t="s">
        <v>3389</v>
      </c>
      <c r="C494" t="str">
        <f t="shared" si="42"/>
        <v>realme Buds Classic Wired</v>
      </c>
      <c r="D494" t="s">
        <v>13085</v>
      </c>
      <c r="E494">
        <v>399</v>
      </c>
      <c r="F494">
        <v>699</v>
      </c>
      <c r="G494" s="1">
        <v>0.43</v>
      </c>
      <c r="H494">
        <v>4</v>
      </c>
      <c r="I494" s="4">
        <v>37817</v>
      </c>
      <c r="J494" s="6">
        <f t="shared" si="43"/>
        <v>26434083</v>
      </c>
      <c r="K494" t="str">
        <f t="shared" si="44"/>
        <v>&gt;₹500</v>
      </c>
      <c r="L494" t="str">
        <f t="shared" si="45"/>
        <v>No</v>
      </c>
      <c r="M494" t="str">
        <f t="shared" si="46"/>
        <v>No</v>
      </c>
      <c r="N494" s="7">
        <f t="shared" si="47"/>
        <v>151268</v>
      </c>
    </row>
    <row r="495" spans="1:14">
      <c r="A495" t="s">
        <v>1794</v>
      </c>
      <c r="B495" t="s">
        <v>1795</v>
      </c>
      <c r="C495" t="str">
        <f t="shared" si="42"/>
        <v>BlueRigger High Speed HDMI</v>
      </c>
      <c r="D495" t="s">
        <v>13085</v>
      </c>
      <c r="E495">
        <v>467</v>
      </c>
      <c r="F495">
        <v>599</v>
      </c>
      <c r="G495" s="1">
        <v>0.22</v>
      </c>
      <c r="H495">
        <v>4.4000000000000004</v>
      </c>
      <c r="I495" s="4">
        <v>44054</v>
      </c>
      <c r="J495" s="6">
        <f t="shared" si="43"/>
        <v>26388346</v>
      </c>
      <c r="K495" t="str">
        <f t="shared" si="44"/>
        <v>&gt;₹500</v>
      </c>
      <c r="L495" t="str">
        <f t="shared" si="45"/>
        <v>No</v>
      </c>
      <c r="M495" t="str">
        <f t="shared" si="46"/>
        <v>No</v>
      </c>
      <c r="N495" s="7">
        <f t="shared" si="47"/>
        <v>193837.6</v>
      </c>
    </row>
    <row r="496" spans="1:14">
      <c r="A496" t="s">
        <v>9549</v>
      </c>
      <c r="B496" t="s">
        <v>9550</v>
      </c>
      <c r="C496" t="str">
        <f t="shared" si="42"/>
        <v>Pigeon Kessel Multipurpose Kettle</v>
      </c>
      <c r="D496" t="s">
        <v>13088</v>
      </c>
      <c r="E496" s="2">
        <v>1499</v>
      </c>
      <c r="F496" s="2">
        <v>1775</v>
      </c>
      <c r="G496" s="1">
        <v>0.16</v>
      </c>
      <c r="H496">
        <v>3.9</v>
      </c>
      <c r="I496" s="4">
        <v>14667</v>
      </c>
      <c r="J496" s="6">
        <f t="shared" si="43"/>
        <v>26033925</v>
      </c>
      <c r="K496" t="str">
        <f t="shared" si="44"/>
        <v>&gt;₹500</v>
      </c>
      <c r="L496" t="str">
        <f t="shared" si="45"/>
        <v>No</v>
      </c>
      <c r="M496" t="str">
        <f t="shared" si="46"/>
        <v>No</v>
      </c>
      <c r="N496" s="7">
        <f t="shared" si="47"/>
        <v>57201.299999999996</v>
      </c>
    </row>
    <row r="497" spans="1:14">
      <c r="A497" t="s">
        <v>6721</v>
      </c>
      <c r="B497" t="s">
        <v>6722</v>
      </c>
      <c r="C497" t="str">
        <f t="shared" si="42"/>
        <v>Cuzor 12V Mini ups</v>
      </c>
      <c r="D497" t="s">
        <v>13084</v>
      </c>
      <c r="E497" s="2">
        <v>1499</v>
      </c>
      <c r="F497" s="2">
        <v>2999</v>
      </c>
      <c r="G497" s="1">
        <v>0.5</v>
      </c>
      <c r="H497">
        <v>4.5</v>
      </c>
      <c r="I497" s="4">
        <v>8656</v>
      </c>
      <c r="J497" s="6">
        <f t="shared" si="43"/>
        <v>25959344</v>
      </c>
      <c r="K497" t="str">
        <f t="shared" si="44"/>
        <v>&gt;₹500</v>
      </c>
      <c r="L497" t="str">
        <f t="shared" si="45"/>
        <v>Yes</v>
      </c>
      <c r="M497" t="str">
        <f t="shared" si="46"/>
        <v>No</v>
      </c>
      <c r="N497" s="7">
        <f t="shared" si="47"/>
        <v>38952</v>
      </c>
    </row>
    <row r="498" spans="1:14">
      <c r="A498" t="s">
        <v>8842</v>
      </c>
      <c r="B498" t="s">
        <v>8843</v>
      </c>
      <c r="C498" t="str">
        <f t="shared" si="42"/>
        <v>Bajaj Immersion Rod Water</v>
      </c>
      <c r="D498" t="s">
        <v>13088</v>
      </c>
      <c r="E498">
        <v>539</v>
      </c>
      <c r="F498">
        <v>720</v>
      </c>
      <c r="G498" s="1">
        <v>0.25</v>
      </c>
      <c r="H498">
        <v>4.0999999999999996</v>
      </c>
      <c r="I498" s="4">
        <v>36017</v>
      </c>
      <c r="J498" s="6">
        <f t="shared" si="43"/>
        <v>25932240</v>
      </c>
      <c r="K498" t="str">
        <f t="shared" si="44"/>
        <v>&gt;₹500</v>
      </c>
      <c r="L498" t="str">
        <f t="shared" si="45"/>
        <v>No</v>
      </c>
      <c r="M498" t="str">
        <f t="shared" si="46"/>
        <v>No</v>
      </c>
      <c r="N498" s="7">
        <f t="shared" si="47"/>
        <v>147669.69999999998</v>
      </c>
    </row>
    <row r="499" spans="1:14">
      <c r="A499" t="s">
        <v>10479</v>
      </c>
      <c r="B499" t="s">
        <v>10480</v>
      </c>
      <c r="C499" t="str">
        <f t="shared" si="42"/>
        <v>KENT 16068 Zoom Vacuum</v>
      </c>
      <c r="D499" t="s">
        <v>13088</v>
      </c>
      <c r="E499" s="2">
        <v>6999</v>
      </c>
      <c r="F499" s="2">
        <v>14999</v>
      </c>
      <c r="G499" s="1">
        <v>0.53</v>
      </c>
      <c r="H499">
        <v>4.0999999999999996</v>
      </c>
      <c r="I499" s="4">
        <v>1728</v>
      </c>
      <c r="J499" s="6">
        <f t="shared" si="43"/>
        <v>25918272</v>
      </c>
      <c r="K499" t="str">
        <f t="shared" si="44"/>
        <v>&gt;₹500</v>
      </c>
      <c r="L499" t="str">
        <f t="shared" si="45"/>
        <v>Yes</v>
      </c>
      <c r="M499" t="str">
        <f t="shared" si="46"/>
        <v>No</v>
      </c>
      <c r="N499" s="7">
        <f t="shared" si="47"/>
        <v>7084.7999999999993</v>
      </c>
    </row>
    <row r="500" spans="1:14">
      <c r="A500" t="s">
        <v>5410</v>
      </c>
      <c r="B500" t="s">
        <v>5411</v>
      </c>
      <c r="C500" t="str">
        <f t="shared" si="42"/>
        <v>Tygot 10 Inches Big</v>
      </c>
      <c r="D500" t="s">
        <v>13085</v>
      </c>
      <c r="E500">
        <v>799</v>
      </c>
      <c r="F500" s="2">
        <v>1999</v>
      </c>
      <c r="G500" s="1">
        <v>0.6</v>
      </c>
      <c r="H500">
        <v>3.8</v>
      </c>
      <c r="I500" s="4">
        <v>12958</v>
      </c>
      <c r="J500" s="6">
        <f t="shared" si="43"/>
        <v>25903042</v>
      </c>
      <c r="K500" t="str">
        <f t="shared" si="44"/>
        <v>&gt;₹500</v>
      </c>
      <c r="L500" t="str">
        <f t="shared" si="45"/>
        <v>Yes</v>
      </c>
      <c r="M500" t="str">
        <f t="shared" si="46"/>
        <v>No</v>
      </c>
      <c r="N500" s="7">
        <f t="shared" si="47"/>
        <v>49240.399999999994</v>
      </c>
    </row>
    <row r="501" spans="1:14">
      <c r="A501" t="s">
        <v>13014</v>
      </c>
      <c r="B501" t="s">
        <v>13015</v>
      </c>
      <c r="C501" t="str">
        <f t="shared" si="42"/>
        <v>Borosil Jumbo 1000-Watt Grill</v>
      </c>
      <c r="D501" t="s">
        <v>13088</v>
      </c>
      <c r="E501" s="2">
        <v>2863</v>
      </c>
      <c r="F501" s="2">
        <v>3690</v>
      </c>
      <c r="G501" s="1">
        <v>0.22</v>
      </c>
      <c r="H501">
        <v>4.3</v>
      </c>
      <c r="I501" s="4">
        <v>6987</v>
      </c>
      <c r="J501" s="6">
        <f t="shared" si="43"/>
        <v>25782030</v>
      </c>
      <c r="K501" t="str">
        <f t="shared" si="44"/>
        <v>&gt;₹500</v>
      </c>
      <c r="L501" t="str">
        <f t="shared" si="45"/>
        <v>No</v>
      </c>
      <c r="M501" t="str">
        <f t="shared" si="46"/>
        <v>No</v>
      </c>
      <c r="N501" s="7">
        <f t="shared" si="47"/>
        <v>30044.1</v>
      </c>
    </row>
    <row r="502" spans="1:14">
      <c r="A502" t="s">
        <v>356</v>
      </c>
      <c r="B502" t="s">
        <v>357</v>
      </c>
      <c r="C502" t="str">
        <f t="shared" si="42"/>
        <v>Amazonbasics Nylon Braided Usb-C</v>
      </c>
      <c r="D502" t="s">
        <v>13084</v>
      </c>
      <c r="E502">
        <v>899</v>
      </c>
      <c r="F502" s="2">
        <v>1900</v>
      </c>
      <c r="G502" s="1">
        <v>0.53</v>
      </c>
      <c r="H502">
        <v>4.4000000000000004</v>
      </c>
      <c r="I502" s="4">
        <v>13552</v>
      </c>
      <c r="J502" s="6">
        <f t="shared" si="43"/>
        <v>25748800</v>
      </c>
      <c r="K502" t="str">
        <f t="shared" si="44"/>
        <v>&gt;₹500</v>
      </c>
      <c r="L502" t="str">
        <f t="shared" si="45"/>
        <v>Yes</v>
      </c>
      <c r="M502" t="str">
        <f t="shared" si="46"/>
        <v>No</v>
      </c>
      <c r="N502" s="7">
        <f t="shared" si="47"/>
        <v>59628.800000000003</v>
      </c>
    </row>
    <row r="503" spans="1:14">
      <c r="A503" t="s">
        <v>356</v>
      </c>
      <c r="B503" t="s">
        <v>357</v>
      </c>
      <c r="C503" t="str">
        <f t="shared" si="42"/>
        <v>Amazonbasics Nylon Braided Usb-C</v>
      </c>
      <c r="D503" t="s">
        <v>13084</v>
      </c>
      <c r="E503">
        <v>899</v>
      </c>
      <c r="F503" s="2">
        <v>1900</v>
      </c>
      <c r="G503" s="1">
        <v>0.53</v>
      </c>
      <c r="H503">
        <v>4.4000000000000004</v>
      </c>
      <c r="I503" s="4">
        <v>13552</v>
      </c>
      <c r="J503" s="6">
        <f t="shared" si="43"/>
        <v>25748800</v>
      </c>
      <c r="K503" t="str">
        <f t="shared" si="44"/>
        <v>&gt;₹500</v>
      </c>
      <c r="L503" t="str">
        <f t="shared" si="45"/>
        <v>Yes</v>
      </c>
      <c r="M503" t="str">
        <f t="shared" si="46"/>
        <v>No</v>
      </c>
      <c r="N503" s="7">
        <f t="shared" si="47"/>
        <v>59628.800000000003</v>
      </c>
    </row>
    <row r="504" spans="1:14">
      <c r="A504" t="s">
        <v>356</v>
      </c>
      <c r="B504" t="s">
        <v>357</v>
      </c>
      <c r="C504" t="str">
        <f t="shared" si="42"/>
        <v>Amazonbasics Nylon Braided Usb-C</v>
      </c>
      <c r="D504" t="s">
        <v>13084</v>
      </c>
      <c r="E504">
        <v>899</v>
      </c>
      <c r="F504" s="2">
        <v>1900</v>
      </c>
      <c r="G504" s="1">
        <v>0.53</v>
      </c>
      <c r="H504">
        <v>4.4000000000000004</v>
      </c>
      <c r="I504" s="4">
        <v>13552</v>
      </c>
      <c r="J504" s="6">
        <f t="shared" si="43"/>
        <v>25748800</v>
      </c>
      <c r="K504" t="str">
        <f t="shared" si="44"/>
        <v>&gt;₹500</v>
      </c>
      <c r="L504" t="str">
        <f t="shared" si="45"/>
        <v>Yes</v>
      </c>
      <c r="M504" t="str">
        <f t="shared" si="46"/>
        <v>No</v>
      </c>
      <c r="N504" s="7">
        <f t="shared" si="47"/>
        <v>59628.800000000003</v>
      </c>
    </row>
    <row r="505" spans="1:14">
      <c r="A505" t="s">
        <v>10011</v>
      </c>
      <c r="B505" t="s">
        <v>10012</v>
      </c>
      <c r="C505" t="str">
        <f t="shared" si="42"/>
        <v>Havells Instanio 10 Litre</v>
      </c>
      <c r="D505" t="s">
        <v>13088</v>
      </c>
      <c r="E505" s="2">
        <v>6990</v>
      </c>
      <c r="F505" s="2">
        <v>14290</v>
      </c>
      <c r="G505" s="1">
        <v>0.51</v>
      </c>
      <c r="H505">
        <v>4.4000000000000004</v>
      </c>
      <c r="I505" s="4">
        <v>1771</v>
      </c>
      <c r="J505" s="6">
        <f t="shared" si="43"/>
        <v>25307590</v>
      </c>
      <c r="K505" t="str">
        <f t="shared" si="44"/>
        <v>&gt;₹500</v>
      </c>
      <c r="L505" t="str">
        <f t="shared" si="45"/>
        <v>Yes</v>
      </c>
      <c r="M505" t="str">
        <f t="shared" si="46"/>
        <v>No</v>
      </c>
      <c r="N505" s="7">
        <f t="shared" si="47"/>
        <v>7792.4000000000005</v>
      </c>
    </row>
    <row r="506" spans="1:14">
      <c r="A506" t="s">
        <v>10569</v>
      </c>
      <c r="B506" t="s">
        <v>10570</v>
      </c>
      <c r="C506" t="str">
        <f t="shared" si="42"/>
        <v>Philips Viva Collection HR1832/00</v>
      </c>
      <c r="D506" t="s">
        <v>13088</v>
      </c>
      <c r="E506" s="2">
        <v>6499</v>
      </c>
      <c r="F506" s="2">
        <v>8995</v>
      </c>
      <c r="G506" s="1">
        <v>0.28000000000000003</v>
      </c>
      <c r="H506">
        <v>4.3</v>
      </c>
      <c r="I506" s="4">
        <v>2810</v>
      </c>
      <c r="J506" s="6">
        <f t="shared" si="43"/>
        <v>25275950</v>
      </c>
      <c r="K506" t="str">
        <f t="shared" si="44"/>
        <v>&gt;₹500</v>
      </c>
      <c r="L506" t="str">
        <f t="shared" si="45"/>
        <v>No</v>
      </c>
      <c r="M506" t="str">
        <f t="shared" si="46"/>
        <v>No</v>
      </c>
      <c r="N506" s="7">
        <f t="shared" si="47"/>
        <v>12083</v>
      </c>
    </row>
    <row r="507" spans="1:14">
      <c r="A507" t="s">
        <v>596</v>
      </c>
      <c r="B507" t="s">
        <v>597</v>
      </c>
      <c r="C507" t="str">
        <f t="shared" si="42"/>
        <v>AmazonBasics USB Type-C to</v>
      </c>
      <c r="D507" t="s">
        <v>13084</v>
      </c>
      <c r="E507">
        <v>329</v>
      </c>
      <c r="F507">
        <v>845</v>
      </c>
      <c r="G507" s="1">
        <v>0.61</v>
      </c>
      <c r="H507">
        <v>4.2</v>
      </c>
      <c r="I507" s="4">
        <v>29746</v>
      </c>
      <c r="J507" s="6">
        <f t="shared" si="43"/>
        <v>25135370</v>
      </c>
      <c r="K507" t="str">
        <f t="shared" si="44"/>
        <v>&gt;₹500</v>
      </c>
      <c r="L507" t="str">
        <f t="shared" si="45"/>
        <v>Yes</v>
      </c>
      <c r="M507" t="str">
        <f t="shared" si="46"/>
        <v>No</v>
      </c>
      <c r="N507" s="7">
        <f t="shared" si="47"/>
        <v>124933.20000000001</v>
      </c>
    </row>
    <row r="508" spans="1:14">
      <c r="A508" t="s">
        <v>596</v>
      </c>
      <c r="B508" t="s">
        <v>597</v>
      </c>
      <c r="C508" t="str">
        <f t="shared" si="42"/>
        <v>AmazonBasics USB Type-C to</v>
      </c>
      <c r="D508" t="s">
        <v>13084</v>
      </c>
      <c r="E508">
        <v>329</v>
      </c>
      <c r="F508">
        <v>845</v>
      </c>
      <c r="G508" s="1">
        <v>0.61</v>
      </c>
      <c r="H508">
        <v>4.2</v>
      </c>
      <c r="I508" s="4">
        <v>29746</v>
      </c>
      <c r="J508" s="6">
        <f t="shared" si="43"/>
        <v>25135370</v>
      </c>
      <c r="K508" t="str">
        <f t="shared" si="44"/>
        <v>&gt;₹500</v>
      </c>
      <c r="L508" t="str">
        <f t="shared" si="45"/>
        <v>Yes</v>
      </c>
      <c r="M508" t="str">
        <f t="shared" si="46"/>
        <v>No</v>
      </c>
      <c r="N508" s="7">
        <f t="shared" si="47"/>
        <v>124933.20000000001</v>
      </c>
    </row>
    <row r="509" spans="1:14">
      <c r="A509" t="s">
        <v>66</v>
      </c>
      <c r="B509" t="s">
        <v>67</v>
      </c>
      <c r="C509" t="str">
        <f t="shared" si="42"/>
        <v>pTron Solero TB301 3A</v>
      </c>
      <c r="D509" t="s">
        <v>13084</v>
      </c>
      <c r="E509">
        <v>149</v>
      </c>
      <c r="F509" s="2">
        <v>1000</v>
      </c>
      <c r="G509" s="1">
        <v>0.85</v>
      </c>
      <c r="H509">
        <v>3.9</v>
      </c>
      <c r="I509" s="4">
        <v>24871</v>
      </c>
      <c r="J509" s="6">
        <f t="shared" si="43"/>
        <v>24871000</v>
      </c>
      <c r="K509" t="str">
        <f t="shared" si="44"/>
        <v>&gt;₹500</v>
      </c>
      <c r="L509" t="str">
        <f t="shared" si="45"/>
        <v>Yes</v>
      </c>
      <c r="M509" t="str">
        <f t="shared" si="46"/>
        <v>No</v>
      </c>
      <c r="N509" s="7">
        <f t="shared" si="47"/>
        <v>96996.9</v>
      </c>
    </row>
    <row r="510" spans="1:14">
      <c r="A510" t="s">
        <v>66</v>
      </c>
      <c r="B510" t="s">
        <v>67</v>
      </c>
      <c r="C510" t="str">
        <f t="shared" si="42"/>
        <v>pTron Solero TB301 3A</v>
      </c>
      <c r="D510" t="s">
        <v>13084</v>
      </c>
      <c r="E510">
        <v>149</v>
      </c>
      <c r="F510" s="2">
        <v>1000</v>
      </c>
      <c r="G510" s="1">
        <v>0.85</v>
      </c>
      <c r="H510">
        <v>3.9</v>
      </c>
      <c r="I510" s="4">
        <v>24870</v>
      </c>
      <c r="J510" s="6">
        <f t="shared" si="43"/>
        <v>24870000</v>
      </c>
      <c r="K510" t="str">
        <f t="shared" si="44"/>
        <v>&gt;₹500</v>
      </c>
      <c r="L510" t="str">
        <f t="shared" si="45"/>
        <v>Yes</v>
      </c>
      <c r="M510" t="str">
        <f t="shared" si="46"/>
        <v>No</v>
      </c>
      <c r="N510" s="7">
        <f t="shared" si="47"/>
        <v>96993</v>
      </c>
    </row>
    <row r="511" spans="1:14">
      <c r="A511" t="s">
        <v>66</v>
      </c>
      <c r="B511" t="s">
        <v>67</v>
      </c>
      <c r="C511" t="str">
        <f t="shared" si="42"/>
        <v>pTron Solero TB301 3A</v>
      </c>
      <c r="D511" t="s">
        <v>13084</v>
      </c>
      <c r="E511">
        <v>149</v>
      </c>
      <c r="F511" s="2">
        <v>1000</v>
      </c>
      <c r="G511" s="1">
        <v>0.85</v>
      </c>
      <c r="H511">
        <v>3.9</v>
      </c>
      <c r="I511" s="4">
        <v>24870</v>
      </c>
      <c r="J511" s="6">
        <f t="shared" si="43"/>
        <v>24870000</v>
      </c>
      <c r="K511" t="str">
        <f t="shared" si="44"/>
        <v>&gt;₹500</v>
      </c>
      <c r="L511" t="str">
        <f t="shared" si="45"/>
        <v>Yes</v>
      </c>
      <c r="M511" t="str">
        <f t="shared" si="46"/>
        <v>No</v>
      </c>
      <c r="N511" s="7">
        <f t="shared" si="47"/>
        <v>96993</v>
      </c>
    </row>
    <row r="512" spans="1:14">
      <c r="A512" t="s">
        <v>10144</v>
      </c>
      <c r="B512" t="s">
        <v>10145</v>
      </c>
      <c r="C512" t="str">
        <f t="shared" si="42"/>
        <v>Bajaj Frore 1200 mm</v>
      </c>
      <c r="D512" t="s">
        <v>13088</v>
      </c>
      <c r="E512" s="2">
        <v>1399</v>
      </c>
      <c r="F512" s="2">
        <v>2660</v>
      </c>
      <c r="G512" s="1">
        <v>0.47</v>
      </c>
      <c r="H512">
        <v>4.0999999999999996</v>
      </c>
      <c r="I512" s="4">
        <v>9349</v>
      </c>
      <c r="J512" s="6">
        <f t="shared" si="43"/>
        <v>24868340</v>
      </c>
      <c r="K512" t="str">
        <f t="shared" si="44"/>
        <v>&gt;₹500</v>
      </c>
      <c r="L512" t="str">
        <f t="shared" si="45"/>
        <v>No</v>
      </c>
      <c r="M512" t="str">
        <f t="shared" si="46"/>
        <v>No</v>
      </c>
      <c r="N512" s="7">
        <f t="shared" si="47"/>
        <v>38330.899999999994</v>
      </c>
    </row>
    <row r="513" spans="1:14">
      <c r="A513" t="s">
        <v>1016</v>
      </c>
      <c r="B513" t="s">
        <v>1017</v>
      </c>
      <c r="C513" t="str">
        <f t="shared" si="42"/>
        <v>LG 80 cm (32</v>
      </c>
      <c r="D513" t="s">
        <v>13085</v>
      </c>
      <c r="E513" s="2">
        <v>15990</v>
      </c>
      <c r="F513" s="2">
        <v>23990</v>
      </c>
      <c r="G513" s="1">
        <v>0.33</v>
      </c>
      <c r="H513">
        <v>4.3</v>
      </c>
      <c r="I513" s="4">
        <v>1035</v>
      </c>
      <c r="J513" s="6">
        <f t="shared" si="43"/>
        <v>24829650</v>
      </c>
      <c r="K513" t="str">
        <f t="shared" si="44"/>
        <v>&gt;₹500</v>
      </c>
      <c r="L513" t="str">
        <f t="shared" si="45"/>
        <v>No</v>
      </c>
      <c r="M513" t="str">
        <f t="shared" si="46"/>
        <v>No</v>
      </c>
      <c r="N513" s="7">
        <f t="shared" si="47"/>
        <v>4450.5</v>
      </c>
    </row>
    <row r="514" spans="1:14">
      <c r="A514" t="s">
        <v>8936</v>
      </c>
      <c r="B514" t="s">
        <v>8937</v>
      </c>
      <c r="C514" t="str">
        <f t="shared" ref="C514:C577" si="48">FirstNWords(B514, 4)</f>
        <v>NutriPro Juicer Mixer Grinder</v>
      </c>
      <c r="D514" t="s">
        <v>13088</v>
      </c>
      <c r="E514" s="2">
        <v>1969</v>
      </c>
      <c r="F514" s="2">
        <v>5000</v>
      </c>
      <c r="G514" s="1">
        <v>0.61</v>
      </c>
      <c r="H514">
        <v>4.0999999999999996</v>
      </c>
      <c r="I514" s="4">
        <v>4927</v>
      </c>
      <c r="J514" s="6">
        <f t="shared" ref="J514:J577" si="49">F514 * I514</f>
        <v>24635000</v>
      </c>
      <c r="K514" t="str">
        <f t="shared" ref="K514:K577" si="50">IF(F514&lt;200,"&lt;₹200",IF(F514&lt;=500,"₹200–₹500","&gt;₹500"))</f>
        <v>&gt;₹500</v>
      </c>
      <c r="L514" t="str">
        <f t="shared" ref="L514:L577" si="51">IF(G514&gt;=0.5, "Yes", "No")</f>
        <v>Yes</v>
      </c>
      <c r="M514" t="str">
        <f t="shared" ref="M514:M577" si="52">IF(I514&lt;1000,"Yes","No")</f>
        <v>No</v>
      </c>
      <c r="N514" s="7">
        <f t="shared" ref="N514:N577" si="53">H514 * I514</f>
        <v>20200.699999999997</v>
      </c>
    </row>
    <row r="515" spans="1:14">
      <c r="A515" t="s">
        <v>7101</v>
      </c>
      <c r="B515" t="s">
        <v>7102</v>
      </c>
      <c r="C515" t="str">
        <f t="shared" si="48"/>
        <v>Logitech Pebble M350 Wireless</v>
      </c>
      <c r="D515" t="s">
        <v>13084</v>
      </c>
      <c r="E515" s="2">
        <v>1490</v>
      </c>
      <c r="F515" s="2">
        <v>2295</v>
      </c>
      <c r="G515" s="1">
        <v>0.35</v>
      </c>
      <c r="H515">
        <v>4.5999999999999996</v>
      </c>
      <c r="I515" s="4">
        <v>10652</v>
      </c>
      <c r="J515" s="6">
        <f t="shared" si="49"/>
        <v>24446340</v>
      </c>
      <c r="K515" t="str">
        <f t="shared" si="50"/>
        <v>&gt;₹500</v>
      </c>
      <c r="L515" t="str">
        <f t="shared" si="51"/>
        <v>No</v>
      </c>
      <c r="M515" t="str">
        <f t="shared" si="52"/>
        <v>No</v>
      </c>
      <c r="N515" s="7">
        <f t="shared" si="53"/>
        <v>48999.199999999997</v>
      </c>
    </row>
    <row r="516" spans="1:14">
      <c r="A516" t="s">
        <v>9963</v>
      </c>
      <c r="B516" t="s">
        <v>9964</v>
      </c>
      <c r="C516" t="str">
        <f t="shared" si="48"/>
        <v>PHILIPS HL1655/00 Hand Blender,</v>
      </c>
      <c r="D516" t="s">
        <v>13088</v>
      </c>
      <c r="E516" s="2">
        <v>1695</v>
      </c>
      <c r="F516" s="2">
        <v>1695</v>
      </c>
      <c r="G516" s="1">
        <v>0</v>
      </c>
      <c r="H516">
        <v>4.2</v>
      </c>
      <c r="I516" s="4">
        <v>14290</v>
      </c>
      <c r="J516" s="6">
        <f t="shared" si="49"/>
        <v>24221550</v>
      </c>
      <c r="K516" t="str">
        <f t="shared" si="50"/>
        <v>&gt;₹500</v>
      </c>
      <c r="L516" t="str">
        <f t="shared" si="51"/>
        <v>No</v>
      </c>
      <c r="M516" t="str">
        <f t="shared" si="52"/>
        <v>No</v>
      </c>
      <c r="N516" s="7">
        <f t="shared" si="53"/>
        <v>60018</v>
      </c>
    </row>
    <row r="517" spans="1:14">
      <c r="A517" t="s">
        <v>7132</v>
      </c>
      <c r="B517" t="s">
        <v>7133</v>
      </c>
      <c r="C517" t="str">
        <f t="shared" si="48"/>
        <v>Ant Esports GM320 RGB</v>
      </c>
      <c r="D517" t="s">
        <v>13084</v>
      </c>
      <c r="E517">
        <v>575</v>
      </c>
      <c r="F517" s="2">
        <v>2799</v>
      </c>
      <c r="G517" s="1">
        <v>0.79</v>
      </c>
      <c r="H517">
        <v>4.2</v>
      </c>
      <c r="I517" s="4">
        <v>8537</v>
      </c>
      <c r="J517" s="6">
        <f t="shared" si="49"/>
        <v>23895063</v>
      </c>
      <c r="K517" t="str">
        <f t="shared" si="50"/>
        <v>&gt;₹500</v>
      </c>
      <c r="L517" t="str">
        <f t="shared" si="51"/>
        <v>Yes</v>
      </c>
      <c r="M517" t="str">
        <f t="shared" si="52"/>
        <v>No</v>
      </c>
      <c r="N517" s="7">
        <f t="shared" si="53"/>
        <v>35855.4</v>
      </c>
    </row>
    <row r="518" spans="1:14">
      <c r="A518" t="s">
        <v>9090</v>
      </c>
      <c r="B518" t="s">
        <v>9091</v>
      </c>
      <c r="C518" t="str">
        <f t="shared" si="48"/>
        <v>Philips GC181 Heavy Weight</v>
      </c>
      <c r="D518" t="s">
        <v>13088</v>
      </c>
      <c r="E518" s="2">
        <v>1321</v>
      </c>
      <c r="F518" s="2">
        <v>1545</v>
      </c>
      <c r="G518" s="1">
        <v>0.14000000000000001</v>
      </c>
      <c r="H518">
        <v>4.3</v>
      </c>
      <c r="I518" s="4">
        <v>15453</v>
      </c>
      <c r="J518" s="6">
        <f t="shared" si="49"/>
        <v>23874885</v>
      </c>
      <c r="K518" t="str">
        <f t="shared" si="50"/>
        <v>&gt;₹500</v>
      </c>
      <c r="L518" t="str">
        <f t="shared" si="51"/>
        <v>No</v>
      </c>
      <c r="M518" t="str">
        <f t="shared" si="52"/>
        <v>No</v>
      </c>
      <c r="N518" s="7">
        <f t="shared" si="53"/>
        <v>66447.899999999994</v>
      </c>
    </row>
    <row r="519" spans="1:14">
      <c r="A519" t="s">
        <v>7884</v>
      </c>
      <c r="B519" t="s">
        <v>7885</v>
      </c>
      <c r="C519" t="str">
        <f t="shared" si="48"/>
        <v>Redgear Cloak Wired RGB</v>
      </c>
      <c r="D519" t="s">
        <v>13084</v>
      </c>
      <c r="E519">
        <v>749</v>
      </c>
      <c r="F519" s="2">
        <v>1799</v>
      </c>
      <c r="G519" s="1">
        <v>0.57999999999999996</v>
      </c>
      <c r="H519">
        <v>4</v>
      </c>
      <c r="I519" s="4">
        <v>13199</v>
      </c>
      <c r="J519" s="6">
        <f t="shared" si="49"/>
        <v>23745001</v>
      </c>
      <c r="K519" t="str">
        <f t="shared" si="50"/>
        <v>&gt;₹500</v>
      </c>
      <c r="L519" t="str">
        <f t="shared" si="51"/>
        <v>Yes</v>
      </c>
      <c r="M519" t="str">
        <f t="shared" si="52"/>
        <v>No</v>
      </c>
      <c r="N519" s="7">
        <f t="shared" si="53"/>
        <v>52796</v>
      </c>
    </row>
    <row r="520" spans="1:14">
      <c r="A520" t="s">
        <v>3343</v>
      </c>
      <c r="B520" t="s">
        <v>3344</v>
      </c>
      <c r="C520" t="str">
        <f t="shared" si="48"/>
        <v>WeCool Bluetooth Extendable Selfie</v>
      </c>
      <c r="D520" t="s">
        <v>13085</v>
      </c>
      <c r="E520">
        <v>539</v>
      </c>
      <c r="F520" s="2">
        <v>1599</v>
      </c>
      <c r="G520" s="1">
        <v>0.66</v>
      </c>
      <c r="H520">
        <v>3.8</v>
      </c>
      <c r="I520" s="4">
        <v>14648</v>
      </c>
      <c r="J520" s="6">
        <f t="shared" si="49"/>
        <v>23422152</v>
      </c>
      <c r="K520" t="str">
        <f t="shared" si="50"/>
        <v>&gt;₹500</v>
      </c>
      <c r="L520" t="str">
        <f t="shared" si="51"/>
        <v>Yes</v>
      </c>
      <c r="M520" t="str">
        <f t="shared" si="52"/>
        <v>No</v>
      </c>
      <c r="N520" s="7">
        <f t="shared" si="53"/>
        <v>55662.399999999994</v>
      </c>
    </row>
    <row r="521" spans="1:14">
      <c r="A521" t="s">
        <v>2345</v>
      </c>
      <c r="B521" t="s">
        <v>2346</v>
      </c>
      <c r="C521" t="str">
        <f t="shared" si="48"/>
        <v>AmazonBasics High-Speed Braided HDMI</v>
      </c>
      <c r="D521" t="s">
        <v>13085</v>
      </c>
      <c r="E521">
        <v>269</v>
      </c>
      <c r="F521">
        <v>650</v>
      </c>
      <c r="G521" s="1">
        <v>0.59</v>
      </c>
      <c r="H521">
        <v>4.4000000000000004</v>
      </c>
      <c r="I521" s="4">
        <v>35877</v>
      </c>
      <c r="J521" s="6">
        <f t="shared" si="49"/>
        <v>23320050</v>
      </c>
      <c r="K521" t="str">
        <f t="shared" si="50"/>
        <v>&gt;₹500</v>
      </c>
      <c r="L521" t="str">
        <f t="shared" si="51"/>
        <v>Yes</v>
      </c>
      <c r="M521" t="str">
        <f t="shared" si="52"/>
        <v>No</v>
      </c>
      <c r="N521" s="7">
        <f t="shared" si="53"/>
        <v>157858.80000000002</v>
      </c>
    </row>
    <row r="522" spans="1:14">
      <c r="A522" t="s">
        <v>8676</v>
      </c>
      <c r="B522" t="s">
        <v>8677</v>
      </c>
      <c r="C522" t="str">
        <f t="shared" si="48"/>
        <v>Orpat OEH-1260 2000-Watt Fan</v>
      </c>
      <c r="D522" t="s">
        <v>13088</v>
      </c>
      <c r="E522" s="2">
        <v>1464</v>
      </c>
      <c r="F522" s="2">
        <v>1650</v>
      </c>
      <c r="G522" s="1">
        <v>0.11</v>
      </c>
      <c r="H522">
        <v>4.0999999999999996</v>
      </c>
      <c r="I522" s="4">
        <v>14120</v>
      </c>
      <c r="J522" s="6">
        <f t="shared" si="49"/>
        <v>23298000</v>
      </c>
      <c r="K522" t="str">
        <f t="shared" si="50"/>
        <v>&gt;₹500</v>
      </c>
      <c r="L522" t="str">
        <f t="shared" si="51"/>
        <v>No</v>
      </c>
      <c r="M522" t="str">
        <f t="shared" si="52"/>
        <v>No</v>
      </c>
      <c r="N522" s="7">
        <f t="shared" si="53"/>
        <v>57891.999999999993</v>
      </c>
    </row>
    <row r="523" spans="1:14">
      <c r="A523" t="s">
        <v>778</v>
      </c>
      <c r="B523" t="s">
        <v>779</v>
      </c>
      <c r="C523" t="str">
        <f t="shared" si="48"/>
        <v>boAt A 350 Type</v>
      </c>
      <c r="D523" t="s">
        <v>13084</v>
      </c>
      <c r="E523">
        <v>299</v>
      </c>
      <c r="F523">
        <v>799</v>
      </c>
      <c r="G523" s="1">
        <v>0.63</v>
      </c>
      <c r="H523">
        <v>4.4000000000000004</v>
      </c>
      <c r="I523" s="4">
        <v>28791</v>
      </c>
      <c r="J523" s="6">
        <f t="shared" si="49"/>
        <v>23004009</v>
      </c>
      <c r="K523" t="str">
        <f t="shared" si="50"/>
        <v>&gt;₹500</v>
      </c>
      <c r="L523" t="str">
        <f t="shared" si="51"/>
        <v>Yes</v>
      </c>
      <c r="M523" t="str">
        <f t="shared" si="52"/>
        <v>No</v>
      </c>
      <c r="N523" s="7">
        <f t="shared" si="53"/>
        <v>126680.40000000001</v>
      </c>
    </row>
    <row r="524" spans="1:14">
      <c r="A524" t="s">
        <v>2177</v>
      </c>
      <c r="B524" t="s">
        <v>2178</v>
      </c>
      <c r="C524" t="str">
        <f t="shared" si="48"/>
        <v>Boat A 350 Type</v>
      </c>
      <c r="D524" t="s">
        <v>13084</v>
      </c>
      <c r="E524">
        <v>299</v>
      </c>
      <c r="F524">
        <v>798</v>
      </c>
      <c r="G524" s="1">
        <v>0.63</v>
      </c>
      <c r="H524">
        <v>4.4000000000000004</v>
      </c>
      <c r="I524" s="4">
        <v>28791</v>
      </c>
      <c r="J524" s="6">
        <f t="shared" si="49"/>
        <v>22975218</v>
      </c>
      <c r="K524" t="str">
        <f t="shared" si="50"/>
        <v>&gt;₹500</v>
      </c>
      <c r="L524" t="str">
        <f t="shared" si="51"/>
        <v>Yes</v>
      </c>
      <c r="M524" t="str">
        <f t="shared" si="52"/>
        <v>No</v>
      </c>
      <c r="N524" s="7">
        <f t="shared" si="53"/>
        <v>126680.40000000001</v>
      </c>
    </row>
    <row r="525" spans="1:14">
      <c r="A525" t="s">
        <v>3855</v>
      </c>
      <c r="B525" t="s">
        <v>3856</v>
      </c>
      <c r="C525" t="str">
        <f t="shared" si="48"/>
        <v>Spigen EZ Fit Tempered</v>
      </c>
      <c r="D525" t="s">
        <v>13085</v>
      </c>
      <c r="E525">
        <v>999</v>
      </c>
      <c r="F525" s="2">
        <v>2899</v>
      </c>
      <c r="G525" s="1">
        <v>0.66</v>
      </c>
      <c r="H525">
        <v>4.7</v>
      </c>
      <c r="I525" s="4">
        <v>7779</v>
      </c>
      <c r="J525" s="6">
        <f t="shared" si="49"/>
        <v>22551321</v>
      </c>
      <c r="K525" t="str">
        <f t="shared" si="50"/>
        <v>&gt;₹500</v>
      </c>
      <c r="L525" t="str">
        <f t="shared" si="51"/>
        <v>Yes</v>
      </c>
      <c r="M525" t="str">
        <f t="shared" si="52"/>
        <v>No</v>
      </c>
      <c r="N525" s="7">
        <f t="shared" si="53"/>
        <v>36561.300000000003</v>
      </c>
    </row>
    <row r="526" spans="1:14">
      <c r="A526" t="s">
        <v>8550</v>
      </c>
      <c r="B526" t="s">
        <v>8551</v>
      </c>
      <c r="C526" t="str">
        <f t="shared" si="48"/>
        <v>USHA Quartz Room Heater</v>
      </c>
      <c r="D526" t="s">
        <v>13088</v>
      </c>
      <c r="E526" s="2">
        <v>1199</v>
      </c>
      <c r="F526" s="2">
        <v>1695</v>
      </c>
      <c r="G526" s="1">
        <v>0.28999999999999998</v>
      </c>
      <c r="H526">
        <v>3.6</v>
      </c>
      <c r="I526" s="4">
        <v>13300</v>
      </c>
      <c r="J526" s="6">
        <f t="shared" si="49"/>
        <v>22543500</v>
      </c>
      <c r="K526" t="str">
        <f t="shared" si="50"/>
        <v>&gt;₹500</v>
      </c>
      <c r="L526" t="str">
        <f t="shared" si="51"/>
        <v>No</v>
      </c>
      <c r="M526" t="str">
        <f t="shared" si="52"/>
        <v>No</v>
      </c>
      <c r="N526" s="7">
        <f t="shared" si="53"/>
        <v>47880</v>
      </c>
    </row>
    <row r="527" spans="1:14">
      <c r="A527" t="s">
        <v>8594</v>
      </c>
      <c r="B527" t="s">
        <v>8595</v>
      </c>
      <c r="C527" t="str">
        <f t="shared" si="48"/>
        <v>Glun Multipurpose Portable Electronic</v>
      </c>
      <c r="D527" t="s">
        <v>13088</v>
      </c>
      <c r="E527">
        <v>293</v>
      </c>
      <c r="F527">
        <v>499</v>
      </c>
      <c r="G527" s="1">
        <v>0.41</v>
      </c>
      <c r="H527">
        <v>3.9</v>
      </c>
      <c r="I527" s="4">
        <v>44994</v>
      </c>
      <c r="J527" s="6">
        <f t="shared" si="49"/>
        <v>22452006</v>
      </c>
      <c r="K527" t="str">
        <f t="shared" si="50"/>
        <v>₹200–₹500</v>
      </c>
      <c r="L527" t="str">
        <f t="shared" si="51"/>
        <v>No</v>
      </c>
      <c r="M527" t="str">
        <f t="shared" si="52"/>
        <v>No</v>
      </c>
      <c r="N527" s="7">
        <f t="shared" si="53"/>
        <v>175476.6</v>
      </c>
    </row>
    <row r="528" spans="1:14">
      <c r="A528" t="s">
        <v>8906</v>
      </c>
      <c r="B528" t="s">
        <v>8907</v>
      </c>
      <c r="C528" t="str">
        <f t="shared" si="48"/>
        <v>Havells Immersion HB15 1500</v>
      </c>
      <c r="D528" t="s">
        <v>13088</v>
      </c>
      <c r="E528">
        <v>719</v>
      </c>
      <c r="F528" s="2">
        <v>1295</v>
      </c>
      <c r="G528" s="1">
        <v>0.44</v>
      </c>
      <c r="H528">
        <v>4.2</v>
      </c>
      <c r="I528" s="4">
        <v>17218</v>
      </c>
      <c r="J528" s="6">
        <f t="shared" si="49"/>
        <v>22297310</v>
      </c>
      <c r="K528" t="str">
        <f t="shared" si="50"/>
        <v>&gt;₹500</v>
      </c>
      <c r="L528" t="str">
        <f t="shared" si="51"/>
        <v>No</v>
      </c>
      <c r="M528" t="str">
        <f t="shared" si="52"/>
        <v>No</v>
      </c>
      <c r="N528" s="7">
        <f t="shared" si="53"/>
        <v>72315.600000000006</v>
      </c>
    </row>
    <row r="529" spans="1:14">
      <c r="A529" t="s">
        <v>12653</v>
      </c>
      <c r="B529" t="s">
        <v>12654</v>
      </c>
      <c r="C529" t="str">
        <f t="shared" si="48"/>
        <v>Sujata Dynamix, Mixer Grinder,</v>
      </c>
      <c r="D529" t="s">
        <v>13088</v>
      </c>
      <c r="E529" s="2">
        <v>6120</v>
      </c>
      <c r="F529" s="2">
        <v>8073</v>
      </c>
      <c r="G529" s="1">
        <v>0.24</v>
      </c>
      <c r="H529">
        <v>4.5999999999999996</v>
      </c>
      <c r="I529" s="4">
        <v>2751</v>
      </c>
      <c r="J529" s="6">
        <f t="shared" si="49"/>
        <v>22208823</v>
      </c>
      <c r="K529" t="str">
        <f t="shared" si="50"/>
        <v>&gt;₹500</v>
      </c>
      <c r="L529" t="str">
        <f t="shared" si="51"/>
        <v>No</v>
      </c>
      <c r="M529" t="str">
        <f t="shared" si="52"/>
        <v>No</v>
      </c>
      <c r="N529" s="7">
        <f t="shared" si="53"/>
        <v>12654.599999999999</v>
      </c>
    </row>
    <row r="530" spans="1:14">
      <c r="A530" t="s">
        <v>5696</v>
      </c>
      <c r="B530" t="s">
        <v>5697</v>
      </c>
      <c r="C530" t="str">
        <f t="shared" si="48"/>
        <v>rts [2 Pack] Mini</v>
      </c>
      <c r="D530" t="s">
        <v>13084</v>
      </c>
      <c r="E530">
        <v>294</v>
      </c>
      <c r="F530" s="2">
        <v>4999</v>
      </c>
      <c r="G530" s="1">
        <v>0.94</v>
      </c>
      <c r="H530">
        <v>4.3</v>
      </c>
      <c r="I530" s="4">
        <v>4426</v>
      </c>
      <c r="J530" s="6">
        <f t="shared" si="49"/>
        <v>22125574</v>
      </c>
      <c r="K530" t="str">
        <f t="shared" si="50"/>
        <v>&gt;₹500</v>
      </c>
      <c r="L530" t="str">
        <f t="shared" si="51"/>
        <v>Yes</v>
      </c>
      <c r="M530" t="str">
        <f t="shared" si="52"/>
        <v>No</v>
      </c>
      <c r="N530" s="7">
        <f t="shared" si="53"/>
        <v>19031.8</v>
      </c>
    </row>
    <row r="531" spans="1:14">
      <c r="A531" t="s">
        <v>10960</v>
      </c>
      <c r="B531" t="s">
        <v>10961</v>
      </c>
      <c r="C531" t="str">
        <f t="shared" si="48"/>
        <v>Morphy Richards New Europa</v>
      </c>
      <c r="D531" t="s">
        <v>13088</v>
      </c>
      <c r="E531" s="2">
        <v>4799</v>
      </c>
      <c r="F531" s="2">
        <v>5795</v>
      </c>
      <c r="G531" s="1">
        <v>0.17</v>
      </c>
      <c r="H531">
        <v>3.9</v>
      </c>
      <c r="I531" s="4">
        <v>3815</v>
      </c>
      <c r="J531" s="6">
        <f t="shared" si="49"/>
        <v>22107925</v>
      </c>
      <c r="K531" t="str">
        <f t="shared" si="50"/>
        <v>&gt;₹500</v>
      </c>
      <c r="L531" t="str">
        <f t="shared" si="51"/>
        <v>No</v>
      </c>
      <c r="M531" t="str">
        <f t="shared" si="52"/>
        <v>No</v>
      </c>
      <c r="N531" s="7">
        <f t="shared" si="53"/>
        <v>14878.5</v>
      </c>
    </row>
    <row r="532" spans="1:14">
      <c r="A532" t="s">
        <v>10184</v>
      </c>
      <c r="B532" t="s">
        <v>10185</v>
      </c>
      <c r="C532" t="str">
        <f t="shared" si="48"/>
        <v>KENT Gold Optima Gravity</v>
      </c>
      <c r="D532" t="s">
        <v>13088</v>
      </c>
      <c r="E532" s="2">
        <v>1699</v>
      </c>
      <c r="F532" s="2">
        <v>1900</v>
      </c>
      <c r="G532" s="1">
        <v>0.11</v>
      </c>
      <c r="H532">
        <v>3.6</v>
      </c>
      <c r="I532" s="4">
        <v>11456</v>
      </c>
      <c r="J532" s="6">
        <f t="shared" si="49"/>
        <v>21766400</v>
      </c>
      <c r="K532" t="str">
        <f t="shared" si="50"/>
        <v>&gt;₹500</v>
      </c>
      <c r="L532" t="str">
        <f t="shared" si="51"/>
        <v>No</v>
      </c>
      <c r="M532" t="str">
        <f t="shared" si="52"/>
        <v>No</v>
      </c>
      <c r="N532" s="7">
        <f t="shared" si="53"/>
        <v>41241.599999999999</v>
      </c>
    </row>
    <row r="533" spans="1:14">
      <c r="A533" t="s">
        <v>9335</v>
      </c>
      <c r="B533" t="s">
        <v>9336</v>
      </c>
      <c r="C533" t="str">
        <f t="shared" si="48"/>
        <v>Pigeon by Stovekraft Quartz</v>
      </c>
      <c r="D533" t="s">
        <v>13088</v>
      </c>
      <c r="E533">
        <v>899</v>
      </c>
      <c r="F533" s="2">
        <v>1249</v>
      </c>
      <c r="G533" s="1">
        <v>0.28000000000000003</v>
      </c>
      <c r="H533">
        <v>3.9</v>
      </c>
      <c r="I533" s="4">
        <v>17424</v>
      </c>
      <c r="J533" s="6">
        <f t="shared" si="49"/>
        <v>21762576</v>
      </c>
      <c r="K533" t="str">
        <f t="shared" si="50"/>
        <v>&gt;₹500</v>
      </c>
      <c r="L533" t="str">
        <f t="shared" si="51"/>
        <v>No</v>
      </c>
      <c r="M533" t="str">
        <f t="shared" si="52"/>
        <v>No</v>
      </c>
      <c r="N533" s="7">
        <f t="shared" si="53"/>
        <v>67953.599999999991</v>
      </c>
    </row>
    <row r="534" spans="1:14">
      <c r="A534" t="s">
        <v>5022</v>
      </c>
      <c r="B534" t="s">
        <v>5023</v>
      </c>
      <c r="C534" t="str">
        <f t="shared" si="48"/>
        <v>Dell MS116 1000Dpi USB</v>
      </c>
      <c r="D534" t="s">
        <v>13084</v>
      </c>
      <c r="E534">
        <v>299</v>
      </c>
      <c r="F534">
        <v>650</v>
      </c>
      <c r="G534" s="1">
        <v>0.54</v>
      </c>
      <c r="H534">
        <v>4.5</v>
      </c>
      <c r="I534" s="4">
        <v>33176</v>
      </c>
      <c r="J534" s="6">
        <f t="shared" si="49"/>
        <v>21564400</v>
      </c>
      <c r="K534" t="str">
        <f t="shared" si="50"/>
        <v>&gt;₹500</v>
      </c>
      <c r="L534" t="str">
        <f t="shared" si="51"/>
        <v>Yes</v>
      </c>
      <c r="M534" t="str">
        <f t="shared" si="52"/>
        <v>No</v>
      </c>
      <c r="N534" s="7">
        <f t="shared" si="53"/>
        <v>149292</v>
      </c>
    </row>
    <row r="535" spans="1:14">
      <c r="A535" t="s">
        <v>12341</v>
      </c>
      <c r="B535" t="s">
        <v>12342</v>
      </c>
      <c r="C535" t="str">
        <f t="shared" si="48"/>
        <v>SUJATA Powermatic Plus, Juicer</v>
      </c>
      <c r="D535" t="s">
        <v>13088</v>
      </c>
      <c r="E535" s="2">
        <v>5865</v>
      </c>
      <c r="F535" s="2">
        <v>7776</v>
      </c>
      <c r="G535" s="1">
        <v>0.25</v>
      </c>
      <c r="H535">
        <v>4.4000000000000004</v>
      </c>
      <c r="I535" s="4">
        <v>2737</v>
      </c>
      <c r="J535" s="6">
        <f t="shared" si="49"/>
        <v>21282912</v>
      </c>
      <c r="K535" t="str">
        <f t="shared" si="50"/>
        <v>&gt;₹500</v>
      </c>
      <c r="L535" t="str">
        <f t="shared" si="51"/>
        <v>No</v>
      </c>
      <c r="M535" t="str">
        <f t="shared" si="52"/>
        <v>No</v>
      </c>
      <c r="N535" s="7">
        <f t="shared" si="53"/>
        <v>12042.800000000001</v>
      </c>
    </row>
    <row r="536" spans="1:14">
      <c r="A536" t="s">
        <v>3493</v>
      </c>
      <c r="B536" t="s">
        <v>3494</v>
      </c>
      <c r="C536" t="str">
        <f t="shared" si="48"/>
        <v>STRIFF PS2_01 Multi Angle</v>
      </c>
      <c r="D536" t="s">
        <v>13085</v>
      </c>
      <c r="E536">
        <v>99</v>
      </c>
      <c r="F536">
        <v>499</v>
      </c>
      <c r="G536" s="1">
        <v>0.8</v>
      </c>
      <c r="H536">
        <v>4.3</v>
      </c>
      <c r="I536" s="4">
        <v>42641</v>
      </c>
      <c r="J536" s="6">
        <f t="shared" si="49"/>
        <v>21277859</v>
      </c>
      <c r="K536" t="str">
        <f t="shared" si="50"/>
        <v>₹200–₹500</v>
      </c>
      <c r="L536" t="str">
        <f t="shared" si="51"/>
        <v>Yes</v>
      </c>
      <c r="M536" t="str">
        <f t="shared" si="52"/>
        <v>No</v>
      </c>
      <c r="N536" s="7">
        <f t="shared" si="53"/>
        <v>183356.3</v>
      </c>
    </row>
    <row r="537" spans="1:14">
      <c r="A537" t="s">
        <v>11796</v>
      </c>
      <c r="B537" t="s">
        <v>11797</v>
      </c>
      <c r="C537" t="str">
        <f t="shared" si="48"/>
        <v>Inalsa Hand Blender| Hand</v>
      </c>
      <c r="D537" t="s">
        <v>13088</v>
      </c>
      <c r="E537">
        <v>979</v>
      </c>
      <c r="F537" s="2">
        <v>1395</v>
      </c>
      <c r="G537" s="1">
        <v>0.3</v>
      </c>
      <c r="H537">
        <v>4.2</v>
      </c>
      <c r="I537" s="4">
        <v>15252</v>
      </c>
      <c r="J537" s="6">
        <f t="shared" si="49"/>
        <v>21276540</v>
      </c>
      <c r="K537" t="str">
        <f t="shared" si="50"/>
        <v>&gt;₹500</v>
      </c>
      <c r="L537" t="str">
        <f t="shared" si="51"/>
        <v>No</v>
      </c>
      <c r="M537" t="str">
        <f t="shared" si="52"/>
        <v>No</v>
      </c>
      <c r="N537" s="7">
        <f t="shared" si="53"/>
        <v>64058.400000000001</v>
      </c>
    </row>
    <row r="538" spans="1:14">
      <c r="A538" t="s">
        <v>5242</v>
      </c>
      <c r="B538" t="s">
        <v>5243</v>
      </c>
      <c r="C538" t="str">
        <f t="shared" si="48"/>
        <v>DIGITEK¬Æ (DTR 260 GT)</v>
      </c>
      <c r="D538" t="s">
        <v>13085</v>
      </c>
      <c r="E538">
        <v>399</v>
      </c>
      <c r="F538">
        <v>995</v>
      </c>
      <c r="G538" s="1">
        <v>0.6</v>
      </c>
      <c r="H538">
        <v>3.9</v>
      </c>
      <c r="I538" s="4">
        <v>21372</v>
      </c>
      <c r="J538" s="6">
        <f t="shared" si="49"/>
        <v>21265140</v>
      </c>
      <c r="K538" t="str">
        <f t="shared" si="50"/>
        <v>&gt;₹500</v>
      </c>
      <c r="L538" t="str">
        <f t="shared" si="51"/>
        <v>Yes</v>
      </c>
      <c r="M538" t="str">
        <f t="shared" si="52"/>
        <v>No</v>
      </c>
      <c r="N538" s="7">
        <f t="shared" si="53"/>
        <v>83350.8</v>
      </c>
    </row>
    <row r="539" spans="1:14">
      <c r="A539" t="s">
        <v>10336</v>
      </c>
      <c r="B539" t="s">
        <v>10337</v>
      </c>
      <c r="C539" t="str">
        <f t="shared" si="48"/>
        <v>Crompton Sea Sapphira 1200</v>
      </c>
      <c r="D539" t="s">
        <v>13088</v>
      </c>
      <c r="E539" s="2">
        <v>1449</v>
      </c>
      <c r="F539" s="2">
        <v>2349</v>
      </c>
      <c r="G539" s="1">
        <v>0.38</v>
      </c>
      <c r="H539">
        <v>3.9</v>
      </c>
      <c r="I539" s="4">
        <v>9019</v>
      </c>
      <c r="J539" s="6">
        <f t="shared" si="49"/>
        <v>21185631</v>
      </c>
      <c r="K539" t="str">
        <f t="shared" si="50"/>
        <v>&gt;₹500</v>
      </c>
      <c r="L539" t="str">
        <f t="shared" si="51"/>
        <v>No</v>
      </c>
      <c r="M539" t="str">
        <f t="shared" si="52"/>
        <v>No</v>
      </c>
      <c r="N539" s="7">
        <f t="shared" si="53"/>
        <v>35174.1</v>
      </c>
    </row>
    <row r="540" spans="1:14">
      <c r="A540" t="s">
        <v>7491</v>
      </c>
      <c r="B540" t="s">
        <v>7492</v>
      </c>
      <c r="C540" t="str">
        <f t="shared" si="48"/>
        <v>Logitech G102 USB Light</v>
      </c>
      <c r="D540" t="s">
        <v>13084</v>
      </c>
      <c r="E540" s="2">
        <v>1495</v>
      </c>
      <c r="F540" s="2">
        <v>1995</v>
      </c>
      <c r="G540" s="1">
        <v>0.25</v>
      </c>
      <c r="H540">
        <v>4.5</v>
      </c>
      <c r="I540" s="4">
        <v>10541</v>
      </c>
      <c r="J540" s="6">
        <f t="shared" si="49"/>
        <v>21029295</v>
      </c>
      <c r="K540" t="str">
        <f t="shared" si="50"/>
        <v>&gt;₹500</v>
      </c>
      <c r="L540" t="str">
        <f t="shared" si="51"/>
        <v>No</v>
      </c>
      <c r="M540" t="str">
        <f t="shared" si="52"/>
        <v>No</v>
      </c>
      <c r="N540" s="7">
        <f t="shared" si="53"/>
        <v>47434.5</v>
      </c>
    </row>
    <row r="541" spans="1:14">
      <c r="A541" t="s">
        <v>8656</v>
      </c>
      <c r="B541" t="s">
        <v>8657</v>
      </c>
      <c r="C541" t="str">
        <f t="shared" si="48"/>
        <v>Prestige PKGSS 1.7L 1500W</v>
      </c>
      <c r="D541" t="s">
        <v>13088</v>
      </c>
      <c r="E541" s="2">
        <v>1043</v>
      </c>
      <c r="F541" s="2">
        <v>1345</v>
      </c>
      <c r="G541" s="1">
        <v>0.22</v>
      </c>
      <c r="H541">
        <v>3.8</v>
      </c>
      <c r="I541" s="4">
        <v>15592</v>
      </c>
      <c r="J541" s="6">
        <f t="shared" si="49"/>
        <v>20971240</v>
      </c>
      <c r="K541" t="str">
        <f t="shared" si="50"/>
        <v>&gt;₹500</v>
      </c>
      <c r="L541" t="str">
        <f t="shared" si="51"/>
        <v>No</v>
      </c>
      <c r="M541" t="str">
        <f t="shared" si="52"/>
        <v>No</v>
      </c>
      <c r="N541" s="7">
        <f t="shared" si="53"/>
        <v>59249.599999999999</v>
      </c>
    </row>
    <row r="542" spans="1:14">
      <c r="A542" t="s">
        <v>292</v>
      </c>
      <c r="B542" t="s">
        <v>293</v>
      </c>
      <c r="C542" t="str">
        <f t="shared" si="48"/>
        <v>boAt A400 USB Type-C</v>
      </c>
      <c r="D542" t="s">
        <v>13084</v>
      </c>
      <c r="E542">
        <v>299</v>
      </c>
      <c r="F542">
        <v>999</v>
      </c>
      <c r="G542" s="1">
        <v>0.7</v>
      </c>
      <c r="H542">
        <v>4.3</v>
      </c>
      <c r="I542" s="4">
        <v>20850</v>
      </c>
      <c r="J542" s="6">
        <f t="shared" si="49"/>
        <v>20829150</v>
      </c>
      <c r="K542" t="str">
        <f t="shared" si="50"/>
        <v>&gt;₹500</v>
      </c>
      <c r="L542" t="str">
        <f t="shared" si="51"/>
        <v>Yes</v>
      </c>
      <c r="M542" t="str">
        <f t="shared" si="52"/>
        <v>No</v>
      </c>
      <c r="N542" s="7">
        <f t="shared" si="53"/>
        <v>89655</v>
      </c>
    </row>
    <row r="543" spans="1:14">
      <c r="A543" t="s">
        <v>1011</v>
      </c>
      <c r="B543" t="s">
        <v>1012</v>
      </c>
      <c r="C543" t="str">
        <f t="shared" si="48"/>
        <v>boAt Laptop, Smartphone Type-c</v>
      </c>
      <c r="D543" t="s">
        <v>13084</v>
      </c>
      <c r="E543">
        <v>273.10000000000002</v>
      </c>
      <c r="F543">
        <v>999</v>
      </c>
      <c r="G543" s="1">
        <v>0.73</v>
      </c>
      <c r="H543">
        <v>4.3</v>
      </c>
      <c r="I543" s="4">
        <v>20850</v>
      </c>
      <c r="J543" s="6">
        <f t="shared" si="49"/>
        <v>20829150</v>
      </c>
      <c r="K543" t="str">
        <f t="shared" si="50"/>
        <v>&gt;₹500</v>
      </c>
      <c r="L543" t="str">
        <f t="shared" si="51"/>
        <v>Yes</v>
      </c>
      <c r="M543" t="str">
        <f t="shared" si="52"/>
        <v>No</v>
      </c>
      <c r="N543" s="7">
        <f t="shared" si="53"/>
        <v>89655</v>
      </c>
    </row>
    <row r="544" spans="1:14">
      <c r="A544" t="s">
        <v>292</v>
      </c>
      <c r="B544" t="s">
        <v>293</v>
      </c>
      <c r="C544" t="str">
        <f t="shared" si="48"/>
        <v>boAt A400 USB Type-C</v>
      </c>
      <c r="D544" t="s">
        <v>13084</v>
      </c>
      <c r="E544">
        <v>299</v>
      </c>
      <c r="F544">
        <v>999</v>
      </c>
      <c r="G544" s="1">
        <v>0.7</v>
      </c>
      <c r="H544">
        <v>4.3</v>
      </c>
      <c r="I544" s="4">
        <v>20850</v>
      </c>
      <c r="J544" s="6">
        <f t="shared" si="49"/>
        <v>20829150</v>
      </c>
      <c r="K544" t="str">
        <f t="shared" si="50"/>
        <v>&gt;₹500</v>
      </c>
      <c r="L544" t="str">
        <f t="shared" si="51"/>
        <v>Yes</v>
      </c>
      <c r="M544" t="str">
        <f t="shared" si="52"/>
        <v>No</v>
      </c>
      <c r="N544" s="7">
        <f t="shared" si="53"/>
        <v>89655</v>
      </c>
    </row>
    <row r="545" spans="1:14">
      <c r="A545" t="s">
        <v>292</v>
      </c>
      <c r="B545" t="s">
        <v>293</v>
      </c>
      <c r="C545" t="str">
        <f t="shared" si="48"/>
        <v>boAt A400 USB Type-C</v>
      </c>
      <c r="D545" t="s">
        <v>13084</v>
      </c>
      <c r="E545">
        <v>299</v>
      </c>
      <c r="F545">
        <v>999</v>
      </c>
      <c r="G545" s="1">
        <v>0.7</v>
      </c>
      <c r="H545">
        <v>4.3</v>
      </c>
      <c r="I545" s="4">
        <v>20850</v>
      </c>
      <c r="J545" s="6">
        <f t="shared" si="49"/>
        <v>20829150</v>
      </c>
      <c r="K545" t="str">
        <f t="shared" si="50"/>
        <v>&gt;₹500</v>
      </c>
      <c r="L545" t="str">
        <f t="shared" si="51"/>
        <v>Yes</v>
      </c>
      <c r="M545" t="str">
        <f t="shared" si="52"/>
        <v>No</v>
      </c>
      <c r="N545" s="7">
        <f t="shared" si="53"/>
        <v>89655</v>
      </c>
    </row>
    <row r="546" spans="1:14">
      <c r="A546" t="s">
        <v>4745</v>
      </c>
      <c r="B546" t="s">
        <v>4746</v>
      </c>
      <c r="C546" t="str">
        <f t="shared" si="48"/>
        <v>Mobilife Bluetooth Extendable Selfie</v>
      </c>
      <c r="D546" t="s">
        <v>13085</v>
      </c>
      <c r="E546">
        <v>599</v>
      </c>
      <c r="F546" s="2">
        <v>1399</v>
      </c>
      <c r="G546" s="1">
        <v>0.56999999999999995</v>
      </c>
      <c r="H546">
        <v>4.0999999999999996</v>
      </c>
      <c r="I546" s="4">
        <v>14560</v>
      </c>
      <c r="J546" s="6">
        <f t="shared" si="49"/>
        <v>20369440</v>
      </c>
      <c r="K546" t="str">
        <f t="shared" si="50"/>
        <v>&gt;₹500</v>
      </c>
      <c r="L546" t="str">
        <f t="shared" si="51"/>
        <v>Yes</v>
      </c>
      <c r="M546" t="str">
        <f t="shared" si="52"/>
        <v>No</v>
      </c>
      <c r="N546" s="7">
        <f t="shared" si="53"/>
        <v>59695.999999999993</v>
      </c>
    </row>
    <row r="547" spans="1:14">
      <c r="A547" t="s">
        <v>7397</v>
      </c>
      <c r="B547" t="s">
        <v>7398</v>
      </c>
      <c r="C547" t="str">
        <f t="shared" si="48"/>
        <v>Logitech M331 Silent Plus</v>
      </c>
      <c r="D547" t="s">
        <v>13084</v>
      </c>
      <c r="E547" s="2">
        <v>1295</v>
      </c>
      <c r="F547" s="2">
        <v>1645</v>
      </c>
      <c r="G547" s="1">
        <v>0.21</v>
      </c>
      <c r="H547">
        <v>4.5999999999999996</v>
      </c>
      <c r="I547" s="4">
        <v>12375</v>
      </c>
      <c r="J547" s="6">
        <f t="shared" si="49"/>
        <v>20356875</v>
      </c>
      <c r="K547" t="str">
        <f t="shared" si="50"/>
        <v>&gt;₹500</v>
      </c>
      <c r="L547" t="str">
        <f t="shared" si="51"/>
        <v>No</v>
      </c>
      <c r="M547" t="str">
        <f t="shared" si="52"/>
        <v>No</v>
      </c>
      <c r="N547" s="7">
        <f t="shared" si="53"/>
        <v>56924.999999999993</v>
      </c>
    </row>
    <row r="548" spans="1:14">
      <c r="A548" t="s">
        <v>12412</v>
      </c>
      <c r="B548" t="s">
        <v>12413</v>
      </c>
      <c r="C548" t="str">
        <f t="shared" si="48"/>
        <v>Maharaja Whiteline Odacio Plus</v>
      </c>
      <c r="D548" t="s">
        <v>13088</v>
      </c>
      <c r="E548" s="2">
        <v>3349</v>
      </c>
      <c r="F548" s="2">
        <v>4799</v>
      </c>
      <c r="G548" s="1">
        <v>0.3</v>
      </c>
      <c r="H548">
        <v>3.7</v>
      </c>
      <c r="I548" s="4">
        <v>4200</v>
      </c>
      <c r="J548" s="6">
        <f t="shared" si="49"/>
        <v>20155800</v>
      </c>
      <c r="K548" t="str">
        <f t="shared" si="50"/>
        <v>&gt;₹500</v>
      </c>
      <c r="L548" t="str">
        <f t="shared" si="51"/>
        <v>No</v>
      </c>
      <c r="M548" t="str">
        <f t="shared" si="52"/>
        <v>No</v>
      </c>
      <c r="N548" s="7">
        <f t="shared" si="53"/>
        <v>15540</v>
      </c>
    </row>
    <row r="549" spans="1:14">
      <c r="A549" t="s">
        <v>995</v>
      </c>
      <c r="B549" t="s">
        <v>996</v>
      </c>
      <c r="C549" t="str">
        <f t="shared" si="48"/>
        <v>PTron Solero T241 2.4A</v>
      </c>
      <c r="D549" t="s">
        <v>13084</v>
      </c>
      <c r="E549">
        <v>99</v>
      </c>
      <c r="F549">
        <v>800</v>
      </c>
      <c r="G549" s="1">
        <v>0.88</v>
      </c>
      <c r="H549">
        <v>3.9</v>
      </c>
      <c r="I549" s="4">
        <v>24871</v>
      </c>
      <c r="J549" s="6">
        <f t="shared" si="49"/>
        <v>19896800</v>
      </c>
      <c r="K549" t="str">
        <f t="shared" si="50"/>
        <v>&gt;₹500</v>
      </c>
      <c r="L549" t="str">
        <f t="shared" si="51"/>
        <v>Yes</v>
      </c>
      <c r="M549" t="str">
        <f t="shared" si="52"/>
        <v>No</v>
      </c>
      <c r="N549" s="7">
        <f t="shared" si="53"/>
        <v>96996.9</v>
      </c>
    </row>
    <row r="550" spans="1:14">
      <c r="A550" t="s">
        <v>6370</v>
      </c>
      <c r="B550" t="s">
        <v>6371</v>
      </c>
      <c r="C550" t="str">
        <f t="shared" si="48"/>
        <v>Boult Audio Omega with</v>
      </c>
      <c r="D550" t="s">
        <v>13085</v>
      </c>
      <c r="E550" s="2">
        <v>1999</v>
      </c>
      <c r="F550" s="2">
        <v>9999</v>
      </c>
      <c r="G550" s="1">
        <v>0.8</v>
      </c>
      <c r="H550">
        <v>3.7</v>
      </c>
      <c r="I550" s="4">
        <v>1986</v>
      </c>
      <c r="J550" s="6">
        <f t="shared" si="49"/>
        <v>19858014</v>
      </c>
      <c r="K550" t="str">
        <f t="shared" si="50"/>
        <v>&gt;₹500</v>
      </c>
      <c r="L550" t="str">
        <f t="shared" si="51"/>
        <v>Yes</v>
      </c>
      <c r="M550" t="str">
        <f t="shared" si="52"/>
        <v>No</v>
      </c>
      <c r="N550" s="7">
        <f t="shared" si="53"/>
        <v>7348.2000000000007</v>
      </c>
    </row>
    <row r="551" spans="1:14">
      <c r="A551" t="s">
        <v>9190</v>
      </c>
      <c r="B551" t="s">
        <v>9191</v>
      </c>
      <c r="C551" t="str">
        <f t="shared" si="48"/>
        <v>Borosil Chef Delite BCH20DBB21</v>
      </c>
      <c r="D551" t="s">
        <v>13088</v>
      </c>
      <c r="E551" s="2">
        <v>1819</v>
      </c>
      <c r="F551" s="2">
        <v>2490</v>
      </c>
      <c r="G551" s="1">
        <v>0.27</v>
      </c>
      <c r="H551">
        <v>4.4000000000000004</v>
      </c>
      <c r="I551" s="4">
        <v>7946</v>
      </c>
      <c r="J551" s="6">
        <f t="shared" si="49"/>
        <v>19785540</v>
      </c>
      <c r="K551" t="str">
        <f t="shared" si="50"/>
        <v>&gt;₹500</v>
      </c>
      <c r="L551" t="str">
        <f t="shared" si="51"/>
        <v>No</v>
      </c>
      <c r="M551" t="str">
        <f t="shared" si="52"/>
        <v>No</v>
      </c>
      <c r="N551" s="7">
        <f t="shared" si="53"/>
        <v>34962.400000000001</v>
      </c>
    </row>
    <row r="552" spans="1:14">
      <c r="A552" t="s">
        <v>10720</v>
      </c>
      <c r="B552" t="s">
        <v>10721</v>
      </c>
      <c r="C552" t="str">
        <f t="shared" si="48"/>
        <v>PHILIPS Air Fryer HD9200/90,</v>
      </c>
      <c r="D552" t="s">
        <v>13088</v>
      </c>
      <c r="E552" s="2">
        <v>7199</v>
      </c>
      <c r="F552" s="2">
        <v>9995</v>
      </c>
      <c r="G552" s="1">
        <v>0.28000000000000003</v>
      </c>
      <c r="H552">
        <v>4.4000000000000004</v>
      </c>
      <c r="I552" s="4">
        <v>1964</v>
      </c>
      <c r="J552" s="6">
        <f t="shared" si="49"/>
        <v>19630180</v>
      </c>
      <c r="K552" t="str">
        <f t="shared" si="50"/>
        <v>&gt;₹500</v>
      </c>
      <c r="L552" t="str">
        <f t="shared" si="51"/>
        <v>No</v>
      </c>
      <c r="M552" t="str">
        <f t="shared" si="52"/>
        <v>No</v>
      </c>
      <c r="N552" s="7">
        <f t="shared" si="53"/>
        <v>8641.6</v>
      </c>
    </row>
    <row r="553" spans="1:14">
      <c r="A553" t="s">
        <v>10031</v>
      </c>
      <c r="B553" t="s">
        <v>10032</v>
      </c>
      <c r="C553" t="str">
        <f t="shared" si="48"/>
        <v>AGARO 33398 Rapid 1000-Watt,</v>
      </c>
      <c r="D553" t="s">
        <v>13088</v>
      </c>
      <c r="E553" s="2">
        <v>3199</v>
      </c>
      <c r="F553" s="2">
        <v>5999</v>
      </c>
      <c r="G553" s="1">
        <v>0.47</v>
      </c>
      <c r="H553">
        <v>4</v>
      </c>
      <c r="I553" s="4">
        <v>3242</v>
      </c>
      <c r="J553" s="6">
        <f t="shared" si="49"/>
        <v>19448758</v>
      </c>
      <c r="K553" t="str">
        <f t="shared" si="50"/>
        <v>&gt;₹500</v>
      </c>
      <c r="L553" t="str">
        <f t="shared" si="51"/>
        <v>No</v>
      </c>
      <c r="M553" t="str">
        <f t="shared" si="52"/>
        <v>No</v>
      </c>
      <c r="N553" s="7">
        <f t="shared" si="53"/>
        <v>12968</v>
      </c>
    </row>
    <row r="554" spans="1:14">
      <c r="A554" t="s">
        <v>12762</v>
      </c>
      <c r="B554" t="s">
        <v>12763</v>
      </c>
      <c r="C554" t="str">
        <f t="shared" si="48"/>
        <v>AmazonBasics High Speed 55</v>
      </c>
      <c r="D554" t="s">
        <v>13088</v>
      </c>
      <c r="E554" s="3">
        <v>1982.84</v>
      </c>
      <c r="F554" s="2">
        <v>3300</v>
      </c>
      <c r="G554" s="1">
        <v>0.4</v>
      </c>
      <c r="H554">
        <v>4.0999999999999996</v>
      </c>
      <c r="I554" s="4">
        <v>5873</v>
      </c>
      <c r="J554" s="6">
        <f t="shared" si="49"/>
        <v>19380900</v>
      </c>
      <c r="K554" t="str">
        <f t="shared" si="50"/>
        <v>&gt;₹500</v>
      </c>
      <c r="L554" t="str">
        <f t="shared" si="51"/>
        <v>No</v>
      </c>
      <c r="M554" t="str">
        <f t="shared" si="52"/>
        <v>No</v>
      </c>
      <c r="N554" s="7">
        <f t="shared" si="53"/>
        <v>24079.3</v>
      </c>
    </row>
    <row r="555" spans="1:14">
      <c r="A555" t="s">
        <v>9589</v>
      </c>
      <c r="B555" t="s">
        <v>9590</v>
      </c>
      <c r="C555" t="str">
        <f t="shared" si="48"/>
        <v>Luminous Vento Deluxe 150</v>
      </c>
      <c r="D555" t="s">
        <v>13088</v>
      </c>
      <c r="E555">
        <v>999</v>
      </c>
      <c r="F555" s="2">
        <v>1490</v>
      </c>
      <c r="G555" s="1">
        <v>0.33</v>
      </c>
      <c r="H555">
        <v>4.0999999999999996</v>
      </c>
      <c r="I555" s="4">
        <v>12999</v>
      </c>
      <c r="J555" s="6">
        <f t="shared" si="49"/>
        <v>19368510</v>
      </c>
      <c r="K555" t="str">
        <f t="shared" si="50"/>
        <v>&gt;₹500</v>
      </c>
      <c r="L555" t="str">
        <f t="shared" si="51"/>
        <v>No</v>
      </c>
      <c r="M555" t="str">
        <f t="shared" si="52"/>
        <v>No</v>
      </c>
      <c r="N555" s="7">
        <f t="shared" si="53"/>
        <v>53295.899999999994</v>
      </c>
    </row>
    <row r="556" spans="1:14">
      <c r="A556" t="s">
        <v>8483</v>
      </c>
      <c r="B556" t="s">
        <v>8484</v>
      </c>
      <c r="C556" t="str">
        <f t="shared" si="48"/>
        <v>Lenovo IdeaPad 3 11th</v>
      </c>
      <c r="D556" t="s">
        <v>13084</v>
      </c>
      <c r="E556" s="2">
        <v>37247</v>
      </c>
      <c r="F556" s="2">
        <v>59890</v>
      </c>
      <c r="G556" s="1">
        <v>0.38</v>
      </c>
      <c r="H556">
        <v>4</v>
      </c>
      <c r="I556" s="4">
        <v>323</v>
      </c>
      <c r="J556" s="6">
        <f t="shared" si="49"/>
        <v>19344470</v>
      </c>
      <c r="K556" t="str">
        <f t="shared" si="50"/>
        <v>&gt;₹500</v>
      </c>
      <c r="L556" t="str">
        <f t="shared" si="51"/>
        <v>No</v>
      </c>
      <c r="M556" t="str">
        <f t="shared" si="52"/>
        <v>Yes</v>
      </c>
      <c r="N556" s="7">
        <f t="shared" si="53"/>
        <v>1292</v>
      </c>
    </row>
    <row r="557" spans="1:14">
      <c r="A557" t="s">
        <v>420</v>
      </c>
      <c r="B557" t="s">
        <v>421</v>
      </c>
      <c r="C557" t="str">
        <f t="shared" si="48"/>
        <v>TP-Link Nano AC600 USB</v>
      </c>
      <c r="D557" t="s">
        <v>13084</v>
      </c>
      <c r="E557">
        <v>999</v>
      </c>
      <c r="F557" s="2">
        <v>1599</v>
      </c>
      <c r="G557" s="1">
        <v>0.38</v>
      </c>
      <c r="H557">
        <v>4.3</v>
      </c>
      <c r="I557" s="4">
        <v>12093</v>
      </c>
      <c r="J557" s="6">
        <f t="shared" si="49"/>
        <v>19336707</v>
      </c>
      <c r="K557" t="str">
        <f t="shared" si="50"/>
        <v>&gt;₹500</v>
      </c>
      <c r="L557" t="str">
        <f t="shared" si="51"/>
        <v>No</v>
      </c>
      <c r="M557" t="str">
        <f t="shared" si="52"/>
        <v>No</v>
      </c>
      <c r="N557" s="7">
        <f t="shared" si="53"/>
        <v>51999.9</v>
      </c>
    </row>
    <row r="558" spans="1:14">
      <c r="A558" t="s">
        <v>420</v>
      </c>
      <c r="B558" t="s">
        <v>421</v>
      </c>
      <c r="C558" t="str">
        <f t="shared" si="48"/>
        <v>TP-Link Nano AC600 USB</v>
      </c>
      <c r="D558" t="s">
        <v>13084</v>
      </c>
      <c r="E558">
        <v>999</v>
      </c>
      <c r="F558" s="2">
        <v>1599</v>
      </c>
      <c r="G558" s="1">
        <v>0.38</v>
      </c>
      <c r="H558">
        <v>4.3</v>
      </c>
      <c r="I558" s="4">
        <v>12093</v>
      </c>
      <c r="J558" s="6">
        <f t="shared" si="49"/>
        <v>19336707</v>
      </c>
      <c r="K558" t="str">
        <f t="shared" si="50"/>
        <v>&gt;₹500</v>
      </c>
      <c r="L558" t="str">
        <f t="shared" si="51"/>
        <v>No</v>
      </c>
      <c r="M558" t="str">
        <f t="shared" si="52"/>
        <v>No</v>
      </c>
      <c r="N558" s="7">
        <f t="shared" si="53"/>
        <v>51999.9</v>
      </c>
    </row>
    <row r="559" spans="1:14">
      <c r="A559" t="s">
        <v>8792</v>
      </c>
      <c r="B559" t="s">
        <v>8793</v>
      </c>
      <c r="C559" t="str">
        <f t="shared" si="48"/>
        <v>Bajaj Majesty DX-11 1000W</v>
      </c>
      <c r="D559" t="s">
        <v>13088</v>
      </c>
      <c r="E559">
        <v>599</v>
      </c>
      <c r="F559">
        <v>785</v>
      </c>
      <c r="G559" s="1">
        <v>0.24</v>
      </c>
      <c r="H559">
        <v>4.2</v>
      </c>
      <c r="I559" s="4">
        <v>24247</v>
      </c>
      <c r="J559" s="6">
        <f t="shared" si="49"/>
        <v>19033895</v>
      </c>
      <c r="K559" t="str">
        <f t="shared" si="50"/>
        <v>&gt;₹500</v>
      </c>
      <c r="L559" t="str">
        <f t="shared" si="51"/>
        <v>No</v>
      </c>
      <c r="M559" t="str">
        <f t="shared" si="52"/>
        <v>No</v>
      </c>
      <c r="N559" s="7">
        <f t="shared" si="53"/>
        <v>101837.40000000001</v>
      </c>
    </row>
    <row r="560" spans="1:14">
      <c r="A560" t="s">
        <v>10449</v>
      </c>
      <c r="B560" t="s">
        <v>10450</v>
      </c>
      <c r="C560" t="str">
        <f t="shared" si="48"/>
        <v>Bajaj DHX-9 1000W Heavy</v>
      </c>
      <c r="D560" t="s">
        <v>13088</v>
      </c>
      <c r="E560" s="2">
        <v>1099</v>
      </c>
      <c r="F560" s="2">
        <v>1920</v>
      </c>
      <c r="G560" s="1">
        <v>0.43</v>
      </c>
      <c r="H560">
        <v>4.2</v>
      </c>
      <c r="I560" s="4">
        <v>9772</v>
      </c>
      <c r="J560" s="6">
        <f t="shared" si="49"/>
        <v>18762240</v>
      </c>
      <c r="K560" t="str">
        <f t="shared" si="50"/>
        <v>&gt;₹500</v>
      </c>
      <c r="L560" t="str">
        <f t="shared" si="51"/>
        <v>No</v>
      </c>
      <c r="M560" t="str">
        <f t="shared" si="52"/>
        <v>No</v>
      </c>
      <c r="N560" s="7">
        <f t="shared" si="53"/>
        <v>41042.400000000001</v>
      </c>
    </row>
    <row r="561" spans="1:14">
      <c r="A561" t="s">
        <v>4102</v>
      </c>
      <c r="B561" t="s">
        <v>4103</v>
      </c>
      <c r="C561" t="str">
        <f t="shared" si="48"/>
        <v>Portronics CLAMP X Car-Vent</v>
      </c>
      <c r="D561" t="s">
        <v>13085</v>
      </c>
      <c r="E561">
        <v>599</v>
      </c>
      <c r="F561">
        <v>999</v>
      </c>
      <c r="G561" s="1">
        <v>0.4</v>
      </c>
      <c r="H561">
        <v>4</v>
      </c>
      <c r="I561" s="4">
        <v>18654</v>
      </c>
      <c r="J561" s="6">
        <f t="shared" si="49"/>
        <v>18635346</v>
      </c>
      <c r="K561" t="str">
        <f t="shared" si="50"/>
        <v>&gt;₹500</v>
      </c>
      <c r="L561" t="str">
        <f t="shared" si="51"/>
        <v>No</v>
      </c>
      <c r="M561" t="str">
        <f t="shared" si="52"/>
        <v>No</v>
      </c>
      <c r="N561" s="7">
        <f t="shared" si="53"/>
        <v>74616</v>
      </c>
    </row>
    <row r="562" spans="1:14">
      <c r="A562" t="s">
        <v>3105</v>
      </c>
      <c r="B562" t="s">
        <v>3106</v>
      </c>
      <c r="C562" t="str">
        <f t="shared" si="48"/>
        <v>pTron Bullet Pro 36W</v>
      </c>
      <c r="D562" t="s">
        <v>13085</v>
      </c>
      <c r="E562">
        <v>349</v>
      </c>
      <c r="F562" s="2">
        <v>1299</v>
      </c>
      <c r="G562" s="1">
        <v>0.73</v>
      </c>
      <c r="H562">
        <v>4</v>
      </c>
      <c r="I562" s="4">
        <v>14283</v>
      </c>
      <c r="J562" s="6">
        <f t="shared" si="49"/>
        <v>18553617</v>
      </c>
      <c r="K562" t="str">
        <f t="shared" si="50"/>
        <v>&gt;₹500</v>
      </c>
      <c r="L562" t="str">
        <f t="shared" si="51"/>
        <v>Yes</v>
      </c>
      <c r="M562" t="str">
        <f t="shared" si="52"/>
        <v>No</v>
      </c>
      <c r="N562" s="7">
        <f t="shared" si="53"/>
        <v>57132</v>
      </c>
    </row>
    <row r="563" spans="1:14">
      <c r="A563" t="s">
        <v>3105</v>
      </c>
      <c r="B563" t="s">
        <v>3106</v>
      </c>
      <c r="C563" t="str">
        <f t="shared" si="48"/>
        <v>pTron Bullet Pro 36W</v>
      </c>
      <c r="D563" t="s">
        <v>13085</v>
      </c>
      <c r="E563">
        <v>349</v>
      </c>
      <c r="F563" s="2">
        <v>1299</v>
      </c>
      <c r="G563" s="1">
        <v>0.73</v>
      </c>
      <c r="H563">
        <v>4</v>
      </c>
      <c r="I563" s="4">
        <v>14282</v>
      </c>
      <c r="J563" s="6">
        <f t="shared" si="49"/>
        <v>18552318</v>
      </c>
      <c r="K563" t="str">
        <f t="shared" si="50"/>
        <v>&gt;₹500</v>
      </c>
      <c r="L563" t="str">
        <f t="shared" si="51"/>
        <v>Yes</v>
      </c>
      <c r="M563" t="str">
        <f t="shared" si="52"/>
        <v>No</v>
      </c>
      <c r="N563" s="7">
        <f t="shared" si="53"/>
        <v>57128</v>
      </c>
    </row>
    <row r="564" spans="1:14">
      <c r="A564" t="s">
        <v>12683</v>
      </c>
      <c r="B564" t="s">
        <v>12684</v>
      </c>
      <c r="C564" t="str">
        <f t="shared" si="48"/>
        <v>Havells Ventil Air DX</v>
      </c>
      <c r="D564" t="s">
        <v>13088</v>
      </c>
      <c r="E564" s="2">
        <v>1999</v>
      </c>
      <c r="F564" s="2">
        <v>2360</v>
      </c>
      <c r="G564" s="1">
        <v>0.15</v>
      </c>
      <c r="H564">
        <v>4.2</v>
      </c>
      <c r="I564" s="4">
        <v>7801</v>
      </c>
      <c r="J564" s="6">
        <f t="shared" si="49"/>
        <v>18410360</v>
      </c>
      <c r="K564" t="str">
        <f t="shared" si="50"/>
        <v>&gt;₹500</v>
      </c>
      <c r="L564" t="str">
        <f t="shared" si="51"/>
        <v>No</v>
      </c>
      <c r="M564" t="str">
        <f t="shared" si="52"/>
        <v>No</v>
      </c>
      <c r="N564" s="7">
        <f t="shared" si="53"/>
        <v>32764.2</v>
      </c>
    </row>
    <row r="565" spans="1:14">
      <c r="A565" t="s">
        <v>6823</v>
      </c>
      <c r="B565" t="s">
        <v>6824</v>
      </c>
      <c r="C565" t="str">
        <f t="shared" si="48"/>
        <v>Redgear MP35 Speed-Type Gaming</v>
      </c>
      <c r="D565" t="s">
        <v>13084</v>
      </c>
      <c r="E565">
        <v>299</v>
      </c>
      <c r="F565">
        <v>550</v>
      </c>
      <c r="G565" s="1">
        <v>0.46</v>
      </c>
      <c r="H565">
        <v>4.5999999999999996</v>
      </c>
      <c r="I565" s="4">
        <v>33434</v>
      </c>
      <c r="J565" s="6">
        <f t="shared" si="49"/>
        <v>18388700</v>
      </c>
      <c r="K565" t="str">
        <f t="shared" si="50"/>
        <v>&gt;₹500</v>
      </c>
      <c r="L565" t="str">
        <f t="shared" si="51"/>
        <v>No</v>
      </c>
      <c r="M565" t="str">
        <f t="shared" si="52"/>
        <v>No</v>
      </c>
      <c r="N565" s="7">
        <f t="shared" si="53"/>
        <v>153796.4</v>
      </c>
    </row>
    <row r="566" spans="1:14">
      <c r="A566" t="s">
        <v>1331</v>
      </c>
      <c r="B566" t="s">
        <v>1332</v>
      </c>
      <c r="C566" t="str">
        <f t="shared" si="48"/>
        <v>BlueRigger Digital Optical Audio</v>
      </c>
      <c r="D566" t="s">
        <v>13085</v>
      </c>
      <c r="E566">
        <v>416</v>
      </c>
      <c r="F566">
        <v>599</v>
      </c>
      <c r="G566" s="1">
        <v>0.31</v>
      </c>
      <c r="H566">
        <v>4.2</v>
      </c>
      <c r="I566" s="4">
        <v>30023</v>
      </c>
      <c r="J566" s="6">
        <f t="shared" si="49"/>
        <v>17983777</v>
      </c>
      <c r="K566" t="str">
        <f t="shared" si="50"/>
        <v>&gt;₹500</v>
      </c>
      <c r="L566" t="str">
        <f t="shared" si="51"/>
        <v>No</v>
      </c>
      <c r="M566" t="str">
        <f t="shared" si="52"/>
        <v>No</v>
      </c>
      <c r="N566" s="7">
        <f t="shared" si="53"/>
        <v>126096.6</v>
      </c>
    </row>
    <row r="567" spans="1:14">
      <c r="A567" t="s">
        <v>3924</v>
      </c>
      <c r="B567" t="s">
        <v>3925</v>
      </c>
      <c r="C567" t="str">
        <f t="shared" si="48"/>
        <v>Spigen EZ Fit Tempered</v>
      </c>
      <c r="D567" t="s">
        <v>13085</v>
      </c>
      <c r="E567">
        <v>999</v>
      </c>
      <c r="F567" s="2">
        <v>2899</v>
      </c>
      <c r="G567" s="1">
        <v>0.66</v>
      </c>
      <c r="H567">
        <v>4.5999999999999996</v>
      </c>
      <c r="I567" s="4">
        <v>6129</v>
      </c>
      <c r="J567" s="6">
        <f t="shared" si="49"/>
        <v>17767971</v>
      </c>
      <c r="K567" t="str">
        <f t="shared" si="50"/>
        <v>&gt;₹500</v>
      </c>
      <c r="L567" t="str">
        <f t="shared" si="51"/>
        <v>Yes</v>
      </c>
      <c r="M567" t="str">
        <f t="shared" si="52"/>
        <v>No</v>
      </c>
      <c r="N567" s="7">
        <f t="shared" si="53"/>
        <v>28193.399999999998</v>
      </c>
    </row>
    <row r="568" spans="1:14">
      <c r="A568" t="s">
        <v>10418</v>
      </c>
      <c r="B568" t="s">
        <v>10419</v>
      </c>
      <c r="C568" t="str">
        <f t="shared" si="48"/>
        <v>AGARO Marvel 9 Liters</v>
      </c>
      <c r="D568" t="s">
        <v>13088</v>
      </c>
      <c r="E568" s="2">
        <v>1699</v>
      </c>
      <c r="F568" s="2">
        <v>1999</v>
      </c>
      <c r="G568" s="1">
        <v>0.15</v>
      </c>
      <c r="H568">
        <v>4.0999999999999996</v>
      </c>
      <c r="I568" s="4">
        <v>8873</v>
      </c>
      <c r="J568" s="6">
        <f t="shared" si="49"/>
        <v>17737127</v>
      </c>
      <c r="K568" t="str">
        <f t="shared" si="50"/>
        <v>&gt;₹500</v>
      </c>
      <c r="L568" t="str">
        <f t="shared" si="51"/>
        <v>No</v>
      </c>
      <c r="M568" t="str">
        <f t="shared" si="52"/>
        <v>No</v>
      </c>
      <c r="N568" s="7">
        <f t="shared" si="53"/>
        <v>36379.299999999996</v>
      </c>
    </row>
    <row r="569" spans="1:14">
      <c r="A569" t="s">
        <v>11467</v>
      </c>
      <c r="B569" t="s">
        <v>11468</v>
      </c>
      <c r="C569" t="str">
        <f t="shared" si="48"/>
        <v>USHA RapidMix 500-Watt Copper</v>
      </c>
      <c r="D569" t="s">
        <v>13088</v>
      </c>
      <c r="E569" s="2">
        <v>2449</v>
      </c>
      <c r="F569" s="2">
        <v>3390</v>
      </c>
      <c r="G569" s="1">
        <v>0.28000000000000003</v>
      </c>
      <c r="H569">
        <v>4</v>
      </c>
      <c r="I569" s="4">
        <v>5206</v>
      </c>
      <c r="J569" s="6">
        <f t="shared" si="49"/>
        <v>17648340</v>
      </c>
      <c r="K569" t="str">
        <f t="shared" si="50"/>
        <v>&gt;₹500</v>
      </c>
      <c r="L569" t="str">
        <f t="shared" si="51"/>
        <v>No</v>
      </c>
      <c r="M569" t="str">
        <f t="shared" si="52"/>
        <v>No</v>
      </c>
      <c r="N569" s="7">
        <f t="shared" si="53"/>
        <v>20824</v>
      </c>
    </row>
    <row r="570" spans="1:14">
      <c r="A570" t="s">
        <v>1983</v>
      </c>
      <c r="B570" t="s">
        <v>1984</v>
      </c>
      <c r="C570" t="str">
        <f t="shared" si="48"/>
        <v>TATA SKY HD Connection</v>
      </c>
      <c r="D570" t="s">
        <v>13085</v>
      </c>
      <c r="E570" s="2">
        <v>1249</v>
      </c>
      <c r="F570" s="2">
        <v>2299</v>
      </c>
      <c r="G570" s="1">
        <v>0.46</v>
      </c>
      <c r="H570">
        <v>4.3</v>
      </c>
      <c r="I570" s="4">
        <v>7636</v>
      </c>
      <c r="J570" s="6">
        <f t="shared" si="49"/>
        <v>17555164</v>
      </c>
      <c r="K570" t="str">
        <f t="shared" si="50"/>
        <v>&gt;₹500</v>
      </c>
      <c r="L570" t="str">
        <f t="shared" si="51"/>
        <v>No</v>
      </c>
      <c r="M570" t="str">
        <f t="shared" si="52"/>
        <v>No</v>
      </c>
      <c r="N570" s="7">
        <f t="shared" si="53"/>
        <v>32834.799999999996</v>
      </c>
    </row>
    <row r="571" spans="1:14">
      <c r="A571" t="s">
        <v>178</v>
      </c>
      <c r="B571" t="s">
        <v>179</v>
      </c>
      <c r="C571" t="str">
        <f t="shared" si="48"/>
        <v>Ambrane Unbreakable 60W /</v>
      </c>
      <c r="D571" t="s">
        <v>13084</v>
      </c>
      <c r="E571">
        <v>249</v>
      </c>
      <c r="F571">
        <v>399</v>
      </c>
      <c r="G571" s="1">
        <v>0.38</v>
      </c>
      <c r="H571">
        <v>4</v>
      </c>
      <c r="I571" s="4">
        <v>43994</v>
      </c>
      <c r="J571" s="6">
        <f t="shared" si="49"/>
        <v>17553606</v>
      </c>
      <c r="K571" t="str">
        <f t="shared" si="50"/>
        <v>₹200–₹500</v>
      </c>
      <c r="L571" t="str">
        <f t="shared" si="51"/>
        <v>No</v>
      </c>
      <c r="M571" t="str">
        <f t="shared" si="52"/>
        <v>No</v>
      </c>
      <c r="N571" s="7">
        <f t="shared" si="53"/>
        <v>175976</v>
      </c>
    </row>
    <row r="572" spans="1:14">
      <c r="A572" t="s">
        <v>178</v>
      </c>
      <c r="B572" t="s">
        <v>179</v>
      </c>
      <c r="C572" t="str">
        <f t="shared" si="48"/>
        <v>Ambrane Unbreakable 60W /</v>
      </c>
      <c r="D572" t="s">
        <v>13084</v>
      </c>
      <c r="E572">
        <v>249</v>
      </c>
      <c r="F572">
        <v>399</v>
      </c>
      <c r="G572" s="1">
        <v>0.38</v>
      </c>
      <c r="H572">
        <v>4</v>
      </c>
      <c r="I572" s="4">
        <v>43994</v>
      </c>
      <c r="J572" s="6">
        <f t="shared" si="49"/>
        <v>17553606</v>
      </c>
      <c r="K572" t="str">
        <f t="shared" si="50"/>
        <v>₹200–₹500</v>
      </c>
      <c r="L572" t="str">
        <f t="shared" si="51"/>
        <v>No</v>
      </c>
      <c r="M572" t="str">
        <f t="shared" si="52"/>
        <v>No</v>
      </c>
      <c r="N572" s="7">
        <f t="shared" si="53"/>
        <v>175976</v>
      </c>
    </row>
    <row r="573" spans="1:14">
      <c r="A573" t="s">
        <v>11546</v>
      </c>
      <c r="B573" t="s">
        <v>11547</v>
      </c>
      <c r="C573" t="str">
        <f t="shared" si="48"/>
        <v>Morphy Richards Daisy 1000W</v>
      </c>
      <c r="D573" t="s">
        <v>13088</v>
      </c>
      <c r="E573">
        <v>559</v>
      </c>
      <c r="F573" s="2">
        <v>1010</v>
      </c>
      <c r="G573" s="1">
        <v>0.45</v>
      </c>
      <c r="H573">
        <v>4.0999999999999996</v>
      </c>
      <c r="I573" s="4">
        <v>17325</v>
      </c>
      <c r="J573" s="6">
        <f t="shared" si="49"/>
        <v>17498250</v>
      </c>
      <c r="K573" t="str">
        <f t="shared" si="50"/>
        <v>&gt;₹500</v>
      </c>
      <c r="L573" t="str">
        <f t="shared" si="51"/>
        <v>No</v>
      </c>
      <c r="M573" t="str">
        <f t="shared" si="52"/>
        <v>No</v>
      </c>
      <c r="N573" s="7">
        <f t="shared" si="53"/>
        <v>71032.5</v>
      </c>
    </row>
    <row r="574" spans="1:14">
      <c r="A574" t="s">
        <v>4604</v>
      </c>
      <c r="B574" t="s">
        <v>4605</v>
      </c>
      <c r="C574" t="str">
        <f t="shared" si="48"/>
        <v>Oraimo 18W USB &amp;</v>
      </c>
      <c r="D574" t="s">
        <v>13085</v>
      </c>
      <c r="E574">
        <v>699</v>
      </c>
      <c r="F574" s="2">
        <v>1199</v>
      </c>
      <c r="G574" s="1">
        <v>0.42</v>
      </c>
      <c r="H574">
        <v>4</v>
      </c>
      <c r="I574" s="4">
        <v>14404</v>
      </c>
      <c r="J574" s="6">
        <f t="shared" si="49"/>
        <v>17270396</v>
      </c>
      <c r="K574" t="str">
        <f t="shared" si="50"/>
        <v>&gt;₹500</v>
      </c>
      <c r="L574" t="str">
        <f t="shared" si="51"/>
        <v>No</v>
      </c>
      <c r="M574" t="str">
        <f t="shared" si="52"/>
        <v>No</v>
      </c>
      <c r="N574" s="7">
        <f t="shared" si="53"/>
        <v>57616</v>
      </c>
    </row>
    <row r="575" spans="1:14">
      <c r="A575" t="s">
        <v>4604</v>
      </c>
      <c r="B575" t="s">
        <v>4605</v>
      </c>
      <c r="C575" t="str">
        <f t="shared" si="48"/>
        <v>Oraimo 18W USB &amp;</v>
      </c>
      <c r="D575" t="s">
        <v>13085</v>
      </c>
      <c r="E575">
        <v>699</v>
      </c>
      <c r="F575" s="2">
        <v>1199</v>
      </c>
      <c r="G575" s="1">
        <v>0.42</v>
      </c>
      <c r="H575">
        <v>4</v>
      </c>
      <c r="I575" s="4">
        <v>14403</v>
      </c>
      <c r="J575" s="6">
        <f t="shared" si="49"/>
        <v>17269197</v>
      </c>
      <c r="K575" t="str">
        <f t="shared" si="50"/>
        <v>&gt;₹500</v>
      </c>
      <c r="L575" t="str">
        <f t="shared" si="51"/>
        <v>No</v>
      </c>
      <c r="M575" t="str">
        <f t="shared" si="52"/>
        <v>No</v>
      </c>
      <c r="N575" s="7">
        <f t="shared" si="53"/>
        <v>57612</v>
      </c>
    </row>
    <row r="576" spans="1:14">
      <c r="A576" t="s">
        <v>768</v>
      </c>
      <c r="B576" t="s">
        <v>769</v>
      </c>
      <c r="C576" t="str">
        <f t="shared" si="48"/>
        <v>SKYWALL 81.28 cm (32</v>
      </c>
      <c r="D576" t="s">
        <v>13085</v>
      </c>
      <c r="E576" s="2">
        <v>7299</v>
      </c>
      <c r="F576" s="2">
        <v>19125</v>
      </c>
      <c r="G576" s="1">
        <v>0.62</v>
      </c>
      <c r="H576">
        <v>3.4</v>
      </c>
      <c r="I576" s="4">
        <v>902</v>
      </c>
      <c r="J576" s="6">
        <f t="shared" si="49"/>
        <v>17250750</v>
      </c>
      <c r="K576" t="str">
        <f t="shared" si="50"/>
        <v>&gt;₹500</v>
      </c>
      <c r="L576" t="str">
        <f t="shared" si="51"/>
        <v>Yes</v>
      </c>
      <c r="M576" t="str">
        <f t="shared" si="52"/>
        <v>Yes</v>
      </c>
      <c r="N576" s="7">
        <f t="shared" si="53"/>
        <v>3066.7999999999997</v>
      </c>
    </row>
    <row r="577" spans="1:14">
      <c r="A577" t="s">
        <v>496</v>
      </c>
      <c r="B577" t="s">
        <v>497</v>
      </c>
      <c r="C577" t="str">
        <f t="shared" si="48"/>
        <v>AmazonBasics New Release Nylon</v>
      </c>
      <c r="D577" t="s">
        <v>13084</v>
      </c>
      <c r="E577">
        <v>799</v>
      </c>
      <c r="F577" s="2">
        <v>2100</v>
      </c>
      <c r="G577" s="1">
        <v>0.62</v>
      </c>
      <c r="H577">
        <v>4.3</v>
      </c>
      <c r="I577" s="4">
        <v>8188</v>
      </c>
      <c r="J577" s="6">
        <f t="shared" si="49"/>
        <v>17194800</v>
      </c>
      <c r="K577" t="str">
        <f t="shared" si="50"/>
        <v>&gt;₹500</v>
      </c>
      <c r="L577" t="str">
        <f t="shared" si="51"/>
        <v>Yes</v>
      </c>
      <c r="M577" t="str">
        <f t="shared" si="52"/>
        <v>No</v>
      </c>
      <c r="N577" s="7">
        <f t="shared" si="53"/>
        <v>35208.400000000001</v>
      </c>
    </row>
    <row r="578" spans="1:14">
      <c r="A578" t="s">
        <v>496</v>
      </c>
      <c r="B578" t="s">
        <v>497</v>
      </c>
      <c r="C578" t="str">
        <f t="shared" ref="C578:C641" si="54">FirstNWords(B578, 4)</f>
        <v>AmazonBasics New Release Nylon</v>
      </c>
      <c r="D578" t="s">
        <v>13084</v>
      </c>
      <c r="E578">
        <v>799</v>
      </c>
      <c r="F578" s="2">
        <v>2100</v>
      </c>
      <c r="G578" s="1">
        <v>0.62</v>
      </c>
      <c r="H578">
        <v>4.3</v>
      </c>
      <c r="I578" s="4">
        <v>8188</v>
      </c>
      <c r="J578" s="6">
        <f t="shared" ref="J578:J641" si="55">F578 * I578</f>
        <v>17194800</v>
      </c>
      <c r="K578" t="str">
        <f t="shared" ref="K578:K641" si="56">IF(F578&lt;200,"&lt;₹200",IF(F578&lt;=500,"₹200–₹500","&gt;₹500"))</f>
        <v>&gt;₹500</v>
      </c>
      <c r="L578" t="str">
        <f t="shared" ref="L578:L641" si="57">IF(G578&gt;=0.5, "Yes", "No")</f>
        <v>Yes</v>
      </c>
      <c r="M578" t="str">
        <f t="shared" ref="M578:M641" si="58">IF(I578&lt;1000,"Yes","No")</f>
        <v>No</v>
      </c>
      <c r="N578" s="7">
        <f t="shared" ref="N578:N641" si="59">H578 * I578</f>
        <v>35208.400000000001</v>
      </c>
    </row>
    <row r="579" spans="1:14">
      <c r="A579" t="s">
        <v>496</v>
      </c>
      <c r="B579" t="s">
        <v>497</v>
      </c>
      <c r="C579" t="str">
        <f t="shared" si="54"/>
        <v>AmazonBasics New Release Nylon</v>
      </c>
      <c r="D579" t="s">
        <v>13084</v>
      </c>
      <c r="E579">
        <v>799</v>
      </c>
      <c r="F579" s="2">
        <v>2100</v>
      </c>
      <c r="G579" s="1">
        <v>0.62</v>
      </c>
      <c r="H579">
        <v>4.3</v>
      </c>
      <c r="I579" s="4">
        <v>8188</v>
      </c>
      <c r="J579" s="6">
        <f t="shared" si="55"/>
        <v>17194800</v>
      </c>
      <c r="K579" t="str">
        <f t="shared" si="56"/>
        <v>&gt;₹500</v>
      </c>
      <c r="L579" t="str">
        <f t="shared" si="57"/>
        <v>Yes</v>
      </c>
      <c r="M579" t="str">
        <f t="shared" si="58"/>
        <v>No</v>
      </c>
      <c r="N579" s="7">
        <f t="shared" si="59"/>
        <v>35208.400000000001</v>
      </c>
    </row>
    <row r="580" spans="1:14">
      <c r="A580" t="s">
        <v>1878</v>
      </c>
      <c r="B580" t="s">
        <v>1879</v>
      </c>
      <c r="C580" t="str">
        <f t="shared" si="54"/>
        <v>Amazon Basics USB C</v>
      </c>
      <c r="D580" t="s">
        <v>13084</v>
      </c>
      <c r="E580">
        <v>799</v>
      </c>
      <c r="F580" s="2">
        <v>1999</v>
      </c>
      <c r="G580" s="1">
        <v>0.6</v>
      </c>
      <c r="H580">
        <v>4.2</v>
      </c>
      <c r="I580" s="4">
        <v>8583</v>
      </c>
      <c r="J580" s="6">
        <f t="shared" si="55"/>
        <v>17157417</v>
      </c>
      <c r="K580" t="str">
        <f t="shared" si="56"/>
        <v>&gt;₹500</v>
      </c>
      <c r="L580" t="str">
        <f t="shared" si="57"/>
        <v>Yes</v>
      </c>
      <c r="M580" t="str">
        <f t="shared" si="58"/>
        <v>No</v>
      </c>
      <c r="N580" s="7">
        <f t="shared" si="59"/>
        <v>36048.6</v>
      </c>
    </row>
    <row r="581" spans="1:14">
      <c r="A581" t="s">
        <v>9252</v>
      </c>
      <c r="B581" t="s">
        <v>9253</v>
      </c>
      <c r="C581" t="str">
        <f t="shared" si="54"/>
        <v>Bajaj New Shakti Neo</v>
      </c>
      <c r="D581" t="s">
        <v>13088</v>
      </c>
      <c r="E581" s="2">
        <v>4999</v>
      </c>
      <c r="F581" s="2">
        <v>9650</v>
      </c>
      <c r="G581" s="1">
        <v>0.48</v>
      </c>
      <c r="H581">
        <v>4.2</v>
      </c>
      <c r="I581" s="4">
        <v>1772</v>
      </c>
      <c r="J581" s="6">
        <f t="shared" si="55"/>
        <v>17099800</v>
      </c>
      <c r="K581" t="str">
        <f t="shared" si="56"/>
        <v>&gt;₹500</v>
      </c>
      <c r="L581" t="str">
        <f t="shared" si="57"/>
        <v>No</v>
      </c>
      <c r="M581" t="str">
        <f t="shared" si="58"/>
        <v>No</v>
      </c>
      <c r="N581" s="7">
        <f t="shared" si="59"/>
        <v>7442.4000000000005</v>
      </c>
    </row>
    <row r="582" spans="1:14">
      <c r="A582" t="s">
        <v>1486</v>
      </c>
      <c r="B582" t="s">
        <v>1487</v>
      </c>
      <c r="C582" t="str">
        <f t="shared" si="54"/>
        <v>Wayona Nylon Braided Lightning</v>
      </c>
      <c r="D582" t="s">
        <v>13084</v>
      </c>
      <c r="E582">
        <v>399</v>
      </c>
      <c r="F582" s="2">
        <v>1299</v>
      </c>
      <c r="G582" s="1">
        <v>0.69</v>
      </c>
      <c r="H582">
        <v>4.2</v>
      </c>
      <c r="I582" s="4">
        <v>13120</v>
      </c>
      <c r="J582" s="6">
        <f t="shared" si="55"/>
        <v>17042880</v>
      </c>
      <c r="K582" t="str">
        <f t="shared" si="56"/>
        <v>&gt;₹500</v>
      </c>
      <c r="L582" t="str">
        <f t="shared" si="57"/>
        <v>Yes</v>
      </c>
      <c r="M582" t="str">
        <f t="shared" si="58"/>
        <v>No</v>
      </c>
      <c r="N582" s="7">
        <f t="shared" si="59"/>
        <v>55104</v>
      </c>
    </row>
    <row r="583" spans="1:14">
      <c r="A583" t="s">
        <v>9456</v>
      </c>
      <c r="B583" t="s">
        <v>9457</v>
      </c>
      <c r="C583" t="str">
        <f t="shared" si="54"/>
        <v>Philips Daily Collection HD2582/00</v>
      </c>
      <c r="D583" t="s">
        <v>13088</v>
      </c>
      <c r="E583" s="2">
        <v>2095</v>
      </c>
      <c r="F583" s="2">
        <v>2095</v>
      </c>
      <c r="G583" s="1">
        <v>0</v>
      </c>
      <c r="H583">
        <v>4.5</v>
      </c>
      <c r="I583" s="4">
        <v>7949</v>
      </c>
      <c r="J583" s="6">
        <f t="shared" si="55"/>
        <v>16653155</v>
      </c>
      <c r="K583" t="str">
        <f t="shared" si="56"/>
        <v>&gt;₹500</v>
      </c>
      <c r="L583" t="str">
        <f t="shared" si="57"/>
        <v>No</v>
      </c>
      <c r="M583" t="str">
        <f t="shared" si="58"/>
        <v>No</v>
      </c>
      <c r="N583" s="7">
        <f t="shared" si="59"/>
        <v>35770.5</v>
      </c>
    </row>
    <row r="584" spans="1:14">
      <c r="A584" t="s">
        <v>9406</v>
      </c>
      <c r="B584" t="s">
        <v>9407</v>
      </c>
      <c r="C584" t="str">
        <f t="shared" si="54"/>
        <v>Orpat HHB-100E WOB 250-Watt</v>
      </c>
      <c r="D584" t="s">
        <v>13088</v>
      </c>
      <c r="E584">
        <v>753</v>
      </c>
      <c r="F584">
        <v>899</v>
      </c>
      <c r="G584" s="1">
        <v>0.16</v>
      </c>
      <c r="H584">
        <v>4.2</v>
      </c>
      <c r="I584" s="4">
        <v>18462</v>
      </c>
      <c r="J584" s="6">
        <f t="shared" si="55"/>
        <v>16597338</v>
      </c>
      <c r="K584" t="str">
        <f t="shared" si="56"/>
        <v>&gt;₹500</v>
      </c>
      <c r="L584" t="str">
        <f t="shared" si="57"/>
        <v>No</v>
      </c>
      <c r="M584" t="str">
        <f t="shared" si="58"/>
        <v>No</v>
      </c>
      <c r="N584" s="7">
        <f t="shared" si="59"/>
        <v>77540.400000000009</v>
      </c>
    </row>
    <row r="585" spans="1:14">
      <c r="A585" t="s">
        <v>350</v>
      </c>
      <c r="B585" t="s">
        <v>351</v>
      </c>
      <c r="C585" t="str">
        <f t="shared" si="54"/>
        <v>pTron Solero MB301 3A</v>
      </c>
      <c r="D585" t="s">
        <v>13084</v>
      </c>
      <c r="E585">
        <v>99</v>
      </c>
      <c r="F585">
        <v>666.66</v>
      </c>
      <c r="G585" s="1">
        <v>0.85</v>
      </c>
      <c r="H585">
        <v>3.9</v>
      </c>
      <c r="I585" s="4">
        <v>24871</v>
      </c>
      <c r="J585" s="6">
        <f t="shared" si="55"/>
        <v>16580500.859999999</v>
      </c>
      <c r="K585" t="str">
        <f t="shared" si="56"/>
        <v>&gt;₹500</v>
      </c>
      <c r="L585" t="str">
        <f t="shared" si="57"/>
        <v>Yes</v>
      </c>
      <c r="M585" t="str">
        <f t="shared" si="58"/>
        <v>No</v>
      </c>
      <c r="N585" s="7">
        <f t="shared" si="59"/>
        <v>96996.9</v>
      </c>
    </row>
    <row r="586" spans="1:14">
      <c r="A586" t="s">
        <v>350</v>
      </c>
      <c r="B586" t="s">
        <v>351</v>
      </c>
      <c r="C586" t="str">
        <f t="shared" si="54"/>
        <v>pTron Solero MB301 3A</v>
      </c>
      <c r="D586" t="s">
        <v>13084</v>
      </c>
      <c r="E586">
        <v>99</v>
      </c>
      <c r="F586">
        <v>666.66</v>
      </c>
      <c r="G586" s="1">
        <v>0.85</v>
      </c>
      <c r="H586">
        <v>3.9</v>
      </c>
      <c r="I586" s="4">
        <v>24870</v>
      </c>
      <c r="J586" s="6">
        <f t="shared" si="55"/>
        <v>16579834.199999999</v>
      </c>
      <c r="K586" t="str">
        <f t="shared" si="56"/>
        <v>&gt;₹500</v>
      </c>
      <c r="L586" t="str">
        <f t="shared" si="57"/>
        <v>Yes</v>
      </c>
      <c r="M586" t="str">
        <f t="shared" si="58"/>
        <v>No</v>
      </c>
      <c r="N586" s="7">
        <f t="shared" si="59"/>
        <v>96993</v>
      </c>
    </row>
    <row r="587" spans="1:14">
      <c r="A587" t="s">
        <v>4009</v>
      </c>
      <c r="B587" t="s">
        <v>4010</v>
      </c>
      <c r="C587" t="str">
        <f t="shared" si="54"/>
        <v>Tukzer Capacitive Stylus Pen</v>
      </c>
      <c r="D587" t="s">
        <v>13085</v>
      </c>
      <c r="E587">
        <v>349</v>
      </c>
      <c r="F587">
        <v>999</v>
      </c>
      <c r="G587" s="1">
        <v>0.65</v>
      </c>
      <c r="H587">
        <v>3.8</v>
      </c>
      <c r="I587" s="4">
        <v>16557</v>
      </c>
      <c r="J587" s="6">
        <f t="shared" si="55"/>
        <v>16540443</v>
      </c>
      <c r="K587" t="str">
        <f t="shared" si="56"/>
        <v>&gt;₹500</v>
      </c>
      <c r="L587" t="str">
        <f t="shared" si="57"/>
        <v>Yes</v>
      </c>
      <c r="M587" t="str">
        <f t="shared" si="58"/>
        <v>No</v>
      </c>
      <c r="N587" s="7">
        <f t="shared" si="59"/>
        <v>62916.6</v>
      </c>
    </row>
    <row r="588" spans="1:14">
      <c r="A588" t="s">
        <v>4021</v>
      </c>
      <c r="B588" t="s">
        <v>4022</v>
      </c>
      <c r="C588" t="str">
        <f t="shared" si="54"/>
        <v>Tukzer Capacitive Stylus Pen</v>
      </c>
      <c r="D588" t="s">
        <v>13085</v>
      </c>
      <c r="E588">
        <v>349</v>
      </c>
      <c r="F588">
        <v>999</v>
      </c>
      <c r="G588" s="1">
        <v>0.65</v>
      </c>
      <c r="H588">
        <v>3.8</v>
      </c>
      <c r="I588" s="4">
        <v>16557</v>
      </c>
      <c r="J588" s="6">
        <f t="shared" si="55"/>
        <v>16540443</v>
      </c>
      <c r="K588" t="str">
        <f t="shared" si="56"/>
        <v>&gt;₹500</v>
      </c>
      <c r="L588" t="str">
        <f t="shared" si="57"/>
        <v>Yes</v>
      </c>
      <c r="M588" t="str">
        <f t="shared" si="58"/>
        <v>No</v>
      </c>
      <c r="N588" s="7">
        <f t="shared" si="59"/>
        <v>62916.6</v>
      </c>
    </row>
    <row r="589" spans="1:14">
      <c r="A589" t="s">
        <v>4009</v>
      </c>
      <c r="B589" t="s">
        <v>4010</v>
      </c>
      <c r="C589" t="str">
        <f t="shared" si="54"/>
        <v>Tukzer Capacitive Stylus Pen</v>
      </c>
      <c r="D589" t="s">
        <v>13085</v>
      </c>
      <c r="E589">
        <v>349</v>
      </c>
      <c r="F589">
        <v>999</v>
      </c>
      <c r="G589" s="1">
        <v>0.65</v>
      </c>
      <c r="H589">
        <v>3.8</v>
      </c>
      <c r="I589" s="4">
        <v>16557</v>
      </c>
      <c r="J589" s="6">
        <f t="shared" si="55"/>
        <v>16540443</v>
      </c>
      <c r="K589" t="str">
        <f t="shared" si="56"/>
        <v>&gt;₹500</v>
      </c>
      <c r="L589" t="str">
        <f t="shared" si="57"/>
        <v>Yes</v>
      </c>
      <c r="M589" t="str">
        <f t="shared" si="58"/>
        <v>No</v>
      </c>
      <c r="N589" s="7">
        <f t="shared" si="59"/>
        <v>62916.6</v>
      </c>
    </row>
    <row r="590" spans="1:14">
      <c r="A590" t="s">
        <v>7066</v>
      </c>
      <c r="B590" t="s">
        <v>7067</v>
      </c>
      <c r="C590" t="str">
        <f t="shared" si="54"/>
        <v>ProElite Faux Leather Smart</v>
      </c>
      <c r="D590" t="s">
        <v>13084</v>
      </c>
      <c r="E590">
        <v>549</v>
      </c>
      <c r="F590" s="2">
        <v>1499</v>
      </c>
      <c r="G590" s="1">
        <v>0.63</v>
      </c>
      <c r="H590">
        <v>4.3</v>
      </c>
      <c r="I590" s="4">
        <v>11006</v>
      </c>
      <c r="J590" s="6">
        <f t="shared" si="55"/>
        <v>16497994</v>
      </c>
      <c r="K590" t="str">
        <f t="shared" si="56"/>
        <v>&gt;₹500</v>
      </c>
      <c r="L590" t="str">
        <f t="shared" si="57"/>
        <v>Yes</v>
      </c>
      <c r="M590" t="str">
        <f t="shared" si="58"/>
        <v>No</v>
      </c>
      <c r="N590" s="7">
        <f t="shared" si="59"/>
        <v>47325.799999999996</v>
      </c>
    </row>
    <row r="591" spans="1:14">
      <c r="A591" t="s">
        <v>7055</v>
      </c>
      <c r="B591" t="s">
        <v>7056</v>
      </c>
      <c r="C591" t="str">
        <f t="shared" si="54"/>
        <v>ENVIE ECR-20 Charger for</v>
      </c>
      <c r="D591" t="s">
        <v>13085</v>
      </c>
      <c r="E591">
        <v>299</v>
      </c>
      <c r="F591">
        <v>400</v>
      </c>
      <c r="G591" s="1">
        <v>0.25</v>
      </c>
      <c r="H591">
        <v>3.8</v>
      </c>
      <c r="I591" s="4">
        <v>40895</v>
      </c>
      <c r="J591" s="6">
        <f t="shared" si="55"/>
        <v>16358000</v>
      </c>
      <c r="K591" t="str">
        <f t="shared" si="56"/>
        <v>₹200–₹500</v>
      </c>
      <c r="L591" t="str">
        <f t="shared" si="57"/>
        <v>No</v>
      </c>
      <c r="M591" t="str">
        <f t="shared" si="58"/>
        <v>No</v>
      </c>
      <c r="N591" s="7">
        <f t="shared" si="59"/>
        <v>155401</v>
      </c>
    </row>
    <row r="592" spans="1:14">
      <c r="A592" t="s">
        <v>8708</v>
      </c>
      <c r="B592" t="s">
        <v>8709</v>
      </c>
      <c r="C592" t="str">
        <f t="shared" si="54"/>
        <v>Croma 500W Mixer Grinder</v>
      </c>
      <c r="D592" t="s">
        <v>13088</v>
      </c>
      <c r="E592" s="2">
        <v>1290</v>
      </c>
      <c r="F592" s="2">
        <v>2500</v>
      </c>
      <c r="G592" s="1">
        <v>0.48</v>
      </c>
      <c r="H592">
        <v>4</v>
      </c>
      <c r="I592" s="4">
        <v>6530</v>
      </c>
      <c r="J592" s="6">
        <f t="shared" si="55"/>
        <v>16325000</v>
      </c>
      <c r="K592" t="str">
        <f t="shared" si="56"/>
        <v>&gt;₹500</v>
      </c>
      <c r="L592" t="str">
        <f t="shared" si="57"/>
        <v>No</v>
      </c>
      <c r="M592" t="str">
        <f t="shared" si="58"/>
        <v>No</v>
      </c>
      <c r="N592" s="7">
        <f t="shared" si="59"/>
        <v>26120</v>
      </c>
    </row>
    <row r="593" spans="1:14">
      <c r="A593" t="s">
        <v>9579</v>
      </c>
      <c r="B593" t="s">
        <v>9580</v>
      </c>
      <c r="C593" t="str">
        <f t="shared" si="54"/>
        <v>Bajaj OFR Room Heater,</v>
      </c>
      <c r="D593" t="s">
        <v>13088</v>
      </c>
      <c r="E593" s="2">
        <v>9590</v>
      </c>
      <c r="F593" s="2">
        <v>15999</v>
      </c>
      <c r="G593" s="1">
        <v>0.4</v>
      </c>
      <c r="H593">
        <v>4.0999999999999996</v>
      </c>
      <c r="I593" s="4">
        <v>1017</v>
      </c>
      <c r="J593" s="6">
        <f t="shared" si="55"/>
        <v>16270983</v>
      </c>
      <c r="K593" t="str">
        <f t="shared" si="56"/>
        <v>&gt;₹500</v>
      </c>
      <c r="L593" t="str">
        <f t="shared" si="57"/>
        <v>No</v>
      </c>
      <c r="M593" t="str">
        <f t="shared" si="58"/>
        <v>No</v>
      </c>
      <c r="N593" s="7">
        <f t="shared" si="59"/>
        <v>4169.7</v>
      </c>
    </row>
    <row r="594" spans="1:14">
      <c r="A594" t="s">
        <v>10890</v>
      </c>
      <c r="B594" t="s">
        <v>10891</v>
      </c>
      <c r="C594" t="str">
        <f t="shared" si="54"/>
        <v>INALSA Electric Chopper Bullet-</v>
      </c>
      <c r="D594" t="s">
        <v>13088</v>
      </c>
      <c r="E594" s="2">
        <v>1656</v>
      </c>
      <c r="F594" s="2">
        <v>2695</v>
      </c>
      <c r="G594" s="1">
        <v>0.39</v>
      </c>
      <c r="H594">
        <v>4.4000000000000004</v>
      </c>
      <c r="I594" s="4">
        <v>6027</v>
      </c>
      <c r="J594" s="6">
        <f t="shared" si="55"/>
        <v>16242765</v>
      </c>
      <c r="K594" t="str">
        <f t="shared" si="56"/>
        <v>&gt;₹500</v>
      </c>
      <c r="L594" t="str">
        <f t="shared" si="57"/>
        <v>No</v>
      </c>
      <c r="M594" t="str">
        <f t="shared" si="58"/>
        <v>No</v>
      </c>
      <c r="N594" s="7">
        <f t="shared" si="59"/>
        <v>26518.800000000003</v>
      </c>
    </row>
    <row r="595" spans="1:14">
      <c r="A595" t="s">
        <v>12382</v>
      </c>
      <c r="B595" t="s">
        <v>12383</v>
      </c>
      <c r="C595" t="str">
        <f t="shared" si="54"/>
        <v>Candes 10 Litre Perfecto</v>
      </c>
      <c r="D595" t="s">
        <v>13088</v>
      </c>
      <c r="E595" s="2">
        <v>3249</v>
      </c>
      <c r="F595" s="2">
        <v>6299</v>
      </c>
      <c r="G595" s="1">
        <v>0.48</v>
      </c>
      <c r="H595">
        <v>3.9</v>
      </c>
      <c r="I595" s="4">
        <v>2569</v>
      </c>
      <c r="J595" s="6">
        <f t="shared" si="55"/>
        <v>16182131</v>
      </c>
      <c r="K595" t="str">
        <f t="shared" si="56"/>
        <v>&gt;₹500</v>
      </c>
      <c r="L595" t="str">
        <f t="shared" si="57"/>
        <v>No</v>
      </c>
      <c r="M595" t="str">
        <f t="shared" si="58"/>
        <v>No</v>
      </c>
      <c r="N595" s="7">
        <f t="shared" si="59"/>
        <v>10019.1</v>
      </c>
    </row>
    <row r="596" spans="1:14">
      <c r="A596" t="s">
        <v>10429</v>
      </c>
      <c r="B596" t="s">
        <v>10430</v>
      </c>
      <c r="C596" t="str">
        <f t="shared" si="54"/>
        <v>Philips GC1920/28 1440-Watt Non-Stick</v>
      </c>
      <c r="D596" t="s">
        <v>13088</v>
      </c>
      <c r="E596" s="2">
        <v>1849</v>
      </c>
      <c r="F596" s="2">
        <v>2095</v>
      </c>
      <c r="G596" s="1">
        <v>0.12</v>
      </c>
      <c r="H596">
        <v>4.3</v>
      </c>
      <c r="I596" s="4">
        <v>7681</v>
      </c>
      <c r="J596" s="6">
        <f t="shared" si="55"/>
        <v>16091695</v>
      </c>
      <c r="K596" t="str">
        <f t="shared" si="56"/>
        <v>&gt;₹500</v>
      </c>
      <c r="L596" t="str">
        <f t="shared" si="57"/>
        <v>No</v>
      </c>
      <c r="M596" t="str">
        <f t="shared" si="58"/>
        <v>No</v>
      </c>
      <c r="N596" s="7">
        <f t="shared" si="59"/>
        <v>33028.299999999996</v>
      </c>
    </row>
    <row r="597" spans="1:14">
      <c r="A597" t="s">
        <v>9160</v>
      </c>
      <c r="B597" t="s">
        <v>9161</v>
      </c>
      <c r="C597" t="str">
        <f t="shared" si="54"/>
        <v>USHA Armor AR1100WB 1100</v>
      </c>
      <c r="D597" t="s">
        <v>13088</v>
      </c>
      <c r="E597">
        <v>599</v>
      </c>
      <c r="F597">
        <v>990</v>
      </c>
      <c r="G597" s="1">
        <v>0.39</v>
      </c>
      <c r="H597">
        <v>3.9</v>
      </c>
      <c r="I597" s="4">
        <v>16166</v>
      </c>
      <c r="J597" s="6">
        <f t="shared" si="55"/>
        <v>16004340</v>
      </c>
      <c r="K597" t="str">
        <f t="shared" si="56"/>
        <v>&gt;₹500</v>
      </c>
      <c r="L597" t="str">
        <f t="shared" si="57"/>
        <v>No</v>
      </c>
      <c r="M597" t="str">
        <f t="shared" si="58"/>
        <v>No</v>
      </c>
      <c r="N597" s="7">
        <f t="shared" si="59"/>
        <v>63047.4</v>
      </c>
    </row>
    <row r="598" spans="1:14">
      <c r="A598" t="s">
        <v>6875</v>
      </c>
      <c r="B598" t="s">
        <v>6876</v>
      </c>
      <c r="C598" t="str">
        <f t="shared" si="54"/>
        <v>OFIXO Multi-Purpose Laptop Table/Study</v>
      </c>
      <c r="D598" t="s">
        <v>13084</v>
      </c>
      <c r="E598">
        <v>599</v>
      </c>
      <c r="F598">
        <v>599</v>
      </c>
      <c r="G598" s="1">
        <v>0</v>
      </c>
      <c r="H598">
        <v>4</v>
      </c>
      <c r="I598" s="4">
        <v>26423</v>
      </c>
      <c r="J598" s="6">
        <f t="shared" si="55"/>
        <v>15827377</v>
      </c>
      <c r="K598" t="str">
        <f t="shared" si="56"/>
        <v>&gt;₹500</v>
      </c>
      <c r="L598" t="str">
        <f t="shared" si="57"/>
        <v>No</v>
      </c>
      <c r="M598" t="str">
        <f t="shared" si="58"/>
        <v>No</v>
      </c>
      <c r="N598" s="7">
        <f t="shared" si="59"/>
        <v>105692</v>
      </c>
    </row>
    <row r="599" spans="1:14">
      <c r="A599" t="s">
        <v>3912</v>
      </c>
      <c r="B599" t="s">
        <v>3913</v>
      </c>
      <c r="C599" t="str">
        <f t="shared" si="54"/>
        <v>Samsung Ehs64 Ehs64Avfwecinu Hands-Free</v>
      </c>
      <c r="D599" t="s">
        <v>13085</v>
      </c>
      <c r="E599">
        <v>499</v>
      </c>
      <c r="F599">
        <v>499</v>
      </c>
      <c r="G599" s="1">
        <v>0</v>
      </c>
      <c r="H599">
        <v>4.2</v>
      </c>
      <c r="I599" s="4">
        <v>31539</v>
      </c>
      <c r="J599" s="6">
        <f t="shared" si="55"/>
        <v>15737961</v>
      </c>
      <c r="K599" t="str">
        <f t="shared" si="56"/>
        <v>₹200–₹500</v>
      </c>
      <c r="L599" t="str">
        <f t="shared" si="57"/>
        <v>No</v>
      </c>
      <c r="M599" t="str">
        <f t="shared" si="58"/>
        <v>No</v>
      </c>
      <c r="N599" s="7">
        <f t="shared" si="59"/>
        <v>132463.80000000002</v>
      </c>
    </row>
    <row r="600" spans="1:14">
      <c r="A600" t="s">
        <v>7419</v>
      </c>
      <c r="B600" t="s">
        <v>7420</v>
      </c>
      <c r="C600" t="str">
        <f t="shared" si="54"/>
        <v>Portronics Key2 Combo Multimedia</v>
      </c>
      <c r="D600" t="s">
        <v>13084</v>
      </c>
      <c r="E600" s="2">
        <v>1149</v>
      </c>
      <c r="F600" s="2">
        <v>1499</v>
      </c>
      <c r="G600" s="1">
        <v>0.23</v>
      </c>
      <c r="H600">
        <v>4.0999999999999996</v>
      </c>
      <c r="I600" s="4">
        <v>10443</v>
      </c>
      <c r="J600" s="6">
        <f t="shared" si="55"/>
        <v>15654057</v>
      </c>
      <c r="K600" t="str">
        <f t="shared" si="56"/>
        <v>&gt;₹500</v>
      </c>
      <c r="L600" t="str">
        <f t="shared" si="57"/>
        <v>No</v>
      </c>
      <c r="M600" t="str">
        <f t="shared" si="58"/>
        <v>No</v>
      </c>
      <c r="N600" s="7">
        <f t="shared" si="59"/>
        <v>42816.299999999996</v>
      </c>
    </row>
    <row r="601" spans="1:14">
      <c r="A601" t="s">
        <v>6349</v>
      </c>
      <c r="B601" t="s">
        <v>6350</v>
      </c>
      <c r="C601" t="str">
        <f t="shared" si="54"/>
        <v>HP USB Wireless Spill</v>
      </c>
      <c r="D601" t="s">
        <v>13084</v>
      </c>
      <c r="E601" s="2">
        <v>1349</v>
      </c>
      <c r="F601" s="2">
        <v>2198</v>
      </c>
      <c r="G601" s="1">
        <v>0.39</v>
      </c>
      <c r="H601">
        <v>4</v>
      </c>
      <c r="I601" s="4">
        <v>7113</v>
      </c>
      <c r="J601" s="6">
        <f t="shared" si="55"/>
        <v>15634374</v>
      </c>
      <c r="K601" t="str">
        <f t="shared" si="56"/>
        <v>&gt;₹500</v>
      </c>
      <c r="L601" t="str">
        <f t="shared" si="57"/>
        <v>No</v>
      </c>
      <c r="M601" t="str">
        <f t="shared" si="58"/>
        <v>No</v>
      </c>
      <c r="N601" s="7">
        <f t="shared" si="59"/>
        <v>28452</v>
      </c>
    </row>
    <row r="602" spans="1:14">
      <c r="A602" t="s">
        <v>9221</v>
      </c>
      <c r="B602" t="s">
        <v>9222</v>
      </c>
      <c r="C602" t="str">
        <f t="shared" si="54"/>
        <v>Simxen Egg Boiler Electric</v>
      </c>
      <c r="D602" t="s">
        <v>13088</v>
      </c>
      <c r="E602">
        <v>349</v>
      </c>
      <c r="F602">
        <v>999</v>
      </c>
      <c r="G602" s="1">
        <v>0.65</v>
      </c>
      <c r="H602">
        <v>4</v>
      </c>
      <c r="I602" s="4">
        <v>15646</v>
      </c>
      <c r="J602" s="6">
        <f t="shared" si="55"/>
        <v>15630354</v>
      </c>
      <c r="K602" t="str">
        <f t="shared" si="56"/>
        <v>&gt;₹500</v>
      </c>
      <c r="L602" t="str">
        <f t="shared" si="57"/>
        <v>Yes</v>
      </c>
      <c r="M602" t="str">
        <f t="shared" si="58"/>
        <v>No</v>
      </c>
      <c r="N602" s="7">
        <f t="shared" si="59"/>
        <v>62584</v>
      </c>
    </row>
    <row r="603" spans="1:14">
      <c r="A603" t="s">
        <v>10509</v>
      </c>
      <c r="B603" t="s">
        <v>10510</v>
      </c>
      <c r="C603" t="str">
        <f t="shared" si="54"/>
        <v>Inalsa Electric Kettle Prism</v>
      </c>
      <c r="D603" t="s">
        <v>13088</v>
      </c>
      <c r="E603" s="2">
        <v>1182</v>
      </c>
      <c r="F603" s="2">
        <v>2995</v>
      </c>
      <c r="G603" s="1">
        <v>0.61</v>
      </c>
      <c r="H603">
        <v>4.2</v>
      </c>
      <c r="I603" s="4">
        <v>5178</v>
      </c>
      <c r="J603" s="6">
        <f t="shared" si="55"/>
        <v>15508110</v>
      </c>
      <c r="K603" t="str">
        <f t="shared" si="56"/>
        <v>&gt;₹500</v>
      </c>
      <c r="L603" t="str">
        <f t="shared" si="57"/>
        <v>Yes</v>
      </c>
      <c r="M603" t="str">
        <f t="shared" si="58"/>
        <v>No</v>
      </c>
      <c r="N603" s="7">
        <f t="shared" si="59"/>
        <v>21747.600000000002</v>
      </c>
    </row>
    <row r="604" spans="1:14">
      <c r="A604" t="s">
        <v>27</v>
      </c>
      <c r="B604" t="s">
        <v>28</v>
      </c>
      <c r="C604" t="str">
        <f t="shared" si="54"/>
        <v>Ambrane Unbreakable 60W /</v>
      </c>
      <c r="D604" t="s">
        <v>13084</v>
      </c>
      <c r="E604">
        <v>199</v>
      </c>
      <c r="F604">
        <v>349</v>
      </c>
      <c r="G604" s="1">
        <v>0.43</v>
      </c>
      <c r="H604">
        <v>4</v>
      </c>
      <c r="I604" s="4">
        <v>43994</v>
      </c>
      <c r="J604" s="6">
        <f t="shared" si="55"/>
        <v>15353906</v>
      </c>
      <c r="K604" t="str">
        <f t="shared" si="56"/>
        <v>₹200–₹500</v>
      </c>
      <c r="L604" t="str">
        <f t="shared" si="57"/>
        <v>No</v>
      </c>
      <c r="M604" t="str">
        <f t="shared" si="58"/>
        <v>No</v>
      </c>
      <c r="N604" s="7">
        <f t="shared" si="59"/>
        <v>175976</v>
      </c>
    </row>
    <row r="605" spans="1:14">
      <c r="A605" t="s">
        <v>27</v>
      </c>
      <c r="B605" t="s">
        <v>28</v>
      </c>
      <c r="C605" t="str">
        <f t="shared" si="54"/>
        <v>Ambrane Unbreakable 60W /</v>
      </c>
      <c r="D605" t="s">
        <v>13084</v>
      </c>
      <c r="E605">
        <v>199</v>
      </c>
      <c r="F605">
        <v>349</v>
      </c>
      <c r="G605" s="1">
        <v>0.43</v>
      </c>
      <c r="H605">
        <v>4</v>
      </c>
      <c r="I605" s="4">
        <v>43994</v>
      </c>
      <c r="J605" s="6">
        <f t="shared" si="55"/>
        <v>15353906</v>
      </c>
      <c r="K605" t="str">
        <f t="shared" si="56"/>
        <v>₹200–₹500</v>
      </c>
      <c r="L605" t="str">
        <f t="shared" si="57"/>
        <v>No</v>
      </c>
      <c r="M605" t="str">
        <f t="shared" si="58"/>
        <v>No</v>
      </c>
      <c r="N605" s="7">
        <f t="shared" si="59"/>
        <v>175976</v>
      </c>
    </row>
    <row r="606" spans="1:14">
      <c r="A606" t="s">
        <v>27</v>
      </c>
      <c r="B606" t="s">
        <v>28</v>
      </c>
      <c r="C606" t="str">
        <f t="shared" si="54"/>
        <v>Ambrane Unbreakable 60W /</v>
      </c>
      <c r="D606" t="s">
        <v>13084</v>
      </c>
      <c r="E606">
        <v>199</v>
      </c>
      <c r="F606">
        <v>349</v>
      </c>
      <c r="G606" s="1">
        <v>0.43</v>
      </c>
      <c r="H606">
        <v>4</v>
      </c>
      <c r="I606" s="4">
        <v>43993</v>
      </c>
      <c r="J606" s="6">
        <f t="shared" si="55"/>
        <v>15353557</v>
      </c>
      <c r="K606" t="str">
        <f t="shared" si="56"/>
        <v>₹200–₹500</v>
      </c>
      <c r="L606" t="str">
        <f t="shared" si="57"/>
        <v>No</v>
      </c>
      <c r="M606" t="str">
        <f t="shared" si="58"/>
        <v>No</v>
      </c>
      <c r="N606" s="7">
        <f t="shared" si="59"/>
        <v>175972</v>
      </c>
    </row>
    <row r="607" spans="1:14">
      <c r="A607" t="s">
        <v>8441</v>
      </c>
      <c r="B607" t="s">
        <v>8442</v>
      </c>
      <c r="C607" t="str">
        <f t="shared" si="54"/>
        <v>Crucial P3 500GB PCIe</v>
      </c>
      <c r="D607" t="s">
        <v>13084</v>
      </c>
      <c r="E607" s="2">
        <v>3307</v>
      </c>
      <c r="F607" s="2">
        <v>6100</v>
      </c>
      <c r="G607" s="1">
        <v>0.46</v>
      </c>
      <c r="H607">
        <v>4.3</v>
      </c>
      <c r="I607" s="4">
        <v>2515</v>
      </c>
      <c r="J607" s="6">
        <f t="shared" si="55"/>
        <v>15341500</v>
      </c>
      <c r="K607" t="str">
        <f t="shared" si="56"/>
        <v>&gt;₹500</v>
      </c>
      <c r="L607" t="str">
        <f t="shared" si="57"/>
        <v>No</v>
      </c>
      <c r="M607" t="str">
        <f t="shared" si="58"/>
        <v>No</v>
      </c>
      <c r="N607" s="7">
        <f t="shared" si="59"/>
        <v>10814.5</v>
      </c>
    </row>
    <row r="608" spans="1:14">
      <c r="A608" t="s">
        <v>3835</v>
      </c>
      <c r="B608" t="s">
        <v>3836</v>
      </c>
      <c r="C608" t="str">
        <f t="shared" si="54"/>
        <v>Motorola a10 Dual Sim</v>
      </c>
      <c r="D608" t="s">
        <v>13085</v>
      </c>
      <c r="E608" s="2">
        <v>1399</v>
      </c>
      <c r="F608" s="2">
        <v>1630</v>
      </c>
      <c r="G608" s="1">
        <v>0.14000000000000001</v>
      </c>
      <c r="H608">
        <v>4</v>
      </c>
      <c r="I608" s="4">
        <v>9378</v>
      </c>
      <c r="J608" s="6">
        <f t="shared" si="55"/>
        <v>15286140</v>
      </c>
      <c r="K608" t="str">
        <f t="shared" si="56"/>
        <v>&gt;₹500</v>
      </c>
      <c r="L608" t="str">
        <f t="shared" si="57"/>
        <v>No</v>
      </c>
      <c r="M608" t="str">
        <f t="shared" si="58"/>
        <v>No</v>
      </c>
      <c r="N608" s="7">
        <f t="shared" si="59"/>
        <v>37512</v>
      </c>
    </row>
    <row r="609" spans="1:14">
      <c r="A609" t="s">
        <v>4261</v>
      </c>
      <c r="B609" t="s">
        <v>4262</v>
      </c>
      <c r="C609" t="str">
        <f t="shared" si="54"/>
        <v>Motorola a10 Dual Sim</v>
      </c>
      <c r="D609" t="s">
        <v>13085</v>
      </c>
      <c r="E609" s="2">
        <v>1399</v>
      </c>
      <c r="F609" s="2">
        <v>1630</v>
      </c>
      <c r="G609" s="1">
        <v>0.14000000000000001</v>
      </c>
      <c r="H609">
        <v>4</v>
      </c>
      <c r="I609" s="4">
        <v>9378</v>
      </c>
      <c r="J609" s="6">
        <f t="shared" si="55"/>
        <v>15286140</v>
      </c>
      <c r="K609" t="str">
        <f t="shared" si="56"/>
        <v>&gt;₹500</v>
      </c>
      <c r="L609" t="str">
        <f t="shared" si="57"/>
        <v>No</v>
      </c>
      <c r="M609" t="str">
        <f t="shared" si="58"/>
        <v>No</v>
      </c>
      <c r="N609" s="7">
        <f t="shared" si="59"/>
        <v>37512</v>
      </c>
    </row>
    <row r="610" spans="1:14">
      <c r="A610" t="s">
        <v>5154</v>
      </c>
      <c r="B610" t="s">
        <v>5155</v>
      </c>
      <c r="C610" t="str">
        <f t="shared" si="54"/>
        <v>Zebronics Zeb-Companion 107 USB</v>
      </c>
      <c r="D610" t="s">
        <v>13084</v>
      </c>
      <c r="E610">
        <v>699</v>
      </c>
      <c r="F610">
        <v>999</v>
      </c>
      <c r="G610" s="1">
        <v>0.3</v>
      </c>
      <c r="H610">
        <v>3.5</v>
      </c>
      <c r="I610" s="4">
        <v>15295</v>
      </c>
      <c r="J610" s="6">
        <f t="shared" si="55"/>
        <v>15279705</v>
      </c>
      <c r="K610" t="str">
        <f t="shared" si="56"/>
        <v>&gt;₹500</v>
      </c>
      <c r="L610" t="str">
        <f t="shared" si="57"/>
        <v>No</v>
      </c>
      <c r="M610" t="str">
        <f t="shared" si="58"/>
        <v>No</v>
      </c>
      <c r="N610" s="7">
        <f t="shared" si="59"/>
        <v>53532.5</v>
      </c>
    </row>
    <row r="611" spans="1:14">
      <c r="A611" t="s">
        <v>6545</v>
      </c>
      <c r="B611" t="s">
        <v>6546</v>
      </c>
      <c r="C611" t="str">
        <f t="shared" si="54"/>
        <v>Lenovo 300 Wired Plug</v>
      </c>
      <c r="D611" t="s">
        <v>13084</v>
      </c>
      <c r="E611">
        <v>289</v>
      </c>
      <c r="F611">
        <v>590</v>
      </c>
      <c r="G611" s="1">
        <v>0.51</v>
      </c>
      <c r="H611">
        <v>4.4000000000000004</v>
      </c>
      <c r="I611" s="4">
        <v>25886</v>
      </c>
      <c r="J611" s="6">
        <f t="shared" si="55"/>
        <v>15272740</v>
      </c>
      <c r="K611" t="str">
        <f t="shared" si="56"/>
        <v>&gt;₹500</v>
      </c>
      <c r="L611" t="str">
        <f t="shared" si="57"/>
        <v>Yes</v>
      </c>
      <c r="M611" t="str">
        <f t="shared" si="58"/>
        <v>No</v>
      </c>
      <c r="N611" s="7">
        <f t="shared" si="59"/>
        <v>113898.40000000001</v>
      </c>
    </row>
    <row r="612" spans="1:14">
      <c r="A612" t="s">
        <v>5378</v>
      </c>
      <c r="B612" t="s">
        <v>5379</v>
      </c>
      <c r="C612" t="str">
        <f t="shared" si="54"/>
        <v>Boult Audio FXCharge with</v>
      </c>
      <c r="D612" t="s">
        <v>13085</v>
      </c>
      <c r="E612">
        <v>999</v>
      </c>
      <c r="F612" s="2">
        <v>4499</v>
      </c>
      <c r="G612" s="1">
        <v>0.78</v>
      </c>
      <c r="H612">
        <v>3.8</v>
      </c>
      <c r="I612" s="4">
        <v>3390</v>
      </c>
      <c r="J612" s="6">
        <f t="shared" si="55"/>
        <v>15251610</v>
      </c>
      <c r="K612" t="str">
        <f t="shared" si="56"/>
        <v>&gt;₹500</v>
      </c>
      <c r="L612" t="str">
        <f t="shared" si="57"/>
        <v>Yes</v>
      </c>
      <c r="M612" t="str">
        <f t="shared" si="58"/>
        <v>No</v>
      </c>
      <c r="N612" s="7">
        <f t="shared" si="59"/>
        <v>12882</v>
      </c>
    </row>
    <row r="613" spans="1:14">
      <c r="A613" t="s">
        <v>13004</v>
      </c>
      <c r="B613" t="s">
        <v>13005</v>
      </c>
      <c r="C613" t="str">
        <f t="shared" si="54"/>
        <v>Havells Ventil Air DSP</v>
      </c>
      <c r="D613" t="s">
        <v>13088</v>
      </c>
      <c r="E613" s="2">
        <v>1399</v>
      </c>
      <c r="F613" s="2">
        <v>1890</v>
      </c>
      <c r="G613" s="1">
        <v>0.26</v>
      </c>
      <c r="H613">
        <v>4</v>
      </c>
      <c r="I613" s="4">
        <v>8031</v>
      </c>
      <c r="J613" s="6">
        <f t="shared" si="55"/>
        <v>15178590</v>
      </c>
      <c r="K613" t="str">
        <f t="shared" si="56"/>
        <v>&gt;₹500</v>
      </c>
      <c r="L613" t="str">
        <f t="shared" si="57"/>
        <v>No</v>
      </c>
      <c r="M613" t="str">
        <f t="shared" si="58"/>
        <v>No</v>
      </c>
      <c r="N613" s="7">
        <f t="shared" si="59"/>
        <v>32124</v>
      </c>
    </row>
    <row r="614" spans="1:14">
      <c r="A614" t="s">
        <v>3160</v>
      </c>
      <c r="B614" t="s">
        <v>3161</v>
      </c>
      <c r="C614" t="str">
        <f t="shared" si="54"/>
        <v>Samsung 25W USB Travel</v>
      </c>
      <c r="D614" t="s">
        <v>13085</v>
      </c>
      <c r="E614" s="2">
        <v>1219</v>
      </c>
      <c r="F614" s="2">
        <v>1699</v>
      </c>
      <c r="G614" s="1">
        <v>0.28000000000000003</v>
      </c>
      <c r="H614">
        <v>4.4000000000000004</v>
      </c>
      <c r="I614" s="4">
        <v>8891</v>
      </c>
      <c r="J614" s="6">
        <f t="shared" si="55"/>
        <v>15105809</v>
      </c>
      <c r="K614" t="str">
        <f t="shared" si="56"/>
        <v>&gt;₹500</v>
      </c>
      <c r="L614" t="str">
        <f t="shared" si="57"/>
        <v>No</v>
      </c>
      <c r="M614" t="str">
        <f t="shared" si="58"/>
        <v>No</v>
      </c>
      <c r="N614" s="7">
        <f t="shared" si="59"/>
        <v>39120.400000000001</v>
      </c>
    </row>
    <row r="615" spans="1:14">
      <c r="A615" t="s">
        <v>37</v>
      </c>
      <c r="B615" t="s">
        <v>38</v>
      </c>
      <c r="C615" t="str">
        <f t="shared" si="54"/>
        <v>Sounce Fast Phone Charging</v>
      </c>
      <c r="D615" t="s">
        <v>13084</v>
      </c>
      <c r="E615">
        <v>199</v>
      </c>
      <c r="F615" s="2">
        <v>1899</v>
      </c>
      <c r="G615" s="1">
        <v>0.9</v>
      </c>
      <c r="H615">
        <v>3.9</v>
      </c>
      <c r="I615" s="4">
        <v>7928</v>
      </c>
      <c r="J615" s="6">
        <f t="shared" si="55"/>
        <v>15055272</v>
      </c>
      <c r="K615" t="str">
        <f t="shared" si="56"/>
        <v>&gt;₹500</v>
      </c>
      <c r="L615" t="str">
        <f t="shared" si="57"/>
        <v>Yes</v>
      </c>
      <c r="M615" t="str">
        <f t="shared" si="58"/>
        <v>No</v>
      </c>
      <c r="N615" s="7">
        <f t="shared" si="59"/>
        <v>30919.200000000001</v>
      </c>
    </row>
    <row r="616" spans="1:14">
      <c r="A616" t="s">
        <v>9642</v>
      </c>
      <c r="B616" t="s">
        <v>9643</v>
      </c>
      <c r="C616" t="str">
        <f t="shared" si="54"/>
        <v>HUL Pureit Germkill kit</v>
      </c>
      <c r="D616" t="s">
        <v>13088</v>
      </c>
      <c r="E616" s="2">
        <v>1130</v>
      </c>
      <c r="F616" s="2">
        <v>1130</v>
      </c>
      <c r="G616" s="1">
        <v>0</v>
      </c>
      <c r="H616">
        <v>4.2</v>
      </c>
      <c r="I616" s="4">
        <v>13250</v>
      </c>
      <c r="J616" s="6">
        <f t="shared" si="55"/>
        <v>14972500</v>
      </c>
      <c r="K616" t="str">
        <f t="shared" si="56"/>
        <v>&gt;₹500</v>
      </c>
      <c r="L616" t="str">
        <f t="shared" si="57"/>
        <v>No</v>
      </c>
      <c r="M616" t="str">
        <f t="shared" si="58"/>
        <v>No</v>
      </c>
      <c r="N616" s="7">
        <f t="shared" si="59"/>
        <v>55650</v>
      </c>
    </row>
    <row r="617" spans="1:14">
      <c r="A617" t="s">
        <v>11646</v>
      </c>
      <c r="B617" t="s">
        <v>11647</v>
      </c>
      <c r="C617" t="str">
        <f t="shared" si="54"/>
        <v>Panasonic SR-WA22H (E) Automatic</v>
      </c>
      <c r="D617" t="s">
        <v>13088</v>
      </c>
      <c r="E617" s="2">
        <v>2976</v>
      </c>
      <c r="F617" s="2">
        <v>3945</v>
      </c>
      <c r="G617" s="1">
        <v>0.25</v>
      </c>
      <c r="H617">
        <v>4.2</v>
      </c>
      <c r="I617" s="4">
        <v>3740</v>
      </c>
      <c r="J617" s="6">
        <f t="shared" si="55"/>
        <v>14754300</v>
      </c>
      <c r="K617" t="str">
        <f t="shared" si="56"/>
        <v>&gt;₹500</v>
      </c>
      <c r="L617" t="str">
        <f t="shared" si="57"/>
        <v>No</v>
      </c>
      <c r="M617" t="str">
        <f t="shared" si="58"/>
        <v>No</v>
      </c>
      <c r="N617" s="7">
        <f t="shared" si="59"/>
        <v>15708</v>
      </c>
    </row>
    <row r="618" spans="1:14">
      <c r="A618" t="s">
        <v>2304</v>
      </c>
      <c r="B618" t="s">
        <v>2305</v>
      </c>
      <c r="C618" t="str">
        <f t="shared" si="54"/>
        <v>Belkin Apple Certified Lightning</v>
      </c>
      <c r="D618" t="s">
        <v>13084</v>
      </c>
      <c r="E618" s="2">
        <v>1299</v>
      </c>
      <c r="F618" s="2">
        <v>1999</v>
      </c>
      <c r="G618" s="1">
        <v>0.35</v>
      </c>
      <c r="H618">
        <v>4.4000000000000004</v>
      </c>
      <c r="I618" s="4">
        <v>7318</v>
      </c>
      <c r="J618" s="6">
        <f t="shared" si="55"/>
        <v>14628682</v>
      </c>
      <c r="K618" t="str">
        <f t="shared" si="56"/>
        <v>&gt;₹500</v>
      </c>
      <c r="L618" t="str">
        <f t="shared" si="57"/>
        <v>No</v>
      </c>
      <c r="M618" t="str">
        <f t="shared" si="58"/>
        <v>No</v>
      </c>
      <c r="N618" s="7">
        <f t="shared" si="59"/>
        <v>32199.200000000004</v>
      </c>
    </row>
    <row r="619" spans="1:14">
      <c r="A619" t="s">
        <v>7962</v>
      </c>
      <c r="B619" t="s">
        <v>7963</v>
      </c>
      <c r="C619" t="str">
        <f t="shared" si="54"/>
        <v>Scarters Mouse Pad, Desk</v>
      </c>
      <c r="D619" t="s">
        <v>13084</v>
      </c>
      <c r="E619">
        <v>999</v>
      </c>
      <c r="F619" s="2">
        <v>1995</v>
      </c>
      <c r="G619" s="1">
        <v>0.5</v>
      </c>
      <c r="H619">
        <v>4.5</v>
      </c>
      <c r="I619" s="4">
        <v>7317</v>
      </c>
      <c r="J619" s="6">
        <f t="shared" si="55"/>
        <v>14597415</v>
      </c>
      <c r="K619" t="str">
        <f t="shared" si="56"/>
        <v>&gt;₹500</v>
      </c>
      <c r="L619" t="str">
        <f t="shared" si="57"/>
        <v>Yes</v>
      </c>
      <c r="M619" t="str">
        <f t="shared" si="58"/>
        <v>No</v>
      </c>
      <c r="N619" s="7">
        <f t="shared" si="59"/>
        <v>32926.5</v>
      </c>
    </row>
    <row r="620" spans="1:14">
      <c r="A620" t="s">
        <v>1257</v>
      </c>
      <c r="B620" t="s">
        <v>1258</v>
      </c>
      <c r="C620" t="str">
        <f t="shared" si="54"/>
        <v>boAt Type-c A400 Type-c</v>
      </c>
      <c r="D620" t="s">
        <v>13084</v>
      </c>
      <c r="E620">
        <v>349</v>
      </c>
      <c r="F620">
        <v>699</v>
      </c>
      <c r="G620" s="1">
        <v>0.5</v>
      </c>
      <c r="H620">
        <v>4.3</v>
      </c>
      <c r="I620" s="4">
        <v>20850</v>
      </c>
      <c r="J620" s="6">
        <f t="shared" si="55"/>
        <v>14574150</v>
      </c>
      <c r="K620" t="str">
        <f t="shared" si="56"/>
        <v>&gt;₹500</v>
      </c>
      <c r="L620" t="str">
        <f t="shared" si="57"/>
        <v>Yes</v>
      </c>
      <c r="M620" t="str">
        <f t="shared" si="58"/>
        <v>No</v>
      </c>
      <c r="N620" s="7">
        <f t="shared" si="59"/>
        <v>89655</v>
      </c>
    </row>
    <row r="621" spans="1:14">
      <c r="A621" t="s">
        <v>10641</v>
      </c>
      <c r="B621" t="s">
        <v>10642</v>
      </c>
      <c r="C621" t="str">
        <f t="shared" si="54"/>
        <v>ACTIVA Instant 3 LTR</v>
      </c>
      <c r="D621" t="s">
        <v>13088</v>
      </c>
      <c r="E621" s="2">
        <v>1899</v>
      </c>
      <c r="F621" s="2">
        <v>3790</v>
      </c>
      <c r="G621" s="1">
        <v>0.5</v>
      </c>
      <c r="H621">
        <v>3.8</v>
      </c>
      <c r="I621" s="4">
        <v>3842</v>
      </c>
      <c r="J621" s="6">
        <f t="shared" si="55"/>
        <v>14561180</v>
      </c>
      <c r="K621" t="str">
        <f t="shared" si="56"/>
        <v>&gt;₹500</v>
      </c>
      <c r="L621" t="str">
        <f t="shared" si="57"/>
        <v>Yes</v>
      </c>
      <c r="M621" t="str">
        <f t="shared" si="58"/>
        <v>No</v>
      </c>
      <c r="N621" s="7">
        <f t="shared" si="59"/>
        <v>14599.599999999999</v>
      </c>
    </row>
    <row r="622" spans="1:14">
      <c r="A622" t="s">
        <v>9241</v>
      </c>
      <c r="B622" t="s">
        <v>9242</v>
      </c>
      <c r="C622" t="str">
        <f t="shared" si="54"/>
        <v>HealthSense Weight Machine for</v>
      </c>
      <c r="D622" t="s">
        <v>13088</v>
      </c>
      <c r="E622">
        <v>799</v>
      </c>
      <c r="F622" s="2">
        <v>1500</v>
      </c>
      <c r="G622" s="1">
        <v>0.47</v>
      </c>
      <c r="H622">
        <v>4.3</v>
      </c>
      <c r="I622" s="4">
        <v>9695</v>
      </c>
      <c r="J622" s="6">
        <f t="shared" si="55"/>
        <v>14542500</v>
      </c>
      <c r="K622" t="str">
        <f t="shared" si="56"/>
        <v>&gt;₹500</v>
      </c>
      <c r="L622" t="str">
        <f t="shared" si="57"/>
        <v>No</v>
      </c>
      <c r="M622" t="str">
        <f t="shared" si="58"/>
        <v>No</v>
      </c>
      <c r="N622" s="7">
        <f t="shared" si="59"/>
        <v>41688.5</v>
      </c>
    </row>
    <row r="623" spans="1:14">
      <c r="A623" t="s">
        <v>6038</v>
      </c>
      <c r="B623" t="s">
        <v>6039</v>
      </c>
      <c r="C623" t="str">
        <f t="shared" si="54"/>
        <v>Logitech MK240 Nano Wireless</v>
      </c>
      <c r="D623" t="s">
        <v>13084</v>
      </c>
      <c r="E623" s="2">
        <v>1495</v>
      </c>
      <c r="F623" s="2">
        <v>1995</v>
      </c>
      <c r="G623" s="1">
        <v>0.25</v>
      </c>
      <c r="H623">
        <v>4.3</v>
      </c>
      <c r="I623" s="4">
        <v>7241</v>
      </c>
      <c r="J623" s="6">
        <f t="shared" si="55"/>
        <v>14445795</v>
      </c>
      <c r="K623" t="str">
        <f t="shared" si="56"/>
        <v>&gt;₹500</v>
      </c>
      <c r="L623" t="str">
        <f t="shared" si="57"/>
        <v>No</v>
      </c>
      <c r="M623" t="str">
        <f t="shared" si="58"/>
        <v>No</v>
      </c>
      <c r="N623" s="7">
        <f t="shared" si="59"/>
        <v>31136.3</v>
      </c>
    </row>
    <row r="624" spans="1:14">
      <c r="A624" t="s">
        <v>7529</v>
      </c>
      <c r="B624" t="s">
        <v>7530</v>
      </c>
      <c r="C624" t="str">
        <f t="shared" si="54"/>
        <v>Qubo Smart Cam 360</v>
      </c>
      <c r="D624" t="s">
        <v>13085</v>
      </c>
      <c r="E624" s="2">
        <v>2490</v>
      </c>
      <c r="F624" s="2">
        <v>3990</v>
      </c>
      <c r="G624" s="1">
        <v>0.38</v>
      </c>
      <c r="H624">
        <v>4.0999999999999996</v>
      </c>
      <c r="I624" s="4">
        <v>3606</v>
      </c>
      <c r="J624" s="6">
        <f t="shared" si="55"/>
        <v>14387940</v>
      </c>
      <c r="K624" t="str">
        <f t="shared" si="56"/>
        <v>&gt;₹500</v>
      </c>
      <c r="L624" t="str">
        <f t="shared" si="57"/>
        <v>No</v>
      </c>
      <c r="M624" t="str">
        <f t="shared" si="58"/>
        <v>No</v>
      </c>
      <c r="N624" s="7">
        <f t="shared" si="59"/>
        <v>14784.599999999999</v>
      </c>
    </row>
    <row r="625" spans="1:14">
      <c r="A625" t="s">
        <v>12884</v>
      </c>
      <c r="B625" t="s">
        <v>12885</v>
      </c>
      <c r="C625" t="str">
        <f t="shared" si="54"/>
        <v>Bajaj HM-01 Powerful 250W</v>
      </c>
      <c r="D625" t="s">
        <v>13088</v>
      </c>
      <c r="E625" s="2">
        <v>1499</v>
      </c>
      <c r="F625" s="2">
        <v>2199</v>
      </c>
      <c r="G625" s="1">
        <v>0.32</v>
      </c>
      <c r="H625">
        <v>4.4000000000000004</v>
      </c>
      <c r="I625" s="4">
        <v>6531</v>
      </c>
      <c r="J625" s="6">
        <f t="shared" si="55"/>
        <v>14361669</v>
      </c>
      <c r="K625" t="str">
        <f t="shared" si="56"/>
        <v>&gt;₹500</v>
      </c>
      <c r="L625" t="str">
        <f t="shared" si="57"/>
        <v>No</v>
      </c>
      <c r="M625" t="str">
        <f t="shared" si="58"/>
        <v>No</v>
      </c>
      <c r="N625" s="7">
        <f t="shared" si="59"/>
        <v>28736.400000000001</v>
      </c>
    </row>
    <row r="626" spans="1:14">
      <c r="A626" t="s">
        <v>9070</v>
      </c>
      <c r="B626" t="s">
        <v>9071</v>
      </c>
      <c r="C626" t="str">
        <f t="shared" si="54"/>
        <v>Orient Electric Fabrijoy DIFJ10BP</v>
      </c>
      <c r="D626" t="s">
        <v>13088</v>
      </c>
      <c r="E626">
        <v>549</v>
      </c>
      <c r="F626" s="2">
        <v>1090</v>
      </c>
      <c r="G626" s="1">
        <v>0.5</v>
      </c>
      <c r="H626">
        <v>4.2</v>
      </c>
      <c r="I626" s="4">
        <v>13029</v>
      </c>
      <c r="J626" s="6">
        <f t="shared" si="55"/>
        <v>14201610</v>
      </c>
      <c r="K626" t="str">
        <f t="shared" si="56"/>
        <v>&gt;₹500</v>
      </c>
      <c r="L626" t="str">
        <f t="shared" si="57"/>
        <v>Yes</v>
      </c>
      <c r="M626" t="str">
        <f t="shared" si="58"/>
        <v>No</v>
      </c>
      <c r="N626" s="7">
        <f t="shared" si="59"/>
        <v>54721.8</v>
      </c>
    </row>
    <row r="627" spans="1:14">
      <c r="A627" t="s">
        <v>6635</v>
      </c>
      <c r="B627" t="s">
        <v>6636</v>
      </c>
      <c r="C627" t="str">
        <f t="shared" si="54"/>
        <v>MAONO AU-400 Lavalier Auxiliary</v>
      </c>
      <c r="D627" t="s">
        <v>13086</v>
      </c>
      <c r="E627">
        <v>478</v>
      </c>
      <c r="F627">
        <v>699</v>
      </c>
      <c r="G627" s="1">
        <v>0.32</v>
      </c>
      <c r="H627">
        <v>3.8</v>
      </c>
      <c r="I627" s="4">
        <v>20218</v>
      </c>
      <c r="J627" s="6">
        <f t="shared" si="55"/>
        <v>14132382</v>
      </c>
      <c r="K627" t="str">
        <f t="shared" si="56"/>
        <v>&gt;₹500</v>
      </c>
      <c r="L627" t="str">
        <f t="shared" si="57"/>
        <v>No</v>
      </c>
      <c r="M627" t="str">
        <f t="shared" si="58"/>
        <v>No</v>
      </c>
      <c r="N627" s="7">
        <f t="shared" si="59"/>
        <v>76828.399999999994</v>
      </c>
    </row>
    <row r="628" spans="1:14">
      <c r="A628" t="s">
        <v>11103</v>
      </c>
      <c r="B628" t="s">
        <v>11104</v>
      </c>
      <c r="C628" t="str">
        <f t="shared" si="54"/>
        <v>Allin Exporters J66 Ultrasonic</v>
      </c>
      <c r="D628" t="s">
        <v>13088</v>
      </c>
      <c r="E628" s="2">
        <v>2249</v>
      </c>
      <c r="F628" s="2">
        <v>3550</v>
      </c>
      <c r="G628" s="1">
        <v>0.37</v>
      </c>
      <c r="H628">
        <v>4</v>
      </c>
      <c r="I628" s="4">
        <v>3973</v>
      </c>
      <c r="J628" s="6">
        <f t="shared" si="55"/>
        <v>14104150</v>
      </c>
      <c r="K628" t="str">
        <f t="shared" si="56"/>
        <v>&gt;₹500</v>
      </c>
      <c r="L628" t="str">
        <f t="shared" si="57"/>
        <v>No</v>
      </c>
      <c r="M628" t="str">
        <f t="shared" si="58"/>
        <v>No</v>
      </c>
      <c r="N628" s="7">
        <f t="shared" si="59"/>
        <v>15892</v>
      </c>
    </row>
    <row r="629" spans="1:14">
      <c r="A629" t="s">
        <v>5973</v>
      </c>
      <c r="B629" t="s">
        <v>5974</v>
      </c>
      <c r="C629" t="str">
        <f t="shared" si="54"/>
        <v>Noise Buds VS402 Truly</v>
      </c>
      <c r="D629" t="s">
        <v>13085</v>
      </c>
      <c r="E629" s="2">
        <v>1799</v>
      </c>
      <c r="F629" s="2">
        <v>3999</v>
      </c>
      <c r="G629" s="1">
        <v>0.55000000000000004</v>
      </c>
      <c r="H629">
        <v>3.9</v>
      </c>
      <c r="I629" s="4">
        <v>3517</v>
      </c>
      <c r="J629" s="6">
        <f t="shared" si="55"/>
        <v>14064483</v>
      </c>
      <c r="K629" t="str">
        <f t="shared" si="56"/>
        <v>&gt;₹500</v>
      </c>
      <c r="L629" t="str">
        <f t="shared" si="57"/>
        <v>Yes</v>
      </c>
      <c r="M629" t="str">
        <f t="shared" si="58"/>
        <v>No</v>
      </c>
      <c r="N629" s="7">
        <f t="shared" si="59"/>
        <v>13716.3</v>
      </c>
    </row>
    <row r="630" spans="1:14">
      <c r="A630" t="s">
        <v>652</v>
      </c>
      <c r="B630" t="s">
        <v>653</v>
      </c>
      <c r="C630" t="str">
        <f t="shared" si="54"/>
        <v>Amazon Basics USB Type-C</v>
      </c>
      <c r="D630" t="s">
        <v>13084</v>
      </c>
      <c r="E630">
        <v>219</v>
      </c>
      <c r="F630">
        <v>700</v>
      </c>
      <c r="G630" s="1">
        <v>0.69</v>
      </c>
      <c r="H630">
        <v>4.3</v>
      </c>
      <c r="I630" s="4">
        <v>20053</v>
      </c>
      <c r="J630" s="6">
        <f t="shared" si="55"/>
        <v>14037100</v>
      </c>
      <c r="K630" t="str">
        <f t="shared" si="56"/>
        <v>&gt;₹500</v>
      </c>
      <c r="L630" t="str">
        <f t="shared" si="57"/>
        <v>Yes</v>
      </c>
      <c r="M630" t="str">
        <f t="shared" si="58"/>
        <v>No</v>
      </c>
      <c r="N630" s="7">
        <f t="shared" si="59"/>
        <v>86227.9</v>
      </c>
    </row>
    <row r="631" spans="1:14">
      <c r="A631" t="s">
        <v>652</v>
      </c>
      <c r="B631" t="s">
        <v>653</v>
      </c>
      <c r="C631" t="str">
        <f t="shared" si="54"/>
        <v>Amazon Basics USB Type-C</v>
      </c>
      <c r="D631" t="s">
        <v>13084</v>
      </c>
      <c r="E631">
        <v>219</v>
      </c>
      <c r="F631">
        <v>700</v>
      </c>
      <c r="G631" s="1">
        <v>0.69</v>
      </c>
      <c r="H631">
        <v>4.3</v>
      </c>
      <c r="I631" s="4">
        <v>20053</v>
      </c>
      <c r="J631" s="6">
        <f t="shared" si="55"/>
        <v>14037100</v>
      </c>
      <c r="K631" t="str">
        <f t="shared" si="56"/>
        <v>&gt;₹500</v>
      </c>
      <c r="L631" t="str">
        <f t="shared" si="57"/>
        <v>Yes</v>
      </c>
      <c r="M631" t="str">
        <f t="shared" si="58"/>
        <v>No</v>
      </c>
      <c r="N631" s="7">
        <f t="shared" si="59"/>
        <v>86227.9</v>
      </c>
    </row>
    <row r="632" spans="1:14">
      <c r="A632" t="s">
        <v>652</v>
      </c>
      <c r="B632" t="s">
        <v>653</v>
      </c>
      <c r="C632" t="str">
        <f t="shared" si="54"/>
        <v>Amazon Basics USB Type-C</v>
      </c>
      <c r="D632" t="s">
        <v>13084</v>
      </c>
      <c r="E632">
        <v>219</v>
      </c>
      <c r="F632">
        <v>700</v>
      </c>
      <c r="G632" s="1">
        <v>0.69</v>
      </c>
      <c r="H632">
        <v>4.3</v>
      </c>
      <c r="I632" s="4">
        <v>20052</v>
      </c>
      <c r="J632" s="6">
        <f t="shared" si="55"/>
        <v>14036400</v>
      </c>
      <c r="K632" t="str">
        <f t="shared" si="56"/>
        <v>&gt;₹500</v>
      </c>
      <c r="L632" t="str">
        <f t="shared" si="57"/>
        <v>Yes</v>
      </c>
      <c r="M632" t="str">
        <f t="shared" si="58"/>
        <v>No</v>
      </c>
      <c r="N632" s="7">
        <f t="shared" si="59"/>
        <v>86223.599999999991</v>
      </c>
    </row>
    <row r="633" spans="1:14">
      <c r="A633" t="s">
        <v>10164</v>
      </c>
      <c r="B633" t="s">
        <v>10165</v>
      </c>
      <c r="C633" t="str">
        <f t="shared" si="54"/>
        <v>Bajaj ATX 4 750-Watt</v>
      </c>
      <c r="D633" t="s">
        <v>13088</v>
      </c>
      <c r="E633" s="2">
        <v>1499</v>
      </c>
      <c r="F633" s="2">
        <v>1499</v>
      </c>
      <c r="G633" s="1">
        <v>0</v>
      </c>
      <c r="H633">
        <v>4.3</v>
      </c>
      <c r="I633" s="4">
        <v>9331</v>
      </c>
      <c r="J633" s="6">
        <f t="shared" si="55"/>
        <v>13987169</v>
      </c>
      <c r="K633" t="str">
        <f t="shared" si="56"/>
        <v>&gt;₹500</v>
      </c>
      <c r="L633" t="str">
        <f t="shared" si="57"/>
        <v>No</v>
      </c>
      <c r="M633" t="str">
        <f t="shared" si="58"/>
        <v>No</v>
      </c>
      <c r="N633" s="7">
        <f t="shared" si="59"/>
        <v>40123.299999999996</v>
      </c>
    </row>
    <row r="634" spans="1:14">
      <c r="A634" t="s">
        <v>8051</v>
      </c>
      <c r="B634" t="s">
        <v>8052</v>
      </c>
      <c r="C634" t="str">
        <f t="shared" si="54"/>
        <v>Orico 2.5"(6.3cm) USB 3.0</v>
      </c>
      <c r="D634" t="s">
        <v>13084</v>
      </c>
      <c r="E634">
        <v>657</v>
      </c>
      <c r="F634">
        <v>999</v>
      </c>
      <c r="G634" s="1">
        <v>0.34</v>
      </c>
      <c r="H634">
        <v>4.3</v>
      </c>
      <c r="I634" s="4">
        <v>13944</v>
      </c>
      <c r="J634" s="6">
        <f t="shared" si="55"/>
        <v>13930056</v>
      </c>
      <c r="K634" t="str">
        <f t="shared" si="56"/>
        <v>&gt;₹500</v>
      </c>
      <c r="L634" t="str">
        <f t="shared" si="57"/>
        <v>No</v>
      </c>
      <c r="M634" t="str">
        <f t="shared" si="58"/>
        <v>No</v>
      </c>
      <c r="N634" s="7">
        <f t="shared" si="59"/>
        <v>59959.199999999997</v>
      </c>
    </row>
    <row r="635" spans="1:14">
      <c r="A635" t="s">
        <v>7386</v>
      </c>
      <c r="B635" t="s">
        <v>7387</v>
      </c>
      <c r="C635" t="str">
        <f t="shared" si="54"/>
        <v>Robustrion Smart Trifold Hard</v>
      </c>
      <c r="D635" t="s">
        <v>13084</v>
      </c>
      <c r="E635">
        <v>549</v>
      </c>
      <c r="F635" s="2">
        <v>2499</v>
      </c>
      <c r="G635" s="1">
        <v>0.78</v>
      </c>
      <c r="H635">
        <v>4.3</v>
      </c>
      <c r="I635" s="4">
        <v>5556</v>
      </c>
      <c r="J635" s="6">
        <f t="shared" si="55"/>
        <v>13884444</v>
      </c>
      <c r="K635" t="str">
        <f t="shared" si="56"/>
        <v>&gt;₹500</v>
      </c>
      <c r="L635" t="str">
        <f t="shared" si="57"/>
        <v>Yes</v>
      </c>
      <c r="M635" t="str">
        <f t="shared" si="58"/>
        <v>No</v>
      </c>
      <c r="N635" s="7">
        <f t="shared" si="59"/>
        <v>23890.799999999999</v>
      </c>
    </row>
    <row r="636" spans="1:14">
      <c r="A636" t="s">
        <v>4620</v>
      </c>
      <c r="B636" t="s">
        <v>4621</v>
      </c>
      <c r="C636" t="str">
        <f t="shared" si="54"/>
        <v>MI REDMI 9i Sport</v>
      </c>
      <c r="D636" t="s">
        <v>13085</v>
      </c>
      <c r="E636" s="2">
        <v>7915</v>
      </c>
      <c r="F636" s="2">
        <v>9999</v>
      </c>
      <c r="G636" s="1">
        <v>0.21</v>
      </c>
      <c r="H636">
        <v>4.3</v>
      </c>
      <c r="I636" s="4">
        <v>1376</v>
      </c>
      <c r="J636" s="6">
        <f t="shared" si="55"/>
        <v>13758624</v>
      </c>
      <c r="K636" t="str">
        <f t="shared" si="56"/>
        <v>&gt;₹500</v>
      </c>
      <c r="L636" t="str">
        <f t="shared" si="57"/>
        <v>No</v>
      </c>
      <c r="M636" t="str">
        <f t="shared" si="58"/>
        <v>No</v>
      </c>
      <c r="N636" s="7">
        <f t="shared" si="59"/>
        <v>5916.8</v>
      </c>
    </row>
    <row r="637" spans="1:14">
      <c r="A637" t="s">
        <v>6762</v>
      </c>
      <c r="B637" t="s">
        <v>6763</v>
      </c>
      <c r="C637" t="str">
        <f t="shared" si="54"/>
        <v>ZEBRONICS Zeb-Evolve Wireless in</v>
      </c>
      <c r="D637" t="s">
        <v>13085</v>
      </c>
      <c r="E637">
        <v>499</v>
      </c>
      <c r="F637" s="2">
        <v>1499</v>
      </c>
      <c r="G637" s="1">
        <v>0.67</v>
      </c>
      <c r="H637">
        <v>3.6</v>
      </c>
      <c r="I637" s="4">
        <v>9169</v>
      </c>
      <c r="J637" s="6">
        <f t="shared" si="55"/>
        <v>13744331</v>
      </c>
      <c r="K637" t="str">
        <f t="shared" si="56"/>
        <v>&gt;₹500</v>
      </c>
      <c r="L637" t="str">
        <f t="shared" si="57"/>
        <v>Yes</v>
      </c>
      <c r="M637" t="str">
        <f t="shared" si="58"/>
        <v>No</v>
      </c>
      <c r="N637" s="7">
        <f t="shared" si="59"/>
        <v>33008.400000000001</v>
      </c>
    </row>
    <row r="638" spans="1:14">
      <c r="A638" t="s">
        <v>788</v>
      </c>
      <c r="B638" t="s">
        <v>789</v>
      </c>
      <c r="C638" t="str">
        <f t="shared" si="54"/>
        <v>Wayona Usb Type C</v>
      </c>
      <c r="D638" t="s">
        <v>13084</v>
      </c>
      <c r="E638">
        <v>325</v>
      </c>
      <c r="F638" s="2">
        <v>1299</v>
      </c>
      <c r="G638" s="1">
        <v>0.75</v>
      </c>
      <c r="H638">
        <v>4.2</v>
      </c>
      <c r="I638" s="4">
        <v>10576</v>
      </c>
      <c r="J638" s="6">
        <f t="shared" si="55"/>
        <v>13738224</v>
      </c>
      <c r="K638" t="str">
        <f t="shared" si="56"/>
        <v>&gt;₹500</v>
      </c>
      <c r="L638" t="str">
        <f t="shared" si="57"/>
        <v>Yes</v>
      </c>
      <c r="M638" t="str">
        <f t="shared" si="58"/>
        <v>No</v>
      </c>
      <c r="N638" s="7">
        <f t="shared" si="59"/>
        <v>44419.200000000004</v>
      </c>
    </row>
    <row r="639" spans="1:14">
      <c r="A639" t="s">
        <v>788</v>
      </c>
      <c r="B639" t="s">
        <v>789</v>
      </c>
      <c r="C639" t="str">
        <f t="shared" si="54"/>
        <v>Wayona Usb Type C</v>
      </c>
      <c r="D639" t="s">
        <v>13084</v>
      </c>
      <c r="E639">
        <v>325</v>
      </c>
      <c r="F639" s="2">
        <v>1299</v>
      </c>
      <c r="G639" s="1">
        <v>0.75</v>
      </c>
      <c r="H639">
        <v>4.2</v>
      </c>
      <c r="I639" s="4">
        <v>10576</v>
      </c>
      <c r="J639" s="6">
        <f t="shared" si="55"/>
        <v>13738224</v>
      </c>
      <c r="K639" t="str">
        <f t="shared" si="56"/>
        <v>&gt;₹500</v>
      </c>
      <c r="L639" t="str">
        <f t="shared" si="57"/>
        <v>Yes</v>
      </c>
      <c r="M639" t="str">
        <f t="shared" si="58"/>
        <v>No</v>
      </c>
      <c r="N639" s="7">
        <f t="shared" si="59"/>
        <v>44419.200000000004</v>
      </c>
    </row>
    <row r="640" spans="1:14">
      <c r="A640" t="s">
        <v>1352</v>
      </c>
      <c r="B640" t="s">
        <v>1353</v>
      </c>
      <c r="C640" t="str">
        <f t="shared" si="54"/>
        <v>VU 138 cm (55</v>
      </c>
      <c r="D640" t="s">
        <v>13085</v>
      </c>
      <c r="E640" s="2">
        <v>29990</v>
      </c>
      <c r="F640" s="2">
        <v>65000</v>
      </c>
      <c r="G640" s="1">
        <v>0.54</v>
      </c>
      <c r="H640">
        <v>4.0999999999999996</v>
      </c>
      <c r="I640" s="4">
        <v>211</v>
      </c>
      <c r="J640" s="6">
        <f t="shared" si="55"/>
        <v>13715000</v>
      </c>
      <c r="K640" t="str">
        <f t="shared" si="56"/>
        <v>&gt;₹500</v>
      </c>
      <c r="L640" t="str">
        <f t="shared" si="57"/>
        <v>Yes</v>
      </c>
      <c r="M640" t="str">
        <f t="shared" si="58"/>
        <v>Yes</v>
      </c>
      <c r="N640" s="7">
        <f t="shared" si="59"/>
        <v>865.09999999999991</v>
      </c>
    </row>
    <row r="641" spans="1:14">
      <c r="A641" t="s">
        <v>5923</v>
      </c>
      <c r="B641" t="s">
        <v>5924</v>
      </c>
      <c r="C641" t="str">
        <f t="shared" si="54"/>
        <v>Duracell Plus AAA Rechargeable</v>
      </c>
      <c r="D641" t="s">
        <v>13085</v>
      </c>
      <c r="E641">
        <v>399</v>
      </c>
      <c r="F641">
        <v>499</v>
      </c>
      <c r="G641" s="1">
        <v>0.2</v>
      </c>
      <c r="H641">
        <v>4.3</v>
      </c>
      <c r="I641" s="4">
        <v>27201</v>
      </c>
      <c r="J641" s="6">
        <f t="shared" si="55"/>
        <v>13573299</v>
      </c>
      <c r="K641" t="str">
        <f t="shared" si="56"/>
        <v>₹200–₹500</v>
      </c>
      <c r="L641" t="str">
        <f t="shared" si="57"/>
        <v>No</v>
      </c>
      <c r="M641" t="str">
        <f t="shared" si="58"/>
        <v>No</v>
      </c>
      <c r="N641" s="7">
        <f t="shared" si="59"/>
        <v>116964.29999999999</v>
      </c>
    </row>
    <row r="642" spans="1:14">
      <c r="A642" t="s">
        <v>5482</v>
      </c>
      <c r="B642" t="s">
        <v>5483</v>
      </c>
      <c r="C642" t="str">
        <f t="shared" ref="C642:C705" si="60">FirstNWords(B642, 4)</f>
        <v>Zebronics ZEB-KM2100 Multimedia USB</v>
      </c>
      <c r="D642" t="s">
        <v>13084</v>
      </c>
      <c r="E642">
        <v>329</v>
      </c>
      <c r="F642">
        <v>399</v>
      </c>
      <c r="G642" s="1">
        <v>0.18</v>
      </c>
      <c r="H642">
        <v>3.6</v>
      </c>
      <c r="I642" s="4">
        <v>33735</v>
      </c>
      <c r="J642" s="6">
        <f t="shared" ref="J642:J705" si="61">F642 * I642</f>
        <v>13460265</v>
      </c>
      <c r="K642" t="str">
        <f t="shared" ref="K642:K705" si="62">IF(F642&lt;200,"&lt;₹200",IF(F642&lt;=500,"₹200–₹500","&gt;₹500"))</f>
        <v>₹200–₹500</v>
      </c>
      <c r="L642" t="str">
        <f t="shared" ref="L642:L705" si="63">IF(G642&gt;=0.5, "Yes", "No")</f>
        <v>No</v>
      </c>
      <c r="M642" t="str">
        <f t="shared" ref="M642:M705" si="64">IF(I642&lt;1000,"Yes","No")</f>
        <v>No</v>
      </c>
      <c r="N642" s="7">
        <f t="shared" ref="N642:N705" si="65">H642 * I642</f>
        <v>121446</v>
      </c>
    </row>
    <row r="643" spans="1:14">
      <c r="A643" t="s">
        <v>2580</v>
      </c>
      <c r="B643" t="s">
        <v>2581</v>
      </c>
      <c r="C643" t="str">
        <f t="shared" si="60"/>
        <v>AmazonBasics USB Type-C to</v>
      </c>
      <c r="D643" t="s">
        <v>13084</v>
      </c>
      <c r="E643">
        <v>349</v>
      </c>
      <c r="F643">
        <v>899</v>
      </c>
      <c r="G643" s="1">
        <v>0.61</v>
      </c>
      <c r="H643">
        <v>4.0999999999999996</v>
      </c>
      <c r="I643" s="4">
        <v>14896</v>
      </c>
      <c r="J643" s="6">
        <f t="shared" si="61"/>
        <v>13391504</v>
      </c>
      <c r="K643" t="str">
        <f t="shared" si="62"/>
        <v>&gt;₹500</v>
      </c>
      <c r="L643" t="str">
        <f t="shared" si="63"/>
        <v>Yes</v>
      </c>
      <c r="M643" t="str">
        <f t="shared" si="64"/>
        <v>No</v>
      </c>
      <c r="N643" s="7">
        <f t="shared" si="65"/>
        <v>61073.599999999991</v>
      </c>
    </row>
    <row r="644" spans="1:14">
      <c r="A644" t="s">
        <v>9724</v>
      </c>
      <c r="B644" t="s">
        <v>9725</v>
      </c>
      <c r="C644" t="str">
        <f t="shared" si="60"/>
        <v>KENT 16044 Hand Blender</v>
      </c>
      <c r="D644" t="s">
        <v>13088</v>
      </c>
      <c r="E644" s="2">
        <v>1499</v>
      </c>
      <c r="F644" s="2">
        <v>2100</v>
      </c>
      <c r="G644" s="1">
        <v>0.28999999999999998</v>
      </c>
      <c r="H644">
        <v>4.0999999999999996</v>
      </c>
      <c r="I644" s="4">
        <v>6355</v>
      </c>
      <c r="J644" s="6">
        <f t="shared" si="61"/>
        <v>13345500</v>
      </c>
      <c r="K644" t="str">
        <f t="shared" si="62"/>
        <v>&gt;₹500</v>
      </c>
      <c r="L644" t="str">
        <f t="shared" si="63"/>
        <v>No</v>
      </c>
      <c r="M644" t="str">
        <f t="shared" si="64"/>
        <v>No</v>
      </c>
      <c r="N644" s="7">
        <f t="shared" si="65"/>
        <v>26055.499999999996</v>
      </c>
    </row>
    <row r="645" spans="1:14">
      <c r="A645" t="s">
        <v>107</v>
      </c>
      <c r="B645" t="s">
        <v>108</v>
      </c>
      <c r="C645" t="str">
        <f t="shared" si="60"/>
        <v>Ambrane Unbreakable 60W /</v>
      </c>
      <c r="D645" t="s">
        <v>13084</v>
      </c>
      <c r="E645">
        <v>199</v>
      </c>
      <c r="F645">
        <v>299</v>
      </c>
      <c r="G645" s="1">
        <v>0.33</v>
      </c>
      <c r="H645">
        <v>4</v>
      </c>
      <c r="I645" s="4">
        <v>43994</v>
      </c>
      <c r="J645" s="6">
        <f t="shared" si="61"/>
        <v>13154206</v>
      </c>
      <c r="K645" t="str">
        <f t="shared" si="62"/>
        <v>₹200–₹500</v>
      </c>
      <c r="L645" t="str">
        <f t="shared" si="63"/>
        <v>No</v>
      </c>
      <c r="M645" t="str">
        <f t="shared" si="64"/>
        <v>No</v>
      </c>
      <c r="N645" s="7">
        <f t="shared" si="65"/>
        <v>175976</v>
      </c>
    </row>
    <row r="646" spans="1:14">
      <c r="A646" t="s">
        <v>107</v>
      </c>
      <c r="B646" t="s">
        <v>108</v>
      </c>
      <c r="C646" t="str">
        <f t="shared" si="60"/>
        <v>Ambrane Unbreakable 60W /</v>
      </c>
      <c r="D646" t="s">
        <v>13084</v>
      </c>
      <c r="E646">
        <v>199</v>
      </c>
      <c r="F646">
        <v>299</v>
      </c>
      <c r="G646" s="1">
        <v>0.33</v>
      </c>
      <c r="H646">
        <v>4</v>
      </c>
      <c r="I646" s="4">
        <v>43994</v>
      </c>
      <c r="J646" s="6">
        <f t="shared" si="61"/>
        <v>13154206</v>
      </c>
      <c r="K646" t="str">
        <f t="shared" si="62"/>
        <v>₹200–₹500</v>
      </c>
      <c r="L646" t="str">
        <f t="shared" si="63"/>
        <v>No</v>
      </c>
      <c r="M646" t="str">
        <f t="shared" si="64"/>
        <v>No</v>
      </c>
      <c r="N646" s="7">
        <f t="shared" si="65"/>
        <v>175976</v>
      </c>
    </row>
    <row r="647" spans="1:14">
      <c r="A647" t="s">
        <v>4026</v>
      </c>
      <c r="B647" t="s">
        <v>4027</v>
      </c>
      <c r="C647" t="str">
        <f t="shared" si="60"/>
        <v>Mi 10W Wall Charger</v>
      </c>
      <c r="D647" t="s">
        <v>13085</v>
      </c>
      <c r="E647">
        <v>499</v>
      </c>
      <c r="F647">
        <v>599</v>
      </c>
      <c r="G647" s="1">
        <v>0.17</v>
      </c>
      <c r="H647">
        <v>4.2</v>
      </c>
      <c r="I647" s="4">
        <v>21916</v>
      </c>
      <c r="J647" s="6">
        <f t="shared" si="61"/>
        <v>13127684</v>
      </c>
      <c r="K647" t="str">
        <f t="shared" si="62"/>
        <v>&gt;₹500</v>
      </c>
      <c r="L647" t="str">
        <f t="shared" si="63"/>
        <v>No</v>
      </c>
      <c r="M647" t="str">
        <f t="shared" si="64"/>
        <v>No</v>
      </c>
      <c r="N647" s="7">
        <f t="shared" si="65"/>
        <v>92047.2</v>
      </c>
    </row>
    <row r="648" spans="1:14">
      <c r="A648" t="s">
        <v>951</v>
      </c>
      <c r="B648" t="s">
        <v>952</v>
      </c>
      <c r="C648" t="str">
        <f t="shared" si="60"/>
        <v>Wayona Nylon Braided USB</v>
      </c>
      <c r="D648" t="s">
        <v>13084</v>
      </c>
      <c r="E648">
        <v>349</v>
      </c>
      <c r="F648">
        <v>999</v>
      </c>
      <c r="G648" s="1">
        <v>0.65</v>
      </c>
      <c r="H648">
        <v>4.2</v>
      </c>
      <c r="I648" s="4">
        <v>13120</v>
      </c>
      <c r="J648" s="6">
        <f t="shared" si="61"/>
        <v>13106880</v>
      </c>
      <c r="K648" t="str">
        <f t="shared" si="62"/>
        <v>&gt;₹500</v>
      </c>
      <c r="L648" t="str">
        <f t="shared" si="63"/>
        <v>Yes</v>
      </c>
      <c r="M648" t="str">
        <f t="shared" si="64"/>
        <v>No</v>
      </c>
      <c r="N648" s="7">
        <f t="shared" si="65"/>
        <v>55104</v>
      </c>
    </row>
    <row r="649" spans="1:14">
      <c r="A649" t="s">
        <v>8853</v>
      </c>
      <c r="B649" t="s">
        <v>8854</v>
      </c>
      <c r="C649" t="str">
        <f t="shared" si="60"/>
        <v>INALSA Electric Kettle 1.5</v>
      </c>
      <c r="D649" t="s">
        <v>13088</v>
      </c>
      <c r="E649">
        <v>699</v>
      </c>
      <c r="F649" s="2">
        <v>1595</v>
      </c>
      <c r="G649" s="1">
        <v>0.56000000000000005</v>
      </c>
      <c r="H649">
        <v>4.0999999999999996</v>
      </c>
      <c r="I649" s="4">
        <v>8090</v>
      </c>
      <c r="J649" s="6">
        <f t="shared" si="61"/>
        <v>12903550</v>
      </c>
      <c r="K649" t="str">
        <f t="shared" si="62"/>
        <v>&gt;₹500</v>
      </c>
      <c r="L649" t="str">
        <f t="shared" si="63"/>
        <v>Yes</v>
      </c>
      <c r="M649" t="str">
        <f t="shared" si="64"/>
        <v>No</v>
      </c>
      <c r="N649" s="7">
        <f t="shared" si="65"/>
        <v>33169</v>
      </c>
    </row>
    <row r="650" spans="1:14">
      <c r="A650" t="s">
        <v>7503</v>
      </c>
      <c r="B650" t="s">
        <v>7504</v>
      </c>
      <c r="C650" t="str">
        <f t="shared" si="60"/>
        <v>Zebronics ZEB-VITA Wireless Bluetooth</v>
      </c>
      <c r="D650" t="s">
        <v>13085</v>
      </c>
      <c r="E650">
        <v>899</v>
      </c>
      <c r="F650" s="2">
        <v>1199</v>
      </c>
      <c r="G650" s="1">
        <v>0.25</v>
      </c>
      <c r="H650">
        <v>3.8</v>
      </c>
      <c r="I650" s="4">
        <v>10751</v>
      </c>
      <c r="J650" s="6">
        <f t="shared" si="61"/>
        <v>12890449</v>
      </c>
      <c r="K650" t="str">
        <f t="shared" si="62"/>
        <v>&gt;₹500</v>
      </c>
      <c r="L650" t="str">
        <f t="shared" si="63"/>
        <v>No</v>
      </c>
      <c r="M650" t="str">
        <f t="shared" si="64"/>
        <v>No</v>
      </c>
      <c r="N650" s="7">
        <f t="shared" si="65"/>
        <v>40853.799999999996</v>
      </c>
    </row>
    <row r="651" spans="1:14">
      <c r="A651" t="s">
        <v>3451</v>
      </c>
      <c r="B651" t="s">
        <v>3452</v>
      </c>
      <c r="C651" t="str">
        <f t="shared" si="60"/>
        <v>Portronics Adapto 20 Type</v>
      </c>
      <c r="D651" t="s">
        <v>13085</v>
      </c>
      <c r="E651">
        <v>529</v>
      </c>
      <c r="F651" s="2">
        <v>1499</v>
      </c>
      <c r="G651" s="1">
        <v>0.65</v>
      </c>
      <c r="H651">
        <v>4.0999999999999996</v>
      </c>
      <c r="I651" s="4">
        <v>8599</v>
      </c>
      <c r="J651" s="6">
        <f t="shared" si="61"/>
        <v>12889901</v>
      </c>
      <c r="K651" t="str">
        <f t="shared" si="62"/>
        <v>&gt;₹500</v>
      </c>
      <c r="L651" t="str">
        <f t="shared" si="63"/>
        <v>Yes</v>
      </c>
      <c r="M651" t="str">
        <f t="shared" si="64"/>
        <v>No</v>
      </c>
      <c r="N651" s="7">
        <f t="shared" si="65"/>
        <v>35255.899999999994</v>
      </c>
    </row>
    <row r="652" spans="1:14">
      <c r="A652" t="s">
        <v>7559</v>
      </c>
      <c r="B652" t="s">
        <v>7560</v>
      </c>
      <c r="C652" t="str">
        <f t="shared" si="60"/>
        <v>Lenovo GX20L29764 65W Laptop</v>
      </c>
      <c r="D652" t="s">
        <v>13084</v>
      </c>
      <c r="E652" s="2">
        <v>1249</v>
      </c>
      <c r="F652" s="2">
        <v>2796</v>
      </c>
      <c r="G652" s="1">
        <v>0.55000000000000004</v>
      </c>
      <c r="H652">
        <v>4.4000000000000004</v>
      </c>
      <c r="I652" s="4">
        <v>4598</v>
      </c>
      <c r="J652" s="6">
        <f t="shared" si="61"/>
        <v>12856008</v>
      </c>
      <c r="K652" t="str">
        <f t="shared" si="62"/>
        <v>&gt;₹500</v>
      </c>
      <c r="L652" t="str">
        <f t="shared" si="63"/>
        <v>Yes</v>
      </c>
      <c r="M652" t="str">
        <f t="shared" si="64"/>
        <v>No</v>
      </c>
      <c r="N652" s="7">
        <f t="shared" si="65"/>
        <v>20231.2</v>
      </c>
    </row>
    <row r="653" spans="1:14">
      <c r="A653" t="s">
        <v>6460</v>
      </c>
      <c r="B653" t="s">
        <v>6461</v>
      </c>
      <c r="C653" t="str">
        <f t="shared" si="60"/>
        <v>Gizga Essentials Multi-Purpose Portable</v>
      </c>
      <c r="D653" t="s">
        <v>13084</v>
      </c>
      <c r="E653">
        <v>549</v>
      </c>
      <c r="F653" s="2">
        <v>1999</v>
      </c>
      <c r="G653" s="1">
        <v>0.73</v>
      </c>
      <c r="H653">
        <v>3.6</v>
      </c>
      <c r="I653" s="4">
        <v>6422</v>
      </c>
      <c r="J653" s="6">
        <f t="shared" si="61"/>
        <v>12837578</v>
      </c>
      <c r="K653" t="str">
        <f t="shared" si="62"/>
        <v>&gt;₹500</v>
      </c>
      <c r="L653" t="str">
        <f t="shared" si="63"/>
        <v>Yes</v>
      </c>
      <c r="M653" t="str">
        <f t="shared" si="64"/>
        <v>No</v>
      </c>
      <c r="N653" s="7">
        <f t="shared" si="65"/>
        <v>23119.200000000001</v>
      </c>
    </row>
    <row r="654" spans="1:14">
      <c r="A654" t="s">
        <v>6658</v>
      </c>
      <c r="B654" t="s">
        <v>6659</v>
      </c>
      <c r="C654" t="str">
        <f t="shared" si="60"/>
        <v>GIZGA Essentials Portable Tabletop</v>
      </c>
      <c r="D654" t="s">
        <v>13084</v>
      </c>
      <c r="E654">
        <v>149</v>
      </c>
      <c r="F654">
        <v>499</v>
      </c>
      <c r="G654" s="1">
        <v>0.7</v>
      </c>
      <c r="H654">
        <v>4.0999999999999996</v>
      </c>
      <c r="I654" s="4">
        <v>25607</v>
      </c>
      <c r="J654" s="6">
        <f t="shared" si="61"/>
        <v>12777893</v>
      </c>
      <c r="K654" t="str">
        <f t="shared" si="62"/>
        <v>₹200–₹500</v>
      </c>
      <c r="L654" t="str">
        <f t="shared" si="63"/>
        <v>Yes</v>
      </c>
      <c r="M654" t="str">
        <f t="shared" si="64"/>
        <v>No</v>
      </c>
      <c r="N654" s="7">
        <f t="shared" si="65"/>
        <v>104988.7</v>
      </c>
    </row>
    <row r="655" spans="1:14">
      <c r="A655" t="s">
        <v>3378</v>
      </c>
      <c r="B655" t="s">
        <v>3379</v>
      </c>
      <c r="C655" t="str">
        <f t="shared" si="60"/>
        <v>Samsung Original 25W USB</v>
      </c>
      <c r="D655" t="s">
        <v>13085</v>
      </c>
      <c r="E655" s="2">
        <v>1075</v>
      </c>
      <c r="F655" s="2">
        <v>1699</v>
      </c>
      <c r="G655" s="1">
        <v>0.37</v>
      </c>
      <c r="H655">
        <v>4.4000000000000004</v>
      </c>
      <c r="I655" s="4">
        <v>7462</v>
      </c>
      <c r="J655" s="6">
        <f t="shared" si="61"/>
        <v>12677938</v>
      </c>
      <c r="K655" t="str">
        <f t="shared" si="62"/>
        <v>&gt;₹500</v>
      </c>
      <c r="L655" t="str">
        <f t="shared" si="63"/>
        <v>No</v>
      </c>
      <c r="M655" t="str">
        <f t="shared" si="64"/>
        <v>No</v>
      </c>
      <c r="N655" s="7">
        <f t="shared" si="65"/>
        <v>32832.800000000003</v>
      </c>
    </row>
    <row r="656" spans="1:14">
      <c r="A656" t="s">
        <v>10315</v>
      </c>
      <c r="B656" t="s">
        <v>10316</v>
      </c>
      <c r="C656" t="str">
        <f t="shared" si="60"/>
        <v>Philips Handheld Garment Steamer</v>
      </c>
      <c r="D656" t="s">
        <v>13088</v>
      </c>
      <c r="E656" s="2">
        <v>4280</v>
      </c>
      <c r="F656" s="2">
        <v>5995</v>
      </c>
      <c r="G656" s="1">
        <v>0.28999999999999998</v>
      </c>
      <c r="H656">
        <v>3.8</v>
      </c>
      <c r="I656" s="4">
        <v>2112</v>
      </c>
      <c r="J656" s="6">
        <f t="shared" si="61"/>
        <v>12661440</v>
      </c>
      <c r="K656" t="str">
        <f t="shared" si="62"/>
        <v>&gt;₹500</v>
      </c>
      <c r="L656" t="str">
        <f t="shared" si="63"/>
        <v>No</v>
      </c>
      <c r="M656" t="str">
        <f t="shared" si="64"/>
        <v>No</v>
      </c>
      <c r="N656" s="7">
        <f t="shared" si="65"/>
        <v>8025.5999999999995</v>
      </c>
    </row>
    <row r="657" spans="1:14">
      <c r="A657" t="s">
        <v>6127</v>
      </c>
      <c r="B657" t="s">
        <v>6128</v>
      </c>
      <c r="C657" t="str">
        <f t="shared" si="60"/>
        <v>Redgear A-15 Wired Gaming</v>
      </c>
      <c r="D657" t="s">
        <v>13084</v>
      </c>
      <c r="E657">
        <v>599</v>
      </c>
      <c r="F657">
        <v>799</v>
      </c>
      <c r="G657" s="1">
        <v>0.25</v>
      </c>
      <c r="H657">
        <v>4.3</v>
      </c>
      <c r="I657" s="4">
        <v>15790</v>
      </c>
      <c r="J657" s="6">
        <f t="shared" si="61"/>
        <v>12616210</v>
      </c>
      <c r="K657" t="str">
        <f t="shared" si="62"/>
        <v>&gt;₹500</v>
      </c>
      <c r="L657" t="str">
        <f t="shared" si="63"/>
        <v>No</v>
      </c>
      <c r="M657" t="str">
        <f t="shared" si="64"/>
        <v>No</v>
      </c>
      <c r="N657" s="7">
        <f t="shared" si="65"/>
        <v>67897</v>
      </c>
    </row>
    <row r="658" spans="1:14">
      <c r="A658" t="s">
        <v>12984</v>
      </c>
      <c r="B658" t="s">
        <v>12985</v>
      </c>
      <c r="C658" t="str">
        <f t="shared" si="60"/>
        <v>Prestige Delight PRWO Electric</v>
      </c>
      <c r="D658" t="s">
        <v>13088</v>
      </c>
      <c r="E658" s="2">
        <v>2280</v>
      </c>
      <c r="F658" s="2">
        <v>3045</v>
      </c>
      <c r="G658" s="1">
        <v>0.25</v>
      </c>
      <c r="H658">
        <v>4.0999999999999996</v>
      </c>
      <c r="I658" s="4">
        <v>4118</v>
      </c>
      <c r="J658" s="6">
        <f t="shared" si="61"/>
        <v>12539310</v>
      </c>
      <c r="K658" t="str">
        <f t="shared" si="62"/>
        <v>&gt;₹500</v>
      </c>
      <c r="L658" t="str">
        <f t="shared" si="63"/>
        <v>No</v>
      </c>
      <c r="M658" t="str">
        <f t="shared" si="64"/>
        <v>No</v>
      </c>
      <c r="N658" s="7">
        <f t="shared" si="65"/>
        <v>16883.8</v>
      </c>
    </row>
    <row r="659" spans="1:14">
      <c r="A659" t="s">
        <v>1734</v>
      </c>
      <c r="B659" t="s">
        <v>1735</v>
      </c>
      <c r="C659" t="str">
        <f t="shared" si="60"/>
        <v>Belkin Apple Certified Lightning</v>
      </c>
      <c r="D659" t="s">
        <v>13084</v>
      </c>
      <c r="E659">
        <v>999</v>
      </c>
      <c r="F659" s="2">
        <v>1699</v>
      </c>
      <c r="G659" s="1">
        <v>0.41</v>
      </c>
      <c r="H659">
        <v>4.4000000000000004</v>
      </c>
      <c r="I659" s="4">
        <v>7318</v>
      </c>
      <c r="J659" s="6">
        <f t="shared" si="61"/>
        <v>12433282</v>
      </c>
      <c r="K659" t="str">
        <f t="shared" si="62"/>
        <v>&gt;₹500</v>
      </c>
      <c r="L659" t="str">
        <f t="shared" si="63"/>
        <v>No</v>
      </c>
      <c r="M659" t="str">
        <f t="shared" si="64"/>
        <v>No</v>
      </c>
      <c r="N659" s="7">
        <f t="shared" si="65"/>
        <v>32199.200000000004</v>
      </c>
    </row>
    <row r="660" spans="1:14">
      <c r="A660" t="s">
        <v>726</v>
      </c>
      <c r="B660" t="s">
        <v>727</v>
      </c>
      <c r="C660" t="str">
        <f t="shared" si="60"/>
        <v>TCL 80 cm (32</v>
      </c>
      <c r="D660" t="s">
        <v>13085</v>
      </c>
      <c r="E660" s="2">
        <v>10901</v>
      </c>
      <c r="F660" s="2">
        <v>30990</v>
      </c>
      <c r="G660" s="1">
        <v>0.65</v>
      </c>
      <c r="H660">
        <v>4.0999999999999996</v>
      </c>
      <c r="I660" s="4">
        <v>398</v>
      </c>
      <c r="J660" s="6">
        <f t="shared" si="61"/>
        <v>12334020</v>
      </c>
      <c r="K660" t="str">
        <f t="shared" si="62"/>
        <v>&gt;₹500</v>
      </c>
      <c r="L660" t="str">
        <f t="shared" si="63"/>
        <v>Yes</v>
      </c>
      <c r="M660" t="str">
        <f t="shared" si="64"/>
        <v>Yes</v>
      </c>
      <c r="N660" s="7">
        <f t="shared" si="65"/>
        <v>1631.8</v>
      </c>
    </row>
    <row r="661" spans="1:14">
      <c r="A661" t="s">
        <v>5881</v>
      </c>
      <c r="B661" t="s">
        <v>5882</v>
      </c>
      <c r="C661" t="str">
        <f t="shared" si="60"/>
        <v>Gizga Essentials Professional 3-in-1</v>
      </c>
      <c r="D661" t="s">
        <v>13085</v>
      </c>
      <c r="E661">
        <v>299</v>
      </c>
      <c r="F661">
        <v>499</v>
      </c>
      <c r="G661" s="1">
        <v>0.4</v>
      </c>
      <c r="H661">
        <v>4.2</v>
      </c>
      <c r="I661" s="4">
        <v>24432</v>
      </c>
      <c r="J661" s="6">
        <f t="shared" si="61"/>
        <v>12191568</v>
      </c>
      <c r="K661" t="str">
        <f t="shared" si="62"/>
        <v>₹200–₹500</v>
      </c>
      <c r="L661" t="str">
        <f t="shared" si="63"/>
        <v>No</v>
      </c>
      <c r="M661" t="str">
        <f t="shared" si="64"/>
        <v>No</v>
      </c>
      <c r="N661" s="7">
        <f t="shared" si="65"/>
        <v>102614.40000000001</v>
      </c>
    </row>
    <row r="662" spans="1:14">
      <c r="A662" t="s">
        <v>2642</v>
      </c>
      <c r="B662" t="s">
        <v>2643</v>
      </c>
      <c r="C662" t="str">
        <f t="shared" si="60"/>
        <v>TIZUM High Speed HDMI</v>
      </c>
      <c r="D662" t="s">
        <v>13085</v>
      </c>
      <c r="E662">
        <v>379</v>
      </c>
      <c r="F662">
        <v>999</v>
      </c>
      <c r="G662" s="1">
        <v>0.62</v>
      </c>
      <c r="H662">
        <v>4.2</v>
      </c>
      <c r="I662" s="4">
        <v>12153</v>
      </c>
      <c r="J662" s="6">
        <f t="shared" si="61"/>
        <v>12140847</v>
      </c>
      <c r="K662" t="str">
        <f t="shared" si="62"/>
        <v>&gt;₹500</v>
      </c>
      <c r="L662" t="str">
        <f t="shared" si="63"/>
        <v>Yes</v>
      </c>
      <c r="M662" t="str">
        <f t="shared" si="64"/>
        <v>No</v>
      </c>
      <c r="N662" s="7">
        <f t="shared" si="65"/>
        <v>51042.6</v>
      </c>
    </row>
    <row r="663" spans="1:14">
      <c r="A663" t="s">
        <v>5861</v>
      </c>
      <c r="B663" t="s">
        <v>5862</v>
      </c>
      <c r="C663" t="str">
        <f t="shared" si="60"/>
        <v>Zebronics Wired Keyboard and</v>
      </c>
      <c r="D663" t="s">
        <v>13084</v>
      </c>
      <c r="E663">
        <v>448</v>
      </c>
      <c r="F663">
        <v>699</v>
      </c>
      <c r="G663" s="1">
        <v>0.36</v>
      </c>
      <c r="H663">
        <v>3.9</v>
      </c>
      <c r="I663" s="4">
        <v>17348</v>
      </c>
      <c r="J663" s="6">
        <f t="shared" si="61"/>
        <v>12126252</v>
      </c>
      <c r="K663" t="str">
        <f t="shared" si="62"/>
        <v>&gt;₹500</v>
      </c>
      <c r="L663" t="str">
        <f t="shared" si="63"/>
        <v>No</v>
      </c>
      <c r="M663" t="str">
        <f t="shared" si="64"/>
        <v>No</v>
      </c>
      <c r="N663" s="7">
        <f t="shared" si="65"/>
        <v>67657.2</v>
      </c>
    </row>
    <row r="664" spans="1:14">
      <c r="A664" t="s">
        <v>7449</v>
      </c>
      <c r="B664" t="s">
        <v>7450</v>
      </c>
      <c r="C664" t="str">
        <f t="shared" si="60"/>
        <v>Western Digital WD Green</v>
      </c>
      <c r="D664" t="s">
        <v>13084</v>
      </c>
      <c r="E664" s="2">
        <v>1709</v>
      </c>
      <c r="F664" s="2">
        <v>4000</v>
      </c>
      <c r="G664" s="1">
        <v>0.56999999999999995</v>
      </c>
      <c r="H664">
        <v>4.4000000000000004</v>
      </c>
      <c r="I664" s="4">
        <v>3029</v>
      </c>
      <c r="J664" s="6">
        <f t="shared" si="61"/>
        <v>12116000</v>
      </c>
      <c r="K664" t="str">
        <f t="shared" si="62"/>
        <v>&gt;₹500</v>
      </c>
      <c r="L664" t="str">
        <f t="shared" si="63"/>
        <v>Yes</v>
      </c>
      <c r="M664" t="str">
        <f t="shared" si="64"/>
        <v>No</v>
      </c>
      <c r="N664" s="7">
        <f t="shared" si="65"/>
        <v>13327.6</v>
      </c>
    </row>
    <row r="665" spans="1:14">
      <c r="A665" t="s">
        <v>5304</v>
      </c>
      <c r="B665" t="s">
        <v>5305</v>
      </c>
      <c r="C665" t="str">
        <f t="shared" si="60"/>
        <v>Dell WM118 Wireless Mouse,</v>
      </c>
      <c r="D665" t="s">
        <v>13084</v>
      </c>
      <c r="E665">
        <v>569</v>
      </c>
      <c r="F665" s="2">
        <v>1299</v>
      </c>
      <c r="G665" s="1">
        <v>0.56000000000000005</v>
      </c>
      <c r="H665">
        <v>4.4000000000000004</v>
      </c>
      <c r="I665" s="4">
        <v>9275</v>
      </c>
      <c r="J665" s="6">
        <f t="shared" si="61"/>
        <v>12048225</v>
      </c>
      <c r="K665" t="str">
        <f t="shared" si="62"/>
        <v>&gt;₹500</v>
      </c>
      <c r="L665" t="str">
        <f t="shared" si="63"/>
        <v>Yes</v>
      </c>
      <c r="M665" t="str">
        <f t="shared" si="64"/>
        <v>No</v>
      </c>
      <c r="N665" s="7">
        <f t="shared" si="65"/>
        <v>40810</v>
      </c>
    </row>
    <row r="666" spans="1:14">
      <c r="A666" t="s">
        <v>10071</v>
      </c>
      <c r="B666" t="s">
        <v>10072</v>
      </c>
      <c r="C666" t="str">
        <f t="shared" si="60"/>
        <v>Eureka Forbes Supervac 1600</v>
      </c>
      <c r="D666" t="s">
        <v>13088</v>
      </c>
      <c r="E666" s="2">
        <v>5999</v>
      </c>
      <c r="F666" s="2">
        <v>9999</v>
      </c>
      <c r="G666" s="1">
        <v>0.4</v>
      </c>
      <c r="H666">
        <v>4.2</v>
      </c>
      <c r="I666" s="4">
        <v>1191</v>
      </c>
      <c r="J666" s="6">
        <f t="shared" si="61"/>
        <v>11908809</v>
      </c>
      <c r="K666" t="str">
        <f t="shared" si="62"/>
        <v>&gt;₹500</v>
      </c>
      <c r="L666" t="str">
        <f t="shared" si="63"/>
        <v>No</v>
      </c>
      <c r="M666" t="str">
        <f t="shared" si="64"/>
        <v>No</v>
      </c>
      <c r="N666" s="7">
        <f t="shared" si="65"/>
        <v>5002.2</v>
      </c>
    </row>
    <row r="667" spans="1:14">
      <c r="A667" t="s">
        <v>7223</v>
      </c>
      <c r="B667" t="s">
        <v>7224</v>
      </c>
      <c r="C667" t="str">
        <f t="shared" si="60"/>
        <v>Lenovo 600 Bluetooth 5.0</v>
      </c>
      <c r="D667" t="s">
        <v>13084</v>
      </c>
      <c r="E667" s="2">
        <v>1439</v>
      </c>
      <c r="F667" s="2">
        <v>2890</v>
      </c>
      <c r="G667" s="1">
        <v>0.5</v>
      </c>
      <c r="H667">
        <v>4.5</v>
      </c>
      <c r="I667" s="4">
        <v>4099</v>
      </c>
      <c r="J667" s="6">
        <f t="shared" si="61"/>
        <v>11846110</v>
      </c>
      <c r="K667" t="str">
        <f t="shared" si="62"/>
        <v>&gt;₹500</v>
      </c>
      <c r="L667" t="str">
        <f t="shared" si="63"/>
        <v>Yes</v>
      </c>
      <c r="M667" t="str">
        <f t="shared" si="64"/>
        <v>No</v>
      </c>
      <c r="N667" s="7">
        <f t="shared" si="65"/>
        <v>18445.5</v>
      </c>
    </row>
    <row r="668" spans="1:14">
      <c r="A668" t="s">
        <v>927</v>
      </c>
      <c r="B668" t="s">
        <v>928</v>
      </c>
      <c r="C668" t="str">
        <f t="shared" si="60"/>
        <v>Amazon Basics New Release</v>
      </c>
      <c r="D668" t="s">
        <v>13084</v>
      </c>
      <c r="E668">
        <v>849</v>
      </c>
      <c r="F668" s="2">
        <v>1809</v>
      </c>
      <c r="G668" s="1">
        <v>0.53</v>
      </c>
      <c r="H668">
        <v>4.3</v>
      </c>
      <c r="I668" s="4">
        <v>6547</v>
      </c>
      <c r="J668" s="6">
        <f t="shared" si="61"/>
        <v>11843523</v>
      </c>
      <c r="K668" t="str">
        <f t="shared" si="62"/>
        <v>&gt;₹500</v>
      </c>
      <c r="L668" t="str">
        <f t="shared" si="63"/>
        <v>Yes</v>
      </c>
      <c r="M668" t="str">
        <f t="shared" si="64"/>
        <v>No</v>
      </c>
      <c r="N668" s="7">
        <f t="shared" si="65"/>
        <v>28152.1</v>
      </c>
    </row>
    <row r="669" spans="1:14">
      <c r="A669" t="s">
        <v>5937</v>
      </c>
      <c r="B669" t="s">
        <v>5938</v>
      </c>
      <c r="C669" t="str">
        <f t="shared" si="60"/>
        <v>Logitech B100 Wired USB</v>
      </c>
      <c r="D669" t="s">
        <v>13084</v>
      </c>
      <c r="E669">
        <v>279</v>
      </c>
      <c r="F669">
        <v>375</v>
      </c>
      <c r="G669" s="1">
        <v>0.26</v>
      </c>
      <c r="H669">
        <v>4.3</v>
      </c>
      <c r="I669" s="4">
        <v>31534</v>
      </c>
      <c r="J669" s="6">
        <f t="shared" si="61"/>
        <v>11825250</v>
      </c>
      <c r="K669" t="str">
        <f t="shared" si="62"/>
        <v>₹200–₹500</v>
      </c>
      <c r="L669" t="str">
        <f t="shared" si="63"/>
        <v>No</v>
      </c>
      <c r="M669" t="str">
        <f t="shared" si="64"/>
        <v>No</v>
      </c>
      <c r="N669" s="7">
        <f t="shared" si="65"/>
        <v>135596.19999999998</v>
      </c>
    </row>
    <row r="670" spans="1:14">
      <c r="A670" t="s">
        <v>11315</v>
      </c>
      <c r="B670" t="s">
        <v>11316</v>
      </c>
      <c r="C670" t="str">
        <f t="shared" si="60"/>
        <v>ACTIVA 1200 MM HIGH</v>
      </c>
      <c r="D670" t="s">
        <v>13088</v>
      </c>
      <c r="E670" s="2">
        <v>1099</v>
      </c>
      <c r="F670" s="2">
        <v>1990</v>
      </c>
      <c r="G670" s="1">
        <v>0.45</v>
      </c>
      <c r="H670">
        <v>3.9</v>
      </c>
      <c r="I670" s="4">
        <v>5911</v>
      </c>
      <c r="J670" s="6">
        <f t="shared" si="61"/>
        <v>11762890</v>
      </c>
      <c r="K670" t="str">
        <f t="shared" si="62"/>
        <v>&gt;₹500</v>
      </c>
      <c r="L670" t="str">
        <f t="shared" si="63"/>
        <v>No</v>
      </c>
      <c r="M670" t="str">
        <f t="shared" si="64"/>
        <v>No</v>
      </c>
      <c r="N670" s="7">
        <f t="shared" si="65"/>
        <v>23052.899999999998</v>
      </c>
    </row>
    <row r="671" spans="1:14">
      <c r="A671" t="s">
        <v>3725</v>
      </c>
      <c r="B671" t="s">
        <v>3726</v>
      </c>
      <c r="C671" t="str">
        <f t="shared" si="60"/>
        <v>Portronics MODESK POR-122 Universal</v>
      </c>
      <c r="D671" t="s">
        <v>13085</v>
      </c>
      <c r="E671">
        <v>134</v>
      </c>
      <c r="F671">
        <v>699</v>
      </c>
      <c r="G671" s="1">
        <v>0.81</v>
      </c>
      <c r="H671">
        <v>4.0999999999999996</v>
      </c>
      <c r="I671" s="4">
        <v>16685</v>
      </c>
      <c r="J671" s="6">
        <f t="shared" si="61"/>
        <v>11662815</v>
      </c>
      <c r="K671" t="str">
        <f t="shared" si="62"/>
        <v>&gt;₹500</v>
      </c>
      <c r="L671" t="str">
        <f t="shared" si="63"/>
        <v>Yes</v>
      </c>
      <c r="M671" t="str">
        <f t="shared" si="64"/>
        <v>No</v>
      </c>
      <c r="N671" s="7">
        <f t="shared" si="65"/>
        <v>68408.5</v>
      </c>
    </row>
    <row r="672" spans="1:14">
      <c r="A672" t="s">
        <v>2299</v>
      </c>
      <c r="B672" t="s">
        <v>2300</v>
      </c>
      <c r="C672" t="str">
        <f t="shared" si="60"/>
        <v>Wayona Nylon Braided Usb</v>
      </c>
      <c r="D672" t="s">
        <v>13084</v>
      </c>
      <c r="E672">
        <v>325</v>
      </c>
      <c r="F672" s="2">
        <v>1099</v>
      </c>
      <c r="G672" s="1">
        <v>0.7</v>
      </c>
      <c r="H672">
        <v>4.2</v>
      </c>
      <c r="I672" s="4">
        <v>10576</v>
      </c>
      <c r="J672" s="6">
        <f t="shared" si="61"/>
        <v>11623024</v>
      </c>
      <c r="K672" t="str">
        <f t="shared" si="62"/>
        <v>&gt;₹500</v>
      </c>
      <c r="L672" t="str">
        <f t="shared" si="63"/>
        <v>Yes</v>
      </c>
      <c r="M672" t="str">
        <f t="shared" si="64"/>
        <v>No</v>
      </c>
      <c r="N672" s="7">
        <f t="shared" si="65"/>
        <v>44419.200000000004</v>
      </c>
    </row>
    <row r="673" spans="1:14">
      <c r="A673" t="s">
        <v>8356</v>
      </c>
      <c r="B673" t="s">
        <v>8357</v>
      </c>
      <c r="C673" t="str">
        <f t="shared" si="60"/>
        <v>boAt Stone 250 Portable</v>
      </c>
      <c r="D673" t="s">
        <v>13085</v>
      </c>
      <c r="E673" s="2">
        <v>1199</v>
      </c>
      <c r="F673" s="2">
        <v>3990</v>
      </c>
      <c r="G673" s="1">
        <v>0.7</v>
      </c>
      <c r="H673">
        <v>4.2</v>
      </c>
      <c r="I673" s="4">
        <v>2908</v>
      </c>
      <c r="J673" s="6">
        <f t="shared" si="61"/>
        <v>11602920</v>
      </c>
      <c r="K673" t="str">
        <f t="shared" si="62"/>
        <v>&gt;₹500</v>
      </c>
      <c r="L673" t="str">
        <f t="shared" si="63"/>
        <v>Yes</v>
      </c>
      <c r="M673" t="str">
        <f t="shared" si="64"/>
        <v>No</v>
      </c>
      <c r="N673" s="7">
        <f t="shared" si="65"/>
        <v>12213.6</v>
      </c>
    </row>
    <row r="674" spans="1:14">
      <c r="A674" t="s">
        <v>3564</v>
      </c>
      <c r="B674" t="s">
        <v>3565</v>
      </c>
      <c r="C674" t="str">
        <f t="shared" si="60"/>
        <v>Ambrane 10000mAh Slim Power</v>
      </c>
      <c r="D674" t="s">
        <v>13085</v>
      </c>
      <c r="E674">
        <v>999</v>
      </c>
      <c r="F674" s="2">
        <v>1599</v>
      </c>
      <c r="G674" s="1">
        <v>0.38</v>
      </c>
      <c r="H674">
        <v>4</v>
      </c>
      <c r="I674" s="4">
        <v>7222</v>
      </c>
      <c r="J674" s="6">
        <f t="shared" si="61"/>
        <v>11547978</v>
      </c>
      <c r="K674" t="str">
        <f t="shared" si="62"/>
        <v>&gt;₹500</v>
      </c>
      <c r="L674" t="str">
        <f t="shared" si="63"/>
        <v>No</v>
      </c>
      <c r="M674" t="str">
        <f t="shared" si="64"/>
        <v>No</v>
      </c>
      <c r="N674" s="7">
        <f t="shared" si="65"/>
        <v>28888</v>
      </c>
    </row>
    <row r="675" spans="1:14">
      <c r="A675" t="s">
        <v>3761</v>
      </c>
      <c r="B675" t="s">
        <v>3762</v>
      </c>
      <c r="C675" t="str">
        <f t="shared" si="60"/>
        <v>Ambrane 10000mAh Slim Power</v>
      </c>
      <c r="D675" t="s">
        <v>13085</v>
      </c>
      <c r="E675">
        <v>999</v>
      </c>
      <c r="F675" s="2">
        <v>1599</v>
      </c>
      <c r="G675" s="1">
        <v>0.38</v>
      </c>
      <c r="H675">
        <v>4</v>
      </c>
      <c r="I675" s="4">
        <v>7222</v>
      </c>
      <c r="J675" s="6">
        <f t="shared" si="61"/>
        <v>11547978</v>
      </c>
      <c r="K675" t="str">
        <f t="shared" si="62"/>
        <v>&gt;₹500</v>
      </c>
      <c r="L675" t="str">
        <f t="shared" si="63"/>
        <v>No</v>
      </c>
      <c r="M675" t="str">
        <f t="shared" si="64"/>
        <v>No</v>
      </c>
      <c r="N675" s="7">
        <f t="shared" si="65"/>
        <v>28888</v>
      </c>
    </row>
    <row r="676" spans="1:14">
      <c r="A676" t="s">
        <v>1312</v>
      </c>
      <c r="B676" t="s">
        <v>1313</v>
      </c>
      <c r="C676" t="str">
        <f t="shared" si="60"/>
        <v>AmazonBasics New Release Nylon</v>
      </c>
      <c r="D676" t="s">
        <v>13084</v>
      </c>
      <c r="E676">
        <v>999</v>
      </c>
      <c r="F676" s="2">
        <v>2100</v>
      </c>
      <c r="G676" s="1">
        <v>0.52</v>
      </c>
      <c r="H676">
        <v>4.5</v>
      </c>
      <c r="I676" s="4">
        <v>5492</v>
      </c>
      <c r="J676" s="6">
        <f t="shared" si="61"/>
        <v>11533200</v>
      </c>
      <c r="K676" t="str">
        <f t="shared" si="62"/>
        <v>&gt;₹500</v>
      </c>
      <c r="L676" t="str">
        <f t="shared" si="63"/>
        <v>Yes</v>
      </c>
      <c r="M676" t="str">
        <f t="shared" si="64"/>
        <v>No</v>
      </c>
      <c r="N676" s="7">
        <f t="shared" si="65"/>
        <v>24714</v>
      </c>
    </row>
    <row r="677" spans="1:14">
      <c r="A677" t="s">
        <v>8327</v>
      </c>
      <c r="B677" t="s">
        <v>8328</v>
      </c>
      <c r="C677" t="str">
        <f t="shared" si="60"/>
        <v>GIZGA Club-laptop Neoprene Reversible</v>
      </c>
      <c r="D677" t="s">
        <v>13084</v>
      </c>
      <c r="E677">
        <v>249</v>
      </c>
      <c r="F677">
        <v>499</v>
      </c>
      <c r="G677" s="1">
        <v>0.5</v>
      </c>
      <c r="H677">
        <v>4.2</v>
      </c>
      <c r="I677" s="4">
        <v>22860</v>
      </c>
      <c r="J677" s="6">
        <f t="shared" si="61"/>
        <v>11407140</v>
      </c>
      <c r="K677" t="str">
        <f t="shared" si="62"/>
        <v>₹200–₹500</v>
      </c>
      <c r="L677" t="str">
        <f t="shared" si="63"/>
        <v>Yes</v>
      </c>
      <c r="M677" t="str">
        <f t="shared" si="64"/>
        <v>No</v>
      </c>
      <c r="N677" s="7">
        <f t="shared" si="65"/>
        <v>96012</v>
      </c>
    </row>
    <row r="678" spans="1:14">
      <c r="A678" t="s">
        <v>9901</v>
      </c>
      <c r="B678" t="s">
        <v>9902</v>
      </c>
      <c r="C678" t="str">
        <f t="shared" si="60"/>
        <v>Pigeon by Stovekraft Amaze</v>
      </c>
      <c r="D678" t="s">
        <v>13088</v>
      </c>
      <c r="E678">
        <v>699</v>
      </c>
      <c r="F678" s="2">
        <v>1345</v>
      </c>
      <c r="G678" s="1">
        <v>0.48</v>
      </c>
      <c r="H678">
        <v>3.9</v>
      </c>
      <c r="I678" s="4">
        <v>8446</v>
      </c>
      <c r="J678" s="6">
        <f t="shared" si="61"/>
        <v>11359870</v>
      </c>
      <c r="K678" t="str">
        <f t="shared" si="62"/>
        <v>&gt;₹500</v>
      </c>
      <c r="L678" t="str">
        <f t="shared" si="63"/>
        <v>No</v>
      </c>
      <c r="M678" t="str">
        <f t="shared" si="64"/>
        <v>No</v>
      </c>
      <c r="N678" s="7">
        <f t="shared" si="65"/>
        <v>32939.4</v>
      </c>
    </row>
    <row r="679" spans="1:14">
      <c r="A679" t="s">
        <v>1928</v>
      </c>
      <c r="B679" t="s">
        <v>1929</v>
      </c>
      <c r="C679" t="str">
        <f t="shared" si="60"/>
        <v>Amazon Basics HDMI Coupler,Black</v>
      </c>
      <c r="D679" t="s">
        <v>13085</v>
      </c>
      <c r="E679">
        <v>209</v>
      </c>
      <c r="F679">
        <v>600</v>
      </c>
      <c r="G679" s="1">
        <v>0.65</v>
      </c>
      <c r="H679">
        <v>4.4000000000000004</v>
      </c>
      <c r="I679" s="4">
        <v>18872</v>
      </c>
      <c r="J679" s="6">
        <f t="shared" si="61"/>
        <v>11323200</v>
      </c>
      <c r="K679" t="str">
        <f t="shared" si="62"/>
        <v>&gt;₹500</v>
      </c>
      <c r="L679" t="str">
        <f t="shared" si="63"/>
        <v>Yes</v>
      </c>
      <c r="M679" t="str">
        <f t="shared" si="64"/>
        <v>No</v>
      </c>
      <c r="N679" s="7">
        <f t="shared" si="65"/>
        <v>83036.800000000003</v>
      </c>
    </row>
    <row r="680" spans="1:14">
      <c r="A680" t="s">
        <v>6595</v>
      </c>
      <c r="B680" t="s">
        <v>6596</v>
      </c>
      <c r="C680" t="str">
        <f t="shared" si="60"/>
        <v>AirCase Protective Laptop Bag</v>
      </c>
      <c r="D680" t="s">
        <v>13084</v>
      </c>
      <c r="E680">
        <v>449</v>
      </c>
      <c r="F680">
        <v>999</v>
      </c>
      <c r="G680" s="1">
        <v>0.55000000000000004</v>
      </c>
      <c r="H680">
        <v>4.3</v>
      </c>
      <c r="I680" s="4">
        <v>11330</v>
      </c>
      <c r="J680" s="6">
        <f t="shared" si="61"/>
        <v>11318670</v>
      </c>
      <c r="K680" t="str">
        <f t="shared" si="62"/>
        <v>&gt;₹500</v>
      </c>
      <c r="L680" t="str">
        <f t="shared" si="63"/>
        <v>Yes</v>
      </c>
      <c r="M680" t="str">
        <f t="shared" si="64"/>
        <v>No</v>
      </c>
      <c r="N680" s="7">
        <f t="shared" si="65"/>
        <v>48719</v>
      </c>
    </row>
    <row r="681" spans="1:14">
      <c r="A681" t="s">
        <v>7794</v>
      </c>
      <c r="B681" t="s">
        <v>7795</v>
      </c>
      <c r="C681" t="str">
        <f t="shared" si="60"/>
        <v>Wings Phantom Pro Earphones</v>
      </c>
      <c r="D681" t="s">
        <v>13084</v>
      </c>
      <c r="E681" s="2">
        <v>1199</v>
      </c>
      <c r="F681" s="2">
        <v>5499</v>
      </c>
      <c r="G681" s="1">
        <v>0.78</v>
      </c>
      <c r="H681">
        <v>3.8</v>
      </c>
      <c r="I681" s="4">
        <v>2043</v>
      </c>
      <c r="J681" s="6">
        <f t="shared" si="61"/>
        <v>11234457</v>
      </c>
      <c r="K681" t="str">
        <f t="shared" si="62"/>
        <v>&gt;₹500</v>
      </c>
      <c r="L681" t="str">
        <f t="shared" si="63"/>
        <v>Yes</v>
      </c>
      <c r="M681" t="str">
        <f t="shared" si="64"/>
        <v>No</v>
      </c>
      <c r="N681" s="7">
        <f t="shared" si="65"/>
        <v>7763.4</v>
      </c>
    </row>
    <row r="682" spans="1:14">
      <c r="A682" t="s">
        <v>11083</v>
      </c>
      <c r="B682" t="s">
        <v>11084</v>
      </c>
      <c r="C682" t="str">
        <f t="shared" si="60"/>
        <v>Bajaj New Shakti Neo</v>
      </c>
      <c r="D682" t="s">
        <v>13088</v>
      </c>
      <c r="E682" s="2">
        <v>5499</v>
      </c>
      <c r="F682" s="2">
        <v>11500</v>
      </c>
      <c r="G682" s="1">
        <v>0.52</v>
      </c>
      <c r="H682">
        <v>3.9</v>
      </c>
      <c r="I682" s="4">
        <v>959</v>
      </c>
      <c r="J682" s="6">
        <f t="shared" si="61"/>
        <v>11028500</v>
      </c>
      <c r="K682" t="str">
        <f t="shared" si="62"/>
        <v>&gt;₹500</v>
      </c>
      <c r="L682" t="str">
        <f t="shared" si="63"/>
        <v>Yes</v>
      </c>
      <c r="M682" t="str">
        <f t="shared" si="64"/>
        <v>Yes</v>
      </c>
      <c r="N682" s="7">
        <f t="shared" si="65"/>
        <v>3740.1</v>
      </c>
    </row>
    <row r="683" spans="1:14">
      <c r="A683" t="s">
        <v>7024</v>
      </c>
      <c r="B683" t="s">
        <v>7025</v>
      </c>
      <c r="C683" t="str">
        <f t="shared" si="60"/>
        <v>Zebronics Zeb Wonderbar 10</v>
      </c>
      <c r="D683" t="s">
        <v>13084</v>
      </c>
      <c r="E683">
        <v>849</v>
      </c>
      <c r="F683" s="2">
        <v>1499</v>
      </c>
      <c r="G683" s="1">
        <v>0.43</v>
      </c>
      <c r="H683">
        <v>4</v>
      </c>
      <c r="I683" s="4">
        <v>7352</v>
      </c>
      <c r="J683" s="6">
        <f t="shared" si="61"/>
        <v>11020648</v>
      </c>
      <c r="K683" t="str">
        <f t="shared" si="62"/>
        <v>&gt;₹500</v>
      </c>
      <c r="L683" t="str">
        <f t="shared" si="63"/>
        <v>No</v>
      </c>
      <c r="M683" t="str">
        <f t="shared" si="64"/>
        <v>No</v>
      </c>
      <c r="N683" s="7">
        <f t="shared" si="65"/>
        <v>29408</v>
      </c>
    </row>
    <row r="684" spans="1:14">
      <c r="A684" t="s">
        <v>5717</v>
      </c>
      <c r="B684" t="s">
        <v>5718</v>
      </c>
      <c r="C684" t="str">
        <f t="shared" si="60"/>
        <v>Logitech H111 Wired On</v>
      </c>
      <c r="D684" t="s">
        <v>13085</v>
      </c>
      <c r="E684">
        <v>745</v>
      </c>
      <c r="F684">
        <v>795</v>
      </c>
      <c r="G684" s="1">
        <v>0.06</v>
      </c>
      <c r="H684">
        <v>4</v>
      </c>
      <c r="I684" s="4">
        <v>13797</v>
      </c>
      <c r="J684" s="6">
        <f t="shared" si="61"/>
        <v>10968615</v>
      </c>
      <c r="K684" t="str">
        <f t="shared" si="62"/>
        <v>&gt;₹500</v>
      </c>
      <c r="L684" t="str">
        <f t="shared" si="63"/>
        <v>No</v>
      </c>
      <c r="M684" t="str">
        <f t="shared" si="64"/>
        <v>No</v>
      </c>
      <c r="N684" s="7">
        <f t="shared" si="65"/>
        <v>55188</v>
      </c>
    </row>
    <row r="685" spans="1:14">
      <c r="A685" t="s">
        <v>9508</v>
      </c>
      <c r="B685" t="s">
        <v>9509</v>
      </c>
      <c r="C685" t="str">
        <f t="shared" si="60"/>
        <v>Lifelong LLMG93 500 Watt</v>
      </c>
      <c r="D685" t="s">
        <v>13088</v>
      </c>
      <c r="E685" s="2">
        <v>1149</v>
      </c>
      <c r="F685" s="2">
        <v>2499</v>
      </c>
      <c r="G685" s="1">
        <v>0.54</v>
      </c>
      <c r="H685">
        <v>3.8</v>
      </c>
      <c r="I685" s="4">
        <v>4383</v>
      </c>
      <c r="J685" s="6">
        <f t="shared" si="61"/>
        <v>10953117</v>
      </c>
      <c r="K685" t="str">
        <f t="shared" si="62"/>
        <v>&gt;₹500</v>
      </c>
      <c r="L685" t="str">
        <f t="shared" si="63"/>
        <v>Yes</v>
      </c>
      <c r="M685" t="str">
        <f t="shared" si="64"/>
        <v>No</v>
      </c>
      <c r="N685" s="7">
        <f t="shared" si="65"/>
        <v>16655.399999999998</v>
      </c>
    </row>
    <row r="686" spans="1:14">
      <c r="A686" t="s">
        <v>9744</v>
      </c>
      <c r="B686" t="s">
        <v>9745</v>
      </c>
      <c r="C686" t="str">
        <f t="shared" si="60"/>
        <v>Crompton IHL 152 1500-Watt</v>
      </c>
      <c r="D686" t="s">
        <v>13088</v>
      </c>
      <c r="E686">
        <v>610</v>
      </c>
      <c r="F686">
        <v>825</v>
      </c>
      <c r="G686" s="1">
        <v>0.26</v>
      </c>
      <c r="H686">
        <v>4.0999999999999996</v>
      </c>
      <c r="I686" s="4">
        <v>13165</v>
      </c>
      <c r="J686" s="6">
        <f t="shared" si="61"/>
        <v>10861125</v>
      </c>
      <c r="K686" t="str">
        <f t="shared" si="62"/>
        <v>&gt;₹500</v>
      </c>
      <c r="L686" t="str">
        <f t="shared" si="63"/>
        <v>No</v>
      </c>
      <c r="M686" t="str">
        <f t="shared" si="64"/>
        <v>No</v>
      </c>
      <c r="N686" s="7">
        <f t="shared" si="65"/>
        <v>53976.499999999993</v>
      </c>
    </row>
    <row r="687" spans="1:14">
      <c r="A687" t="s">
        <v>8957</v>
      </c>
      <c r="B687" t="s">
        <v>8958</v>
      </c>
      <c r="C687" t="str">
        <f t="shared" si="60"/>
        <v>Havells Cista Room Heater,</v>
      </c>
      <c r="D687" t="s">
        <v>13088</v>
      </c>
      <c r="E687" s="2">
        <v>2499</v>
      </c>
      <c r="F687" s="2">
        <v>3945</v>
      </c>
      <c r="G687" s="1">
        <v>0.37</v>
      </c>
      <c r="H687">
        <v>3.8</v>
      </c>
      <c r="I687" s="4">
        <v>2732</v>
      </c>
      <c r="J687" s="6">
        <f t="shared" si="61"/>
        <v>10777740</v>
      </c>
      <c r="K687" t="str">
        <f t="shared" si="62"/>
        <v>&gt;₹500</v>
      </c>
      <c r="L687" t="str">
        <f t="shared" si="63"/>
        <v>No</v>
      </c>
      <c r="M687" t="str">
        <f t="shared" si="64"/>
        <v>No</v>
      </c>
      <c r="N687" s="7">
        <f t="shared" si="65"/>
        <v>10381.6</v>
      </c>
    </row>
    <row r="688" spans="1:14">
      <c r="A688" t="s">
        <v>12392</v>
      </c>
      <c r="B688" t="s">
        <v>12393</v>
      </c>
      <c r="C688" t="str">
        <f t="shared" si="60"/>
        <v>Prestige PSMFB 800 Watt</v>
      </c>
      <c r="D688" t="s">
        <v>13088</v>
      </c>
      <c r="E688" s="2">
        <v>1199</v>
      </c>
      <c r="F688" s="2">
        <v>1795</v>
      </c>
      <c r="G688" s="1">
        <v>0.33</v>
      </c>
      <c r="H688">
        <v>4.2</v>
      </c>
      <c r="I688" s="4">
        <v>5967</v>
      </c>
      <c r="J688" s="6">
        <f t="shared" si="61"/>
        <v>10710765</v>
      </c>
      <c r="K688" t="str">
        <f t="shared" si="62"/>
        <v>&gt;₹500</v>
      </c>
      <c r="L688" t="str">
        <f t="shared" si="63"/>
        <v>No</v>
      </c>
      <c r="M688" t="str">
        <f t="shared" si="64"/>
        <v>No</v>
      </c>
      <c r="N688" s="7">
        <f t="shared" si="65"/>
        <v>25061.4</v>
      </c>
    </row>
    <row r="689" spans="1:14">
      <c r="A689" t="s">
        <v>11536</v>
      </c>
      <c r="B689" t="s">
        <v>11537</v>
      </c>
      <c r="C689" t="str">
        <f t="shared" si="60"/>
        <v>Proven¬Æ Copper + Mineral</v>
      </c>
      <c r="D689" t="s">
        <v>13088</v>
      </c>
      <c r="E689" s="2">
        <v>5395</v>
      </c>
      <c r="F689" s="2">
        <v>19990</v>
      </c>
      <c r="G689" s="1">
        <v>0.73</v>
      </c>
      <c r="H689">
        <v>4.4000000000000004</v>
      </c>
      <c r="I689" s="4">
        <v>535</v>
      </c>
      <c r="J689" s="6">
        <f t="shared" si="61"/>
        <v>10694650</v>
      </c>
      <c r="K689" t="str">
        <f t="shared" si="62"/>
        <v>&gt;₹500</v>
      </c>
      <c r="L689" t="str">
        <f t="shared" si="63"/>
        <v>Yes</v>
      </c>
      <c r="M689" t="str">
        <f t="shared" si="64"/>
        <v>Yes</v>
      </c>
      <c r="N689" s="7">
        <f t="shared" si="65"/>
        <v>2354</v>
      </c>
    </row>
    <row r="690" spans="1:14">
      <c r="A690" t="s">
        <v>4804</v>
      </c>
      <c r="B690" t="s">
        <v>4805</v>
      </c>
      <c r="C690" t="str">
        <f t="shared" si="60"/>
        <v>KINGONE Wireless Charging Pencil</v>
      </c>
      <c r="D690" t="s">
        <v>13085</v>
      </c>
      <c r="E690" s="2">
        <v>2599</v>
      </c>
      <c r="F690" s="2">
        <v>6999</v>
      </c>
      <c r="G690" s="1">
        <v>0.63</v>
      </c>
      <c r="H690">
        <v>4.5</v>
      </c>
      <c r="I690" s="4">
        <v>1526</v>
      </c>
      <c r="J690" s="6">
        <f t="shared" si="61"/>
        <v>10680474</v>
      </c>
      <c r="K690" t="str">
        <f t="shared" si="62"/>
        <v>&gt;₹500</v>
      </c>
      <c r="L690" t="str">
        <f t="shared" si="63"/>
        <v>Yes</v>
      </c>
      <c r="M690" t="str">
        <f t="shared" si="64"/>
        <v>No</v>
      </c>
      <c r="N690" s="7">
        <f t="shared" si="65"/>
        <v>6867</v>
      </c>
    </row>
    <row r="691" spans="1:14">
      <c r="A691" t="s">
        <v>4804</v>
      </c>
      <c r="B691" t="s">
        <v>4805</v>
      </c>
      <c r="C691" t="str">
        <f t="shared" si="60"/>
        <v>KINGONE Wireless Charging Pencil</v>
      </c>
      <c r="D691" t="s">
        <v>13085</v>
      </c>
      <c r="E691" s="2">
        <v>2599</v>
      </c>
      <c r="F691" s="2">
        <v>6999</v>
      </c>
      <c r="G691" s="1">
        <v>0.63</v>
      </c>
      <c r="H691">
        <v>4.5</v>
      </c>
      <c r="I691" s="4">
        <v>1526</v>
      </c>
      <c r="J691" s="6">
        <f t="shared" si="61"/>
        <v>10680474</v>
      </c>
      <c r="K691" t="str">
        <f t="shared" si="62"/>
        <v>&gt;₹500</v>
      </c>
      <c r="L691" t="str">
        <f t="shared" si="63"/>
        <v>Yes</v>
      </c>
      <c r="M691" t="str">
        <f t="shared" si="64"/>
        <v>No</v>
      </c>
      <c r="N691" s="7">
        <f t="shared" si="65"/>
        <v>6867</v>
      </c>
    </row>
    <row r="692" spans="1:14">
      <c r="A692" t="s">
        <v>7930</v>
      </c>
      <c r="B692" t="s">
        <v>7931</v>
      </c>
      <c r="C692" t="str">
        <f t="shared" si="60"/>
        <v>Portronics Ruffpad 15 Re-Writable</v>
      </c>
      <c r="D692" t="s">
        <v>13087</v>
      </c>
      <c r="E692" s="2">
        <v>1399</v>
      </c>
      <c r="F692" s="2">
        <v>2999</v>
      </c>
      <c r="G692" s="1">
        <v>0.53</v>
      </c>
      <c r="H692">
        <v>4.3</v>
      </c>
      <c r="I692" s="4">
        <v>3530</v>
      </c>
      <c r="J692" s="6">
        <f t="shared" si="61"/>
        <v>10586470</v>
      </c>
      <c r="K692" t="str">
        <f t="shared" si="62"/>
        <v>&gt;₹500</v>
      </c>
      <c r="L692" t="str">
        <f t="shared" si="63"/>
        <v>Yes</v>
      </c>
      <c r="M692" t="str">
        <f t="shared" si="64"/>
        <v>No</v>
      </c>
      <c r="N692" s="7">
        <f t="shared" si="65"/>
        <v>15179</v>
      </c>
    </row>
    <row r="693" spans="1:14">
      <c r="A693" t="s">
        <v>5963</v>
      </c>
      <c r="B693" t="s">
        <v>5964</v>
      </c>
      <c r="C693" t="str">
        <f t="shared" si="60"/>
        <v>AirCase Rugged Hard Drive</v>
      </c>
      <c r="D693" t="s">
        <v>13084</v>
      </c>
      <c r="E693">
        <v>299</v>
      </c>
      <c r="F693">
        <v>499</v>
      </c>
      <c r="G693" s="1">
        <v>0.4</v>
      </c>
      <c r="H693">
        <v>4.5</v>
      </c>
      <c r="I693" s="4">
        <v>21010</v>
      </c>
      <c r="J693" s="6">
        <f t="shared" si="61"/>
        <v>10483990</v>
      </c>
      <c r="K693" t="str">
        <f t="shared" si="62"/>
        <v>₹200–₹500</v>
      </c>
      <c r="L693" t="str">
        <f t="shared" si="63"/>
        <v>No</v>
      </c>
      <c r="M693" t="str">
        <f t="shared" si="64"/>
        <v>No</v>
      </c>
      <c r="N693" s="7">
        <f t="shared" si="65"/>
        <v>94545</v>
      </c>
    </row>
    <row r="694" spans="1:14">
      <c r="A694" t="s">
        <v>12472</v>
      </c>
      <c r="B694" t="s">
        <v>12473</v>
      </c>
      <c r="C694" t="str">
        <f t="shared" si="60"/>
        <v>Sujata Supermix, Mixer Grinder,</v>
      </c>
      <c r="D694" t="s">
        <v>13088</v>
      </c>
      <c r="E694" s="2">
        <v>5490</v>
      </c>
      <c r="F694" s="2">
        <v>7200</v>
      </c>
      <c r="G694" s="1">
        <v>0.24</v>
      </c>
      <c r="H694">
        <v>4.5</v>
      </c>
      <c r="I694" s="4">
        <v>1408</v>
      </c>
      <c r="J694" s="6">
        <f t="shared" si="61"/>
        <v>10137600</v>
      </c>
      <c r="K694" t="str">
        <f t="shared" si="62"/>
        <v>&gt;₹500</v>
      </c>
      <c r="L694" t="str">
        <f t="shared" si="63"/>
        <v>No</v>
      </c>
      <c r="M694" t="str">
        <f t="shared" si="64"/>
        <v>No</v>
      </c>
      <c r="N694" s="7">
        <f t="shared" si="65"/>
        <v>6336</v>
      </c>
    </row>
    <row r="695" spans="1:14">
      <c r="A695" t="s">
        <v>10920</v>
      </c>
      <c r="B695" t="s">
        <v>10921</v>
      </c>
      <c r="C695" t="str">
        <f t="shared" si="60"/>
        <v>Rico IRPRO 1500 Watt</v>
      </c>
      <c r="D695" t="s">
        <v>13088</v>
      </c>
      <c r="E695">
        <v>999</v>
      </c>
      <c r="F695" s="2">
        <v>1075</v>
      </c>
      <c r="G695" s="1">
        <v>7.0000000000000007E-2</v>
      </c>
      <c r="H695">
        <v>4.0999999999999996</v>
      </c>
      <c r="I695" s="4">
        <v>9275</v>
      </c>
      <c r="J695" s="6">
        <f t="shared" si="61"/>
        <v>9970625</v>
      </c>
      <c r="K695" t="str">
        <f t="shared" si="62"/>
        <v>&gt;₹500</v>
      </c>
      <c r="L695" t="str">
        <f t="shared" si="63"/>
        <v>No</v>
      </c>
      <c r="M695" t="str">
        <f t="shared" si="64"/>
        <v>No</v>
      </c>
      <c r="N695" s="7">
        <f t="shared" si="65"/>
        <v>38027.5</v>
      </c>
    </row>
    <row r="696" spans="1:14">
      <c r="A696" t="s">
        <v>5334</v>
      </c>
      <c r="B696" t="s">
        <v>5335</v>
      </c>
      <c r="C696" t="str">
        <f t="shared" si="60"/>
        <v>Zebronics Zeb-Transformer-M Optical USB</v>
      </c>
      <c r="D696" t="s">
        <v>13084</v>
      </c>
      <c r="E696">
        <v>399</v>
      </c>
      <c r="F696">
        <v>549</v>
      </c>
      <c r="G696" s="1">
        <v>0.27</v>
      </c>
      <c r="H696">
        <v>4.4000000000000004</v>
      </c>
      <c r="I696" s="4">
        <v>18139</v>
      </c>
      <c r="J696" s="6">
        <f t="shared" si="61"/>
        <v>9958311</v>
      </c>
      <c r="K696" t="str">
        <f t="shared" si="62"/>
        <v>&gt;₹500</v>
      </c>
      <c r="L696" t="str">
        <f t="shared" si="63"/>
        <v>No</v>
      </c>
      <c r="M696" t="str">
        <f t="shared" si="64"/>
        <v>No</v>
      </c>
      <c r="N696" s="7">
        <f t="shared" si="65"/>
        <v>79811.600000000006</v>
      </c>
    </row>
    <row r="697" spans="1:14">
      <c r="A697" t="s">
        <v>6198</v>
      </c>
      <c r="B697" t="s">
        <v>6199</v>
      </c>
      <c r="C697" t="str">
        <f t="shared" si="60"/>
        <v>AirCase Protective Laptop Bag</v>
      </c>
      <c r="D697" t="s">
        <v>13084</v>
      </c>
      <c r="E697">
        <v>449</v>
      </c>
      <c r="F697">
        <v>999</v>
      </c>
      <c r="G697" s="1">
        <v>0.55000000000000004</v>
      </c>
      <c r="H697">
        <v>4.4000000000000004</v>
      </c>
      <c r="I697" s="4">
        <v>9940</v>
      </c>
      <c r="J697" s="6">
        <f t="shared" si="61"/>
        <v>9930060</v>
      </c>
      <c r="K697" t="str">
        <f t="shared" si="62"/>
        <v>&gt;₹500</v>
      </c>
      <c r="L697" t="str">
        <f t="shared" si="63"/>
        <v>Yes</v>
      </c>
      <c r="M697" t="str">
        <f t="shared" si="64"/>
        <v>No</v>
      </c>
      <c r="N697" s="7">
        <f t="shared" si="65"/>
        <v>43736</v>
      </c>
    </row>
    <row r="698" spans="1:14">
      <c r="A698" t="s">
        <v>5421</v>
      </c>
      <c r="B698" t="s">
        <v>5422</v>
      </c>
      <c r="C698" t="str">
        <f t="shared" si="60"/>
        <v>HP X200 Wireless Mouse</v>
      </c>
      <c r="D698" t="s">
        <v>13084</v>
      </c>
      <c r="E698">
        <v>681</v>
      </c>
      <c r="F698" s="2">
        <v>1199</v>
      </c>
      <c r="G698" s="1">
        <v>0.43</v>
      </c>
      <c r="H698">
        <v>4.2</v>
      </c>
      <c r="I698" s="4">
        <v>8258</v>
      </c>
      <c r="J698" s="6">
        <f t="shared" si="61"/>
        <v>9901342</v>
      </c>
      <c r="K698" t="str">
        <f t="shared" si="62"/>
        <v>&gt;₹500</v>
      </c>
      <c r="L698" t="str">
        <f t="shared" si="63"/>
        <v>No</v>
      </c>
      <c r="M698" t="str">
        <f t="shared" si="64"/>
        <v>No</v>
      </c>
      <c r="N698" s="7">
        <f t="shared" si="65"/>
        <v>34683.599999999999</v>
      </c>
    </row>
    <row r="699" spans="1:14">
      <c r="A699" t="s">
        <v>2024</v>
      </c>
      <c r="B699" t="s">
        <v>2025</v>
      </c>
      <c r="C699" t="str">
        <f t="shared" si="60"/>
        <v>boAt LTG 500 Apple</v>
      </c>
      <c r="D699" t="s">
        <v>13084</v>
      </c>
      <c r="E699">
        <v>799</v>
      </c>
      <c r="F699" s="2">
        <v>1749</v>
      </c>
      <c r="G699" s="1">
        <v>0.54</v>
      </c>
      <c r="H699">
        <v>4.0999999999999996</v>
      </c>
      <c r="I699" s="4">
        <v>5626</v>
      </c>
      <c r="J699" s="6">
        <f t="shared" si="61"/>
        <v>9839874</v>
      </c>
      <c r="K699" t="str">
        <f t="shared" si="62"/>
        <v>&gt;₹500</v>
      </c>
      <c r="L699" t="str">
        <f t="shared" si="63"/>
        <v>Yes</v>
      </c>
      <c r="M699" t="str">
        <f t="shared" si="64"/>
        <v>No</v>
      </c>
      <c r="N699" s="7">
        <f t="shared" si="65"/>
        <v>23066.6</v>
      </c>
    </row>
    <row r="700" spans="1:14">
      <c r="A700" t="s">
        <v>445</v>
      </c>
      <c r="B700" t="s">
        <v>446</v>
      </c>
      <c r="C700" t="str">
        <f t="shared" si="60"/>
        <v>D-Link DWA-131 300 Mbps</v>
      </c>
      <c r="D700" t="s">
        <v>13084</v>
      </c>
      <c r="E700">
        <v>507</v>
      </c>
      <c r="F700" s="2">
        <v>1208</v>
      </c>
      <c r="G700" s="1">
        <v>0.57999999999999996</v>
      </c>
      <c r="H700">
        <v>4.0999999999999996</v>
      </c>
      <c r="I700" s="4">
        <v>8131</v>
      </c>
      <c r="J700" s="6">
        <f t="shared" si="61"/>
        <v>9822248</v>
      </c>
      <c r="K700" t="str">
        <f t="shared" si="62"/>
        <v>&gt;₹500</v>
      </c>
      <c r="L700" t="str">
        <f t="shared" si="63"/>
        <v>Yes</v>
      </c>
      <c r="M700" t="str">
        <f t="shared" si="64"/>
        <v>No</v>
      </c>
      <c r="N700" s="7">
        <f t="shared" si="65"/>
        <v>33337.1</v>
      </c>
    </row>
    <row r="701" spans="1:14">
      <c r="A701" t="s">
        <v>445</v>
      </c>
      <c r="B701" t="s">
        <v>446</v>
      </c>
      <c r="C701" t="str">
        <f t="shared" si="60"/>
        <v>D-Link DWA-131 300 Mbps</v>
      </c>
      <c r="D701" t="s">
        <v>13084</v>
      </c>
      <c r="E701">
        <v>507</v>
      </c>
      <c r="F701" s="2">
        <v>1208</v>
      </c>
      <c r="G701" s="1">
        <v>0.57999999999999996</v>
      </c>
      <c r="H701">
        <v>4.0999999999999996</v>
      </c>
      <c r="I701" s="4">
        <v>8131</v>
      </c>
      <c r="J701" s="6">
        <f t="shared" si="61"/>
        <v>9822248</v>
      </c>
      <c r="K701" t="str">
        <f t="shared" si="62"/>
        <v>&gt;₹500</v>
      </c>
      <c r="L701" t="str">
        <f t="shared" si="63"/>
        <v>Yes</v>
      </c>
      <c r="M701" t="str">
        <f t="shared" si="64"/>
        <v>No</v>
      </c>
      <c r="N701" s="7">
        <f t="shared" si="65"/>
        <v>33337.1</v>
      </c>
    </row>
    <row r="702" spans="1:14">
      <c r="A702" t="s">
        <v>435</v>
      </c>
      <c r="B702" t="s">
        <v>436</v>
      </c>
      <c r="C702" t="str">
        <f t="shared" si="60"/>
        <v>Wecool Nylon Braided Multifunction</v>
      </c>
      <c r="D702" t="s">
        <v>13084</v>
      </c>
      <c r="E702">
        <v>333</v>
      </c>
      <c r="F702">
        <v>999</v>
      </c>
      <c r="G702" s="1">
        <v>0.67</v>
      </c>
      <c r="H702">
        <v>3.3</v>
      </c>
      <c r="I702" s="4">
        <v>9792</v>
      </c>
      <c r="J702" s="6">
        <f t="shared" si="61"/>
        <v>9782208</v>
      </c>
      <c r="K702" t="str">
        <f t="shared" si="62"/>
        <v>&gt;₹500</v>
      </c>
      <c r="L702" t="str">
        <f t="shared" si="63"/>
        <v>Yes</v>
      </c>
      <c r="M702" t="str">
        <f t="shared" si="64"/>
        <v>No</v>
      </c>
      <c r="N702" s="7">
        <f t="shared" si="65"/>
        <v>32313.599999999999</v>
      </c>
    </row>
    <row r="703" spans="1:14">
      <c r="A703" t="s">
        <v>435</v>
      </c>
      <c r="B703" t="s">
        <v>436</v>
      </c>
      <c r="C703" t="str">
        <f t="shared" si="60"/>
        <v>Wecool Nylon Braided Multifunction</v>
      </c>
      <c r="D703" t="s">
        <v>13084</v>
      </c>
      <c r="E703">
        <v>333</v>
      </c>
      <c r="F703">
        <v>999</v>
      </c>
      <c r="G703" s="1">
        <v>0.67</v>
      </c>
      <c r="H703">
        <v>3.3</v>
      </c>
      <c r="I703" s="4">
        <v>9792</v>
      </c>
      <c r="J703" s="6">
        <f t="shared" si="61"/>
        <v>9782208</v>
      </c>
      <c r="K703" t="str">
        <f t="shared" si="62"/>
        <v>&gt;₹500</v>
      </c>
      <c r="L703" t="str">
        <f t="shared" si="63"/>
        <v>Yes</v>
      </c>
      <c r="M703" t="str">
        <f t="shared" si="64"/>
        <v>No</v>
      </c>
      <c r="N703" s="7">
        <f t="shared" si="65"/>
        <v>32313.599999999999</v>
      </c>
    </row>
    <row r="704" spans="1:14">
      <c r="A704" t="s">
        <v>7722</v>
      </c>
      <c r="B704" t="s">
        <v>7723</v>
      </c>
      <c r="C704" t="str">
        <f t="shared" si="60"/>
        <v>AirCase Protective Laptop Bag</v>
      </c>
      <c r="D704" t="s">
        <v>13084</v>
      </c>
      <c r="E704">
        <v>449</v>
      </c>
      <c r="F704">
        <v>999</v>
      </c>
      <c r="G704" s="1">
        <v>0.55000000000000004</v>
      </c>
      <c r="H704">
        <v>4.3</v>
      </c>
      <c r="I704" s="4">
        <v>9701</v>
      </c>
      <c r="J704" s="6">
        <f t="shared" si="61"/>
        <v>9691299</v>
      </c>
      <c r="K704" t="str">
        <f t="shared" si="62"/>
        <v>&gt;₹500</v>
      </c>
      <c r="L704" t="str">
        <f t="shared" si="63"/>
        <v>Yes</v>
      </c>
      <c r="M704" t="str">
        <f t="shared" si="64"/>
        <v>No</v>
      </c>
      <c r="N704" s="7">
        <f t="shared" si="65"/>
        <v>41714.299999999996</v>
      </c>
    </row>
    <row r="705" spans="1:14">
      <c r="A705" t="s">
        <v>2128</v>
      </c>
      <c r="B705" t="s">
        <v>2129</v>
      </c>
      <c r="C705" t="str">
        <f t="shared" si="60"/>
        <v>Amazon Basics 16-Gauge Speaker</v>
      </c>
      <c r="D705" t="s">
        <v>13085</v>
      </c>
      <c r="E705">
        <v>399</v>
      </c>
      <c r="F705">
        <v>795</v>
      </c>
      <c r="G705" s="1">
        <v>0.5</v>
      </c>
      <c r="H705">
        <v>4.4000000000000004</v>
      </c>
      <c r="I705" s="4">
        <v>12091</v>
      </c>
      <c r="J705" s="6">
        <f t="shared" si="61"/>
        <v>9612345</v>
      </c>
      <c r="K705" t="str">
        <f t="shared" si="62"/>
        <v>&gt;₹500</v>
      </c>
      <c r="L705" t="str">
        <f t="shared" si="63"/>
        <v>Yes</v>
      </c>
      <c r="M705" t="str">
        <f t="shared" si="64"/>
        <v>No</v>
      </c>
      <c r="N705" s="7">
        <f t="shared" si="65"/>
        <v>53200.4</v>
      </c>
    </row>
    <row r="706" spans="1:14">
      <c r="A706" t="s">
        <v>1106</v>
      </c>
      <c r="B706" t="s">
        <v>1107</v>
      </c>
      <c r="C706" t="str">
        <f t="shared" ref="C706:C769" si="66">FirstNWords(B706, 4)</f>
        <v>VW 80 cm (32</v>
      </c>
      <c r="D706" t="s">
        <v>13085</v>
      </c>
      <c r="E706" s="2">
        <v>8499</v>
      </c>
      <c r="F706" s="2">
        <v>15999</v>
      </c>
      <c r="G706" s="1">
        <v>0.47</v>
      </c>
      <c r="H706">
        <v>4.3</v>
      </c>
      <c r="I706" s="4">
        <v>592</v>
      </c>
      <c r="J706" s="6">
        <f t="shared" ref="J706:J769" si="67">F706 * I706</f>
        <v>9471408</v>
      </c>
      <c r="K706" t="str">
        <f t="shared" ref="K706:K769" si="68">IF(F706&lt;200,"&lt;₹200",IF(F706&lt;=500,"₹200–₹500","&gt;₹500"))</f>
        <v>&gt;₹500</v>
      </c>
      <c r="L706" t="str">
        <f t="shared" ref="L706:L769" si="69">IF(G706&gt;=0.5, "Yes", "No")</f>
        <v>No</v>
      </c>
      <c r="M706" t="str">
        <f t="shared" ref="M706:M769" si="70">IF(I706&lt;1000,"Yes","No")</f>
        <v>Yes</v>
      </c>
      <c r="N706" s="7">
        <f t="shared" ref="N706:N769" si="71">H706 * I706</f>
        <v>2545.6</v>
      </c>
    </row>
    <row r="707" spans="1:14">
      <c r="A707" t="s">
        <v>6555</v>
      </c>
      <c r="B707" t="s">
        <v>6556</v>
      </c>
      <c r="C707" t="str">
        <f t="shared" si="66"/>
        <v>Dyazo 6 Angles Adjustable</v>
      </c>
      <c r="D707" t="s">
        <v>13084</v>
      </c>
      <c r="E707">
        <v>599</v>
      </c>
      <c r="F707" s="2">
        <v>1999</v>
      </c>
      <c r="G707" s="1">
        <v>0.7</v>
      </c>
      <c r="H707">
        <v>4.4000000000000004</v>
      </c>
      <c r="I707" s="4">
        <v>4736</v>
      </c>
      <c r="J707" s="6">
        <f t="shared" si="67"/>
        <v>9467264</v>
      </c>
      <c r="K707" t="str">
        <f t="shared" si="68"/>
        <v>&gt;₹500</v>
      </c>
      <c r="L707" t="str">
        <f t="shared" si="69"/>
        <v>Yes</v>
      </c>
      <c r="M707" t="str">
        <f t="shared" si="70"/>
        <v>No</v>
      </c>
      <c r="N707" s="7">
        <f t="shared" si="71"/>
        <v>20838.400000000001</v>
      </c>
    </row>
    <row r="708" spans="1:14">
      <c r="A708" t="s">
        <v>4755</v>
      </c>
      <c r="B708" t="s">
        <v>4756</v>
      </c>
      <c r="C708" t="str">
        <f t="shared" si="66"/>
        <v>Ambrane 27000mAh Power Bank,</v>
      </c>
      <c r="D708" t="s">
        <v>13085</v>
      </c>
      <c r="E708" s="2">
        <v>2499</v>
      </c>
      <c r="F708" s="2">
        <v>2999</v>
      </c>
      <c r="G708" s="1">
        <v>0.17</v>
      </c>
      <c r="H708">
        <v>4.0999999999999996</v>
      </c>
      <c r="I708" s="4">
        <v>3156</v>
      </c>
      <c r="J708" s="6">
        <f t="shared" si="67"/>
        <v>9464844</v>
      </c>
      <c r="K708" t="str">
        <f t="shared" si="68"/>
        <v>&gt;₹500</v>
      </c>
      <c r="L708" t="str">
        <f t="shared" si="69"/>
        <v>No</v>
      </c>
      <c r="M708" t="str">
        <f t="shared" si="70"/>
        <v>No</v>
      </c>
      <c r="N708" s="7">
        <f t="shared" si="71"/>
        <v>12939.599999999999</v>
      </c>
    </row>
    <row r="709" spans="1:14">
      <c r="A709" t="s">
        <v>10710</v>
      </c>
      <c r="B709" t="s">
        <v>10711</v>
      </c>
      <c r="C709" t="str">
        <f t="shared" si="66"/>
        <v>Esquire Laundry Basket Brown,</v>
      </c>
      <c r="D709" t="s">
        <v>13088</v>
      </c>
      <c r="E709">
        <v>950</v>
      </c>
      <c r="F709" s="2">
        <v>1599</v>
      </c>
      <c r="G709" s="1">
        <v>0.41</v>
      </c>
      <c r="H709">
        <v>4.3</v>
      </c>
      <c r="I709" s="4">
        <v>5911</v>
      </c>
      <c r="J709" s="6">
        <f t="shared" si="67"/>
        <v>9451689</v>
      </c>
      <c r="K709" t="str">
        <f t="shared" si="68"/>
        <v>&gt;₹500</v>
      </c>
      <c r="L709" t="str">
        <f t="shared" si="69"/>
        <v>No</v>
      </c>
      <c r="M709" t="str">
        <f t="shared" si="70"/>
        <v>No</v>
      </c>
      <c r="N709" s="7">
        <f t="shared" si="71"/>
        <v>25417.3</v>
      </c>
    </row>
    <row r="710" spans="1:14">
      <c r="A710" t="s">
        <v>9345</v>
      </c>
      <c r="B710" t="s">
        <v>9346</v>
      </c>
      <c r="C710" t="str">
        <f t="shared" si="66"/>
        <v>Maharaja Whiteline Lava Neo</v>
      </c>
      <c r="D710" t="s">
        <v>13088</v>
      </c>
      <c r="E710" s="2">
        <v>2499</v>
      </c>
      <c r="F710" s="2">
        <v>5000</v>
      </c>
      <c r="G710" s="1">
        <v>0.5</v>
      </c>
      <c r="H710">
        <v>3.8</v>
      </c>
      <c r="I710" s="4">
        <v>1889</v>
      </c>
      <c r="J710" s="6">
        <f t="shared" si="67"/>
        <v>9445000</v>
      </c>
      <c r="K710" t="str">
        <f t="shared" si="68"/>
        <v>&gt;₹500</v>
      </c>
      <c r="L710" t="str">
        <f t="shared" si="69"/>
        <v>Yes</v>
      </c>
      <c r="M710" t="str">
        <f t="shared" si="70"/>
        <v>No</v>
      </c>
      <c r="N710" s="7">
        <f t="shared" si="71"/>
        <v>7178.2</v>
      </c>
    </row>
    <row r="711" spans="1:14">
      <c r="A711" t="s">
        <v>3663</v>
      </c>
      <c r="B711" t="s">
        <v>3664</v>
      </c>
      <c r="C711" t="str">
        <f t="shared" si="66"/>
        <v>USB Charger, Oraimo Elite</v>
      </c>
      <c r="D711" t="s">
        <v>13085</v>
      </c>
      <c r="E711">
        <v>249</v>
      </c>
      <c r="F711">
        <v>649</v>
      </c>
      <c r="G711" s="1">
        <v>0.62</v>
      </c>
      <c r="H711">
        <v>4</v>
      </c>
      <c r="I711" s="4">
        <v>14404</v>
      </c>
      <c r="J711" s="6">
        <f t="shared" si="67"/>
        <v>9348196</v>
      </c>
      <c r="K711" t="str">
        <f t="shared" si="68"/>
        <v>&gt;₹500</v>
      </c>
      <c r="L711" t="str">
        <f t="shared" si="69"/>
        <v>Yes</v>
      </c>
      <c r="M711" t="str">
        <f t="shared" si="70"/>
        <v>No</v>
      </c>
      <c r="N711" s="7">
        <f t="shared" si="71"/>
        <v>57616</v>
      </c>
    </row>
    <row r="712" spans="1:14">
      <c r="A712" t="s">
        <v>11305</v>
      </c>
      <c r="B712" t="s">
        <v>11306</v>
      </c>
      <c r="C712" t="str">
        <f t="shared" si="66"/>
        <v>Cello Eliza Plastic Laundry</v>
      </c>
      <c r="D712" t="s">
        <v>13088</v>
      </c>
      <c r="E712">
        <v>998.06</v>
      </c>
      <c r="F712" s="2">
        <v>1282</v>
      </c>
      <c r="G712" s="1">
        <v>0.22</v>
      </c>
      <c r="H712">
        <v>4.2</v>
      </c>
      <c r="I712" s="4">
        <v>7274</v>
      </c>
      <c r="J712" s="6">
        <f t="shared" si="67"/>
        <v>9325268</v>
      </c>
      <c r="K712" t="str">
        <f t="shared" si="68"/>
        <v>&gt;₹500</v>
      </c>
      <c r="L712" t="str">
        <f t="shared" si="69"/>
        <v>No</v>
      </c>
      <c r="M712" t="str">
        <f t="shared" si="70"/>
        <v>No</v>
      </c>
      <c r="N712" s="7">
        <f t="shared" si="71"/>
        <v>30550.800000000003</v>
      </c>
    </row>
    <row r="713" spans="1:14">
      <c r="A713" t="s">
        <v>11165</v>
      </c>
      <c r="B713" t="s">
        <v>11166</v>
      </c>
      <c r="C713" t="str">
        <f t="shared" si="66"/>
        <v>KENT 16025 Sandwich Grill</v>
      </c>
      <c r="D713" t="s">
        <v>13088</v>
      </c>
      <c r="E713" s="2">
        <v>1699</v>
      </c>
      <c r="F713" s="2">
        <v>1975</v>
      </c>
      <c r="G713" s="1">
        <v>0.14000000000000001</v>
      </c>
      <c r="H713">
        <v>4.0999999999999996</v>
      </c>
      <c r="I713" s="4">
        <v>4716</v>
      </c>
      <c r="J713" s="6">
        <f t="shared" si="67"/>
        <v>9314100</v>
      </c>
      <c r="K713" t="str">
        <f t="shared" si="68"/>
        <v>&gt;₹500</v>
      </c>
      <c r="L713" t="str">
        <f t="shared" si="69"/>
        <v>No</v>
      </c>
      <c r="M713" t="str">
        <f t="shared" si="70"/>
        <v>No</v>
      </c>
      <c r="N713" s="7">
        <f t="shared" si="71"/>
        <v>19335.599999999999</v>
      </c>
    </row>
    <row r="714" spans="1:14">
      <c r="A714" t="s">
        <v>4776</v>
      </c>
      <c r="B714" t="s">
        <v>4777</v>
      </c>
      <c r="C714" t="str">
        <f t="shared" si="66"/>
        <v>Fire-Boltt Tank 1.85" Bluetooth</v>
      </c>
      <c r="D714" t="s">
        <v>13085</v>
      </c>
      <c r="E714" s="2">
        <v>2999</v>
      </c>
      <c r="F714" s="2">
        <v>11999</v>
      </c>
      <c r="G714" s="1">
        <v>0.75</v>
      </c>
      <c r="H714">
        <v>4.4000000000000004</v>
      </c>
      <c r="I714" s="4">
        <v>768</v>
      </c>
      <c r="J714" s="6">
        <f t="shared" si="67"/>
        <v>9215232</v>
      </c>
      <c r="K714" t="str">
        <f t="shared" si="68"/>
        <v>&gt;₹500</v>
      </c>
      <c r="L714" t="str">
        <f t="shared" si="69"/>
        <v>Yes</v>
      </c>
      <c r="M714" t="str">
        <f t="shared" si="70"/>
        <v>Yes</v>
      </c>
      <c r="N714" s="7">
        <f t="shared" si="71"/>
        <v>3379.2000000000003</v>
      </c>
    </row>
    <row r="715" spans="1:14">
      <c r="A715" t="s">
        <v>9384</v>
      </c>
      <c r="B715" t="s">
        <v>9385</v>
      </c>
      <c r="C715" t="str">
        <f t="shared" si="66"/>
        <v>AGARO Supreme High Pressure</v>
      </c>
      <c r="D715" t="s">
        <v>13088</v>
      </c>
      <c r="E715" s="2">
        <v>4789</v>
      </c>
      <c r="F715" s="2">
        <v>8990</v>
      </c>
      <c r="G715" s="1">
        <v>0.47</v>
      </c>
      <c r="H715">
        <v>4.3</v>
      </c>
      <c r="I715" s="4">
        <v>1017</v>
      </c>
      <c r="J715" s="6">
        <f t="shared" si="67"/>
        <v>9142830</v>
      </c>
      <c r="K715" t="str">
        <f t="shared" si="68"/>
        <v>&gt;₹500</v>
      </c>
      <c r="L715" t="str">
        <f t="shared" si="69"/>
        <v>No</v>
      </c>
      <c r="M715" t="str">
        <f t="shared" si="70"/>
        <v>No</v>
      </c>
      <c r="N715" s="7">
        <f t="shared" si="71"/>
        <v>4373.0999999999995</v>
      </c>
    </row>
    <row r="716" spans="1:14">
      <c r="A716" t="s">
        <v>86</v>
      </c>
      <c r="B716" t="s">
        <v>87</v>
      </c>
      <c r="C716" t="str">
        <f t="shared" si="66"/>
        <v>MI Usb Type-C Cable</v>
      </c>
      <c r="D716" t="s">
        <v>13084</v>
      </c>
      <c r="E716">
        <v>229</v>
      </c>
      <c r="F716">
        <v>299</v>
      </c>
      <c r="G716" s="1">
        <v>0.23</v>
      </c>
      <c r="H716">
        <v>4.3</v>
      </c>
      <c r="I716" s="4">
        <v>30411</v>
      </c>
      <c r="J716" s="6">
        <f t="shared" si="67"/>
        <v>9092889</v>
      </c>
      <c r="K716" t="str">
        <f t="shared" si="68"/>
        <v>₹200–₹500</v>
      </c>
      <c r="L716" t="str">
        <f t="shared" si="69"/>
        <v>No</v>
      </c>
      <c r="M716" t="str">
        <f t="shared" si="70"/>
        <v>No</v>
      </c>
      <c r="N716" s="7">
        <f t="shared" si="71"/>
        <v>130767.29999999999</v>
      </c>
    </row>
    <row r="717" spans="1:14">
      <c r="A717" t="s">
        <v>86</v>
      </c>
      <c r="B717" t="s">
        <v>87</v>
      </c>
      <c r="C717" t="str">
        <f t="shared" si="66"/>
        <v>MI Usb Type-C Cable</v>
      </c>
      <c r="D717" t="s">
        <v>13084</v>
      </c>
      <c r="E717">
        <v>229</v>
      </c>
      <c r="F717">
        <v>299</v>
      </c>
      <c r="G717" s="1">
        <v>0.23</v>
      </c>
      <c r="H717">
        <v>4.3</v>
      </c>
      <c r="I717" s="4">
        <v>30411</v>
      </c>
      <c r="J717" s="6">
        <f t="shared" si="67"/>
        <v>9092889</v>
      </c>
      <c r="K717" t="str">
        <f t="shared" si="68"/>
        <v>₹200–₹500</v>
      </c>
      <c r="L717" t="str">
        <f t="shared" si="69"/>
        <v>No</v>
      </c>
      <c r="M717" t="str">
        <f t="shared" si="70"/>
        <v>No</v>
      </c>
      <c r="N717" s="7">
        <f t="shared" si="71"/>
        <v>130767.29999999999</v>
      </c>
    </row>
    <row r="718" spans="1:14">
      <c r="A718" t="s">
        <v>86</v>
      </c>
      <c r="B718" t="s">
        <v>87</v>
      </c>
      <c r="C718" t="str">
        <f t="shared" si="66"/>
        <v>MI Usb Type-C Cable</v>
      </c>
      <c r="D718" t="s">
        <v>13084</v>
      </c>
      <c r="E718">
        <v>229</v>
      </c>
      <c r="F718">
        <v>299</v>
      </c>
      <c r="G718" s="1">
        <v>0.23</v>
      </c>
      <c r="H718">
        <v>4.3</v>
      </c>
      <c r="I718" s="4">
        <v>30411</v>
      </c>
      <c r="J718" s="6">
        <f t="shared" si="67"/>
        <v>9092889</v>
      </c>
      <c r="K718" t="str">
        <f t="shared" si="68"/>
        <v>₹200–₹500</v>
      </c>
      <c r="L718" t="str">
        <f t="shared" si="69"/>
        <v>No</v>
      </c>
      <c r="M718" t="str">
        <f t="shared" si="70"/>
        <v>No</v>
      </c>
      <c r="N718" s="7">
        <f t="shared" si="71"/>
        <v>130767.29999999999</v>
      </c>
    </row>
    <row r="719" spans="1:14">
      <c r="A719" t="s">
        <v>10600</v>
      </c>
      <c r="B719" t="s">
        <v>10601</v>
      </c>
      <c r="C719" t="str">
        <f t="shared" si="66"/>
        <v>Balzano High Speed Nutri</v>
      </c>
      <c r="D719" t="s">
        <v>13088</v>
      </c>
      <c r="E719" s="2">
        <v>2599</v>
      </c>
      <c r="F719" s="2">
        <v>4290</v>
      </c>
      <c r="G719" s="1">
        <v>0.39</v>
      </c>
      <c r="H719">
        <v>4.4000000000000004</v>
      </c>
      <c r="I719" s="4">
        <v>2116</v>
      </c>
      <c r="J719" s="6">
        <f t="shared" si="67"/>
        <v>9077640</v>
      </c>
      <c r="K719" t="str">
        <f t="shared" si="68"/>
        <v>&gt;₹500</v>
      </c>
      <c r="L719" t="str">
        <f t="shared" si="69"/>
        <v>No</v>
      </c>
      <c r="M719" t="str">
        <f t="shared" si="70"/>
        <v>No</v>
      </c>
      <c r="N719" s="7">
        <f t="shared" si="71"/>
        <v>9310.4000000000015</v>
      </c>
    </row>
    <row r="720" spans="1:14">
      <c r="A720" t="s">
        <v>12251</v>
      </c>
      <c r="B720" t="s">
        <v>12252</v>
      </c>
      <c r="C720" t="str">
        <f t="shared" si="66"/>
        <v>Campfire Spring Chef Prolix</v>
      </c>
      <c r="D720" t="s">
        <v>13088</v>
      </c>
      <c r="E720" s="2">
        <v>1499</v>
      </c>
      <c r="F720" s="2">
        <v>3500</v>
      </c>
      <c r="G720" s="1">
        <v>0.56999999999999995</v>
      </c>
      <c r="H720">
        <v>4.7</v>
      </c>
      <c r="I720" s="4">
        <v>2591</v>
      </c>
      <c r="J720" s="6">
        <f t="shared" si="67"/>
        <v>9068500</v>
      </c>
      <c r="K720" t="str">
        <f t="shared" si="68"/>
        <v>&gt;₹500</v>
      </c>
      <c r="L720" t="str">
        <f t="shared" si="69"/>
        <v>Yes</v>
      </c>
      <c r="M720" t="str">
        <f t="shared" si="70"/>
        <v>No</v>
      </c>
      <c r="N720" s="7">
        <f t="shared" si="71"/>
        <v>12177.7</v>
      </c>
    </row>
    <row r="721" spans="1:14">
      <c r="A721" t="s">
        <v>4471</v>
      </c>
      <c r="B721" t="s">
        <v>4472</v>
      </c>
      <c r="C721" t="str">
        <f t="shared" si="66"/>
        <v>Sounce Protective Case Cover</v>
      </c>
      <c r="D721" t="s">
        <v>13085</v>
      </c>
      <c r="E721">
        <v>199</v>
      </c>
      <c r="F721" s="2">
        <v>1899</v>
      </c>
      <c r="G721" s="1">
        <v>0.9</v>
      </c>
      <c r="H721">
        <v>4</v>
      </c>
      <c r="I721" s="4">
        <v>4740</v>
      </c>
      <c r="J721" s="6">
        <f t="shared" si="67"/>
        <v>9001260</v>
      </c>
      <c r="K721" t="str">
        <f t="shared" si="68"/>
        <v>&gt;₹500</v>
      </c>
      <c r="L721" t="str">
        <f t="shared" si="69"/>
        <v>Yes</v>
      </c>
      <c r="M721" t="str">
        <f t="shared" si="70"/>
        <v>No</v>
      </c>
      <c r="N721" s="7">
        <f t="shared" si="71"/>
        <v>18960</v>
      </c>
    </row>
    <row r="722" spans="1:14">
      <c r="A722" t="s">
        <v>4348</v>
      </c>
      <c r="B722" t="s">
        <v>4349</v>
      </c>
      <c r="C722" t="str">
        <f t="shared" si="66"/>
        <v>OpenTech¬Æ Military-Grade Tempered Glass</v>
      </c>
      <c r="D722" t="s">
        <v>13085</v>
      </c>
      <c r="E722">
        <v>299</v>
      </c>
      <c r="F722">
        <v>999</v>
      </c>
      <c r="G722" s="1">
        <v>0.7</v>
      </c>
      <c r="H722">
        <v>4.3</v>
      </c>
      <c r="I722" s="4">
        <v>8891</v>
      </c>
      <c r="J722" s="6">
        <f t="shared" si="67"/>
        <v>8882109</v>
      </c>
      <c r="K722" t="str">
        <f t="shared" si="68"/>
        <v>&gt;₹500</v>
      </c>
      <c r="L722" t="str">
        <f t="shared" si="69"/>
        <v>Yes</v>
      </c>
      <c r="M722" t="str">
        <f t="shared" si="70"/>
        <v>No</v>
      </c>
      <c r="N722" s="7">
        <f t="shared" si="71"/>
        <v>38231.299999999996</v>
      </c>
    </row>
    <row r="723" spans="1:14">
      <c r="A723" t="s">
        <v>7274</v>
      </c>
      <c r="B723" t="s">
        <v>7275</v>
      </c>
      <c r="C723" t="str">
        <f t="shared" si="66"/>
        <v>CP PLUS 2MP Full</v>
      </c>
      <c r="D723" t="s">
        <v>13085</v>
      </c>
      <c r="E723" s="2">
        <v>1999</v>
      </c>
      <c r="F723" s="2">
        <v>4700</v>
      </c>
      <c r="G723" s="1">
        <v>0.56999999999999995</v>
      </c>
      <c r="H723">
        <v>3.8</v>
      </c>
      <c r="I723" s="4">
        <v>1880</v>
      </c>
      <c r="J723" s="6">
        <f t="shared" si="67"/>
        <v>8836000</v>
      </c>
      <c r="K723" t="str">
        <f t="shared" si="68"/>
        <v>&gt;₹500</v>
      </c>
      <c r="L723" t="str">
        <f t="shared" si="69"/>
        <v>Yes</v>
      </c>
      <c r="M723" t="str">
        <f t="shared" si="70"/>
        <v>No</v>
      </c>
      <c r="N723" s="7">
        <f t="shared" si="71"/>
        <v>7144</v>
      </c>
    </row>
    <row r="724" spans="1:14">
      <c r="A724" t="s">
        <v>5045</v>
      </c>
      <c r="B724" t="s">
        <v>5046</v>
      </c>
      <c r="C724" t="str">
        <f t="shared" si="66"/>
        <v>Duracell Ultra Alkaline AA</v>
      </c>
      <c r="D724" t="s">
        <v>13085</v>
      </c>
      <c r="E724">
        <v>266</v>
      </c>
      <c r="F724">
        <v>315</v>
      </c>
      <c r="G724" s="1">
        <v>0.16</v>
      </c>
      <c r="H724">
        <v>4.5</v>
      </c>
      <c r="I724" s="4">
        <v>28030</v>
      </c>
      <c r="J724" s="6">
        <f t="shared" si="67"/>
        <v>8829450</v>
      </c>
      <c r="K724" t="str">
        <f t="shared" si="68"/>
        <v>₹200–₹500</v>
      </c>
      <c r="L724" t="str">
        <f t="shared" si="69"/>
        <v>No</v>
      </c>
      <c r="M724" t="str">
        <f t="shared" si="70"/>
        <v>No</v>
      </c>
      <c r="N724" s="7">
        <f t="shared" si="71"/>
        <v>126135</v>
      </c>
    </row>
    <row r="725" spans="1:14">
      <c r="A725" t="s">
        <v>1237</v>
      </c>
      <c r="B725" t="s">
        <v>1238</v>
      </c>
      <c r="C725" t="str">
        <f t="shared" si="66"/>
        <v>10k 8k 4k HDMI</v>
      </c>
      <c r="D725" t="s">
        <v>13085</v>
      </c>
      <c r="E725">
        <v>999</v>
      </c>
      <c r="F725" s="2">
        <v>2399</v>
      </c>
      <c r="G725" s="1">
        <v>0.57999999999999996</v>
      </c>
      <c r="H725">
        <v>4.5999999999999996</v>
      </c>
      <c r="I725" s="4">
        <v>3664</v>
      </c>
      <c r="J725" s="6">
        <f t="shared" si="67"/>
        <v>8789936</v>
      </c>
      <c r="K725" t="str">
        <f t="shared" si="68"/>
        <v>&gt;₹500</v>
      </c>
      <c r="L725" t="str">
        <f t="shared" si="69"/>
        <v>Yes</v>
      </c>
      <c r="M725" t="str">
        <f t="shared" si="70"/>
        <v>No</v>
      </c>
      <c r="N725" s="7">
        <f t="shared" si="71"/>
        <v>16854.399999999998</v>
      </c>
    </row>
    <row r="726" spans="1:14">
      <c r="A726" t="s">
        <v>6833</v>
      </c>
      <c r="B726" t="s">
        <v>6834</v>
      </c>
      <c r="C726" t="str">
        <f t="shared" si="66"/>
        <v>Lenovo 400 Wireless Mouse,</v>
      </c>
      <c r="D726" t="s">
        <v>13084</v>
      </c>
      <c r="E726">
        <v>629</v>
      </c>
      <c r="F726" s="2">
        <v>1390</v>
      </c>
      <c r="G726" s="1">
        <v>0.55000000000000004</v>
      </c>
      <c r="H726">
        <v>4.4000000000000004</v>
      </c>
      <c r="I726" s="4">
        <v>6301</v>
      </c>
      <c r="J726" s="6">
        <f t="shared" si="67"/>
        <v>8758390</v>
      </c>
      <c r="K726" t="str">
        <f t="shared" si="68"/>
        <v>&gt;₹500</v>
      </c>
      <c r="L726" t="str">
        <f t="shared" si="69"/>
        <v>Yes</v>
      </c>
      <c r="M726" t="str">
        <f t="shared" si="70"/>
        <v>No</v>
      </c>
      <c r="N726" s="7">
        <f t="shared" si="71"/>
        <v>27724.400000000001</v>
      </c>
    </row>
    <row r="727" spans="1:14">
      <c r="A727" t="s">
        <v>4949</v>
      </c>
      <c r="B727" t="s">
        <v>4950</v>
      </c>
      <c r="C727" t="str">
        <f t="shared" si="66"/>
        <v>LAPSTER Spiral Charger Spiral</v>
      </c>
      <c r="D727" t="s">
        <v>13084</v>
      </c>
      <c r="E727">
        <v>99</v>
      </c>
      <c r="F727">
        <v>999</v>
      </c>
      <c r="G727" s="1">
        <v>0.9</v>
      </c>
      <c r="H727">
        <v>4.0999999999999996</v>
      </c>
      <c r="I727" s="4">
        <v>8751</v>
      </c>
      <c r="J727" s="6">
        <f t="shared" si="67"/>
        <v>8742249</v>
      </c>
      <c r="K727" t="str">
        <f t="shared" si="68"/>
        <v>&gt;₹500</v>
      </c>
      <c r="L727" t="str">
        <f t="shared" si="69"/>
        <v>Yes</v>
      </c>
      <c r="M727" t="str">
        <f t="shared" si="70"/>
        <v>No</v>
      </c>
      <c r="N727" s="7">
        <f t="shared" si="71"/>
        <v>35879.1</v>
      </c>
    </row>
    <row r="728" spans="1:14">
      <c r="A728" t="s">
        <v>2536</v>
      </c>
      <c r="B728" t="s">
        <v>2537</v>
      </c>
      <c r="C728" t="str">
        <f t="shared" si="66"/>
        <v>AmazonBasics Double Braided Nylon</v>
      </c>
      <c r="D728" t="s">
        <v>13084</v>
      </c>
      <c r="E728">
        <v>649</v>
      </c>
      <c r="F728" s="2">
        <v>1600</v>
      </c>
      <c r="G728" s="1">
        <v>0.59</v>
      </c>
      <c r="H728">
        <v>4.3</v>
      </c>
      <c r="I728" s="4">
        <v>5451</v>
      </c>
      <c r="J728" s="6">
        <f t="shared" si="67"/>
        <v>8721600</v>
      </c>
      <c r="K728" t="str">
        <f t="shared" si="68"/>
        <v>&gt;₹500</v>
      </c>
      <c r="L728" t="str">
        <f t="shared" si="69"/>
        <v>Yes</v>
      </c>
      <c r="M728" t="str">
        <f t="shared" si="70"/>
        <v>No</v>
      </c>
      <c r="N728" s="7">
        <f t="shared" si="71"/>
        <v>23439.3</v>
      </c>
    </row>
    <row r="729" spans="1:14">
      <c r="A729" t="s">
        <v>4461</v>
      </c>
      <c r="B729" t="s">
        <v>4462</v>
      </c>
      <c r="C729" t="str">
        <f t="shared" si="66"/>
        <v>Nokia 8210 4G Volte</v>
      </c>
      <c r="D729" t="s">
        <v>13085</v>
      </c>
      <c r="E729" s="2">
        <v>3799</v>
      </c>
      <c r="F729" s="2">
        <v>5299</v>
      </c>
      <c r="G729" s="1">
        <v>0.28000000000000003</v>
      </c>
      <c r="H729">
        <v>3.5</v>
      </c>
      <c r="I729" s="4">
        <v>1641</v>
      </c>
      <c r="J729" s="6">
        <f t="shared" si="67"/>
        <v>8695659</v>
      </c>
      <c r="K729" t="str">
        <f t="shared" si="68"/>
        <v>&gt;₹500</v>
      </c>
      <c r="L729" t="str">
        <f t="shared" si="69"/>
        <v>No</v>
      </c>
      <c r="M729" t="str">
        <f t="shared" si="70"/>
        <v>No</v>
      </c>
      <c r="N729" s="7">
        <f t="shared" si="71"/>
        <v>5743.5</v>
      </c>
    </row>
    <row r="730" spans="1:14">
      <c r="A730" t="s">
        <v>4910</v>
      </c>
      <c r="B730" t="s">
        <v>4911</v>
      </c>
      <c r="C730" t="str">
        <f t="shared" si="66"/>
        <v>ZEBRONICS Zeb-Bro in Ear</v>
      </c>
      <c r="D730" t="s">
        <v>13085</v>
      </c>
      <c r="E730">
        <v>149</v>
      </c>
      <c r="F730">
        <v>399</v>
      </c>
      <c r="G730" s="1">
        <v>0.63</v>
      </c>
      <c r="H730">
        <v>3.5</v>
      </c>
      <c r="I730" s="4">
        <v>21764</v>
      </c>
      <c r="J730" s="6">
        <f t="shared" si="67"/>
        <v>8683836</v>
      </c>
      <c r="K730" t="str">
        <f t="shared" si="68"/>
        <v>₹200–₹500</v>
      </c>
      <c r="L730" t="str">
        <f t="shared" si="69"/>
        <v>Yes</v>
      </c>
      <c r="M730" t="str">
        <f t="shared" si="70"/>
        <v>No</v>
      </c>
      <c r="N730" s="7">
        <f t="shared" si="71"/>
        <v>76174</v>
      </c>
    </row>
    <row r="731" spans="1:14">
      <c r="A731" t="s">
        <v>8038</v>
      </c>
      <c r="B731" t="s">
        <v>8039</v>
      </c>
      <c r="C731" t="str">
        <f t="shared" si="66"/>
        <v>SLOVIC¬Æ Tripod Mount Adapter|</v>
      </c>
      <c r="D731" t="s">
        <v>13085</v>
      </c>
      <c r="E731">
        <v>326</v>
      </c>
      <c r="F731">
        <v>799</v>
      </c>
      <c r="G731" s="1">
        <v>0.59</v>
      </c>
      <c r="H731">
        <v>4.4000000000000004</v>
      </c>
      <c r="I731" s="4">
        <v>10773</v>
      </c>
      <c r="J731" s="6">
        <f t="shared" si="67"/>
        <v>8607627</v>
      </c>
      <c r="K731" t="str">
        <f t="shared" si="68"/>
        <v>&gt;₹500</v>
      </c>
      <c r="L731" t="str">
        <f t="shared" si="69"/>
        <v>Yes</v>
      </c>
      <c r="M731" t="str">
        <f t="shared" si="70"/>
        <v>No</v>
      </c>
      <c r="N731" s="7">
        <f t="shared" si="71"/>
        <v>47401.200000000004</v>
      </c>
    </row>
    <row r="732" spans="1:14">
      <c r="A732" t="s">
        <v>5994</v>
      </c>
      <c r="B732" t="s">
        <v>5995</v>
      </c>
      <c r="C732" t="str">
        <f t="shared" si="66"/>
        <v>Robustrion Tempered Glass Screen</v>
      </c>
      <c r="D732" t="s">
        <v>13084</v>
      </c>
      <c r="E732">
        <v>399</v>
      </c>
      <c r="F732" s="2">
        <v>1499</v>
      </c>
      <c r="G732" s="1">
        <v>0.73</v>
      </c>
      <c r="H732">
        <v>4.0999999999999996</v>
      </c>
      <c r="I732" s="4">
        <v>5730</v>
      </c>
      <c r="J732" s="6">
        <f t="shared" si="67"/>
        <v>8589270</v>
      </c>
      <c r="K732" t="str">
        <f t="shared" si="68"/>
        <v>&gt;₹500</v>
      </c>
      <c r="L732" t="str">
        <f t="shared" si="69"/>
        <v>Yes</v>
      </c>
      <c r="M732" t="str">
        <f t="shared" si="70"/>
        <v>No</v>
      </c>
      <c r="N732" s="7">
        <f t="shared" si="71"/>
        <v>23492.999999999996</v>
      </c>
    </row>
    <row r="733" spans="1:14">
      <c r="A733" t="s">
        <v>7764</v>
      </c>
      <c r="B733" t="s">
        <v>7765</v>
      </c>
      <c r="C733" t="str">
        <f t="shared" si="66"/>
        <v>RPM Euro Games Laptop/PC</v>
      </c>
      <c r="D733" t="s">
        <v>13084</v>
      </c>
      <c r="E733">
        <v>699</v>
      </c>
      <c r="F733" s="2">
        <v>1490</v>
      </c>
      <c r="G733" s="1">
        <v>0.53</v>
      </c>
      <c r="H733">
        <v>4</v>
      </c>
      <c r="I733" s="4">
        <v>5736</v>
      </c>
      <c r="J733" s="6">
        <f t="shared" si="67"/>
        <v>8546640</v>
      </c>
      <c r="K733" t="str">
        <f t="shared" si="68"/>
        <v>&gt;₹500</v>
      </c>
      <c r="L733" t="str">
        <f t="shared" si="69"/>
        <v>Yes</v>
      </c>
      <c r="M733" t="str">
        <f t="shared" si="70"/>
        <v>No</v>
      </c>
      <c r="N733" s="7">
        <f t="shared" si="71"/>
        <v>22944</v>
      </c>
    </row>
    <row r="734" spans="1:14">
      <c r="A734" t="s">
        <v>8317</v>
      </c>
      <c r="B734" t="s">
        <v>8318</v>
      </c>
      <c r="C734" t="str">
        <f t="shared" si="66"/>
        <v>HP K500F Backlit Membrane</v>
      </c>
      <c r="D734" t="s">
        <v>13084</v>
      </c>
      <c r="E734" s="2">
        <v>1149</v>
      </c>
      <c r="F734" s="2">
        <v>1800</v>
      </c>
      <c r="G734" s="1">
        <v>0.36</v>
      </c>
      <c r="H734">
        <v>4.3</v>
      </c>
      <c r="I734" s="4">
        <v>4723</v>
      </c>
      <c r="J734" s="6">
        <f t="shared" si="67"/>
        <v>8501400</v>
      </c>
      <c r="K734" t="str">
        <f t="shared" si="68"/>
        <v>&gt;₹500</v>
      </c>
      <c r="L734" t="str">
        <f t="shared" si="69"/>
        <v>No</v>
      </c>
      <c r="M734" t="str">
        <f t="shared" si="70"/>
        <v>No</v>
      </c>
      <c r="N734" s="7">
        <f t="shared" si="71"/>
        <v>20308.899999999998</v>
      </c>
    </row>
    <row r="735" spans="1:14">
      <c r="A735" t="s">
        <v>252</v>
      </c>
      <c r="B735" t="s">
        <v>253</v>
      </c>
      <c r="C735" t="str">
        <f t="shared" si="66"/>
        <v>Tizum High Speed HDMI</v>
      </c>
      <c r="D735" t="s">
        <v>13085</v>
      </c>
      <c r="E735">
        <v>199</v>
      </c>
      <c r="F735">
        <v>699</v>
      </c>
      <c r="G735" s="1">
        <v>0.72</v>
      </c>
      <c r="H735">
        <v>4.2</v>
      </c>
      <c r="I735" s="4">
        <v>12153</v>
      </c>
      <c r="J735" s="6">
        <f t="shared" si="67"/>
        <v>8494947</v>
      </c>
      <c r="K735" t="str">
        <f t="shared" si="68"/>
        <v>&gt;₹500</v>
      </c>
      <c r="L735" t="str">
        <f t="shared" si="69"/>
        <v>Yes</v>
      </c>
      <c r="M735" t="str">
        <f t="shared" si="70"/>
        <v>No</v>
      </c>
      <c r="N735" s="7">
        <f t="shared" si="71"/>
        <v>51042.6</v>
      </c>
    </row>
    <row r="736" spans="1:14">
      <c r="A736" t="s">
        <v>252</v>
      </c>
      <c r="B736" t="s">
        <v>253</v>
      </c>
      <c r="C736" t="str">
        <f t="shared" si="66"/>
        <v>Tizum High Speed HDMI</v>
      </c>
      <c r="D736" t="s">
        <v>13085</v>
      </c>
      <c r="E736">
        <v>199</v>
      </c>
      <c r="F736">
        <v>699</v>
      </c>
      <c r="G736" s="1">
        <v>0.72</v>
      </c>
      <c r="H736">
        <v>4.2</v>
      </c>
      <c r="I736" s="4">
        <v>12153</v>
      </c>
      <c r="J736" s="6">
        <f t="shared" si="67"/>
        <v>8494947</v>
      </c>
      <c r="K736" t="str">
        <f t="shared" si="68"/>
        <v>&gt;₹500</v>
      </c>
      <c r="L736" t="str">
        <f t="shared" si="69"/>
        <v>Yes</v>
      </c>
      <c r="M736" t="str">
        <f t="shared" si="70"/>
        <v>No</v>
      </c>
      <c r="N736" s="7">
        <f t="shared" si="71"/>
        <v>51042.6</v>
      </c>
    </row>
    <row r="737" spans="1:14">
      <c r="A737" t="s">
        <v>2034</v>
      </c>
      <c r="B737" t="s">
        <v>2035</v>
      </c>
      <c r="C737" t="str">
        <f t="shared" si="66"/>
        <v>Agaro Blaze USBA to</v>
      </c>
      <c r="D737" t="s">
        <v>13084</v>
      </c>
      <c r="E737">
        <v>159</v>
      </c>
      <c r="F737">
        <v>595</v>
      </c>
      <c r="G737" s="1">
        <v>0.73</v>
      </c>
      <c r="H737">
        <v>4.3</v>
      </c>
      <c r="I737" s="4">
        <v>14184</v>
      </c>
      <c r="J737" s="6">
        <f t="shared" si="67"/>
        <v>8439480</v>
      </c>
      <c r="K737" t="str">
        <f t="shared" si="68"/>
        <v>&gt;₹500</v>
      </c>
      <c r="L737" t="str">
        <f t="shared" si="69"/>
        <v>Yes</v>
      </c>
      <c r="M737" t="str">
        <f t="shared" si="70"/>
        <v>No</v>
      </c>
      <c r="N737" s="7">
        <f t="shared" si="71"/>
        <v>60991.199999999997</v>
      </c>
    </row>
    <row r="738" spans="1:14">
      <c r="A738" t="s">
        <v>6950</v>
      </c>
      <c r="B738" t="s">
        <v>6951</v>
      </c>
      <c r="C738" t="str">
        <f t="shared" si="66"/>
        <v>Kingston DataTraveler Exodia DTX/32</v>
      </c>
      <c r="D738" t="s">
        <v>13084</v>
      </c>
      <c r="E738">
        <v>349</v>
      </c>
      <c r="F738">
        <v>450</v>
      </c>
      <c r="G738" s="1">
        <v>0.22</v>
      </c>
      <c r="H738">
        <v>4.0999999999999996</v>
      </c>
      <c r="I738" s="4">
        <v>18656</v>
      </c>
      <c r="J738" s="6">
        <f t="shared" si="67"/>
        <v>8395200</v>
      </c>
      <c r="K738" t="str">
        <f t="shared" si="68"/>
        <v>₹200–₹500</v>
      </c>
      <c r="L738" t="str">
        <f t="shared" si="69"/>
        <v>No</v>
      </c>
      <c r="M738" t="str">
        <f t="shared" si="70"/>
        <v>No</v>
      </c>
      <c r="N738" s="7">
        <f t="shared" si="71"/>
        <v>76489.599999999991</v>
      </c>
    </row>
    <row r="739" spans="1:14">
      <c r="A739" t="s">
        <v>12141</v>
      </c>
      <c r="B739" t="s">
        <v>12142</v>
      </c>
      <c r="C739" t="str">
        <f t="shared" si="66"/>
        <v>Havells D'zire 1000 watt</v>
      </c>
      <c r="D739" t="s">
        <v>13088</v>
      </c>
      <c r="E739">
        <v>889</v>
      </c>
      <c r="F739" s="2">
        <v>1295</v>
      </c>
      <c r="G739" s="1">
        <v>0.31</v>
      </c>
      <c r="H739">
        <v>4.3</v>
      </c>
      <c r="I739" s="4">
        <v>6400</v>
      </c>
      <c r="J739" s="6">
        <f t="shared" si="67"/>
        <v>8288000</v>
      </c>
      <c r="K739" t="str">
        <f t="shared" si="68"/>
        <v>&gt;₹500</v>
      </c>
      <c r="L739" t="str">
        <f t="shared" si="69"/>
        <v>No</v>
      </c>
      <c r="M739" t="str">
        <f t="shared" si="70"/>
        <v>No</v>
      </c>
      <c r="N739" s="7">
        <f t="shared" si="71"/>
        <v>27520</v>
      </c>
    </row>
    <row r="740" spans="1:14">
      <c r="A740" t="s">
        <v>12793</v>
      </c>
      <c r="B740" t="s">
        <v>12794</v>
      </c>
      <c r="C740" t="str">
        <f t="shared" si="66"/>
        <v>Havells Ambrose 1200mm Ceiling</v>
      </c>
      <c r="D740" t="s">
        <v>13088</v>
      </c>
      <c r="E740" s="2">
        <v>2199</v>
      </c>
      <c r="F740" s="2">
        <v>3045</v>
      </c>
      <c r="G740" s="1">
        <v>0.28000000000000003</v>
      </c>
      <c r="H740">
        <v>4.2</v>
      </c>
      <c r="I740" s="4">
        <v>2686</v>
      </c>
      <c r="J740" s="6">
        <f t="shared" si="67"/>
        <v>8178870</v>
      </c>
      <c r="K740" t="str">
        <f t="shared" si="68"/>
        <v>&gt;₹500</v>
      </c>
      <c r="L740" t="str">
        <f t="shared" si="69"/>
        <v>No</v>
      </c>
      <c r="M740" t="str">
        <f t="shared" si="70"/>
        <v>No</v>
      </c>
      <c r="N740" s="7">
        <f t="shared" si="71"/>
        <v>11281.2</v>
      </c>
    </row>
    <row r="741" spans="1:14">
      <c r="A741" t="s">
        <v>641</v>
      </c>
      <c r="B741" t="s">
        <v>642</v>
      </c>
      <c r="C741" t="str">
        <f t="shared" si="66"/>
        <v>Model-P4 6 Way Swivel</v>
      </c>
      <c r="D741" t="s">
        <v>13085</v>
      </c>
      <c r="E741" s="2">
        <v>1599</v>
      </c>
      <c r="F741" s="2">
        <v>2999</v>
      </c>
      <c r="G741" s="1">
        <v>0.47</v>
      </c>
      <c r="H741">
        <v>4.2</v>
      </c>
      <c r="I741" s="4">
        <v>2727</v>
      </c>
      <c r="J741" s="6">
        <f t="shared" si="67"/>
        <v>8178273</v>
      </c>
      <c r="K741" t="str">
        <f t="shared" si="68"/>
        <v>&gt;₹500</v>
      </c>
      <c r="L741" t="str">
        <f t="shared" si="69"/>
        <v>No</v>
      </c>
      <c r="M741" t="str">
        <f t="shared" si="70"/>
        <v>No</v>
      </c>
      <c r="N741" s="7">
        <f t="shared" si="71"/>
        <v>11453.4</v>
      </c>
    </row>
    <row r="742" spans="1:14">
      <c r="A742" t="s">
        <v>5367</v>
      </c>
      <c r="B742" t="s">
        <v>5368</v>
      </c>
      <c r="C742" t="str">
        <f t="shared" si="66"/>
        <v>Gizga Essentials Hard Drive</v>
      </c>
      <c r="D742" t="s">
        <v>13084</v>
      </c>
      <c r="E742">
        <v>199</v>
      </c>
      <c r="F742">
        <v>599</v>
      </c>
      <c r="G742" s="1">
        <v>0.67</v>
      </c>
      <c r="H742">
        <v>4.5</v>
      </c>
      <c r="I742" s="4">
        <v>13568</v>
      </c>
      <c r="J742" s="6">
        <f t="shared" si="67"/>
        <v>8127232</v>
      </c>
      <c r="K742" t="str">
        <f t="shared" si="68"/>
        <v>&gt;₹500</v>
      </c>
      <c r="L742" t="str">
        <f t="shared" si="69"/>
        <v>Yes</v>
      </c>
      <c r="M742" t="str">
        <f t="shared" si="70"/>
        <v>No</v>
      </c>
      <c r="N742" s="7">
        <f t="shared" si="71"/>
        <v>61056</v>
      </c>
    </row>
    <row r="743" spans="1:14">
      <c r="A743" t="s">
        <v>828</v>
      </c>
      <c r="B743" t="s">
        <v>829</v>
      </c>
      <c r="C743" t="str">
        <f t="shared" si="66"/>
        <v>Gizga Essentials USB WiFi</v>
      </c>
      <c r="D743" t="s">
        <v>13084</v>
      </c>
      <c r="E743">
        <v>269</v>
      </c>
      <c r="F743">
        <v>800</v>
      </c>
      <c r="G743" s="1">
        <v>0.66</v>
      </c>
      <c r="H743">
        <v>3.6</v>
      </c>
      <c r="I743" s="4">
        <v>10134</v>
      </c>
      <c r="J743" s="6">
        <f t="shared" si="67"/>
        <v>8107200</v>
      </c>
      <c r="K743" t="str">
        <f t="shared" si="68"/>
        <v>&gt;₹500</v>
      </c>
      <c r="L743" t="str">
        <f t="shared" si="69"/>
        <v>Yes</v>
      </c>
      <c r="M743" t="str">
        <f t="shared" si="70"/>
        <v>No</v>
      </c>
      <c r="N743" s="7">
        <f t="shared" si="71"/>
        <v>36482.400000000001</v>
      </c>
    </row>
    <row r="744" spans="1:14">
      <c r="A744" t="s">
        <v>828</v>
      </c>
      <c r="B744" t="s">
        <v>829</v>
      </c>
      <c r="C744" t="str">
        <f t="shared" si="66"/>
        <v>Gizga Essentials USB WiFi</v>
      </c>
      <c r="D744" t="s">
        <v>13084</v>
      </c>
      <c r="E744">
        <v>269</v>
      </c>
      <c r="F744">
        <v>800</v>
      </c>
      <c r="G744" s="1">
        <v>0.66</v>
      </c>
      <c r="H744">
        <v>3.6</v>
      </c>
      <c r="I744" s="4">
        <v>10134</v>
      </c>
      <c r="J744" s="6">
        <f t="shared" si="67"/>
        <v>8107200</v>
      </c>
      <c r="K744" t="str">
        <f t="shared" si="68"/>
        <v>&gt;₹500</v>
      </c>
      <c r="L744" t="str">
        <f t="shared" si="69"/>
        <v>Yes</v>
      </c>
      <c r="M744" t="str">
        <f t="shared" si="70"/>
        <v>No</v>
      </c>
      <c r="N744" s="7">
        <f t="shared" si="71"/>
        <v>36482.400000000001</v>
      </c>
    </row>
    <row r="745" spans="1:14">
      <c r="A745" t="s">
        <v>7439</v>
      </c>
      <c r="B745" t="s">
        <v>7440</v>
      </c>
      <c r="C745" t="str">
        <f t="shared" si="66"/>
        <v>ZEBRONICS Zeb-Sound Bomb N1</v>
      </c>
      <c r="D745" t="s">
        <v>13085</v>
      </c>
      <c r="E745">
        <v>999</v>
      </c>
      <c r="F745" s="2">
        <v>4199</v>
      </c>
      <c r="G745" s="1">
        <v>0.76</v>
      </c>
      <c r="H745">
        <v>3.5</v>
      </c>
      <c r="I745" s="4">
        <v>1913</v>
      </c>
      <c r="J745" s="6">
        <f t="shared" si="67"/>
        <v>8032687</v>
      </c>
      <c r="K745" t="str">
        <f t="shared" si="68"/>
        <v>&gt;₹500</v>
      </c>
      <c r="L745" t="str">
        <f t="shared" si="69"/>
        <v>Yes</v>
      </c>
      <c r="M745" t="str">
        <f t="shared" si="70"/>
        <v>No</v>
      </c>
      <c r="N745" s="7">
        <f t="shared" si="71"/>
        <v>6695.5</v>
      </c>
    </row>
    <row r="746" spans="1:14">
      <c r="A746" t="s">
        <v>7941</v>
      </c>
      <c r="B746" t="s">
        <v>7942</v>
      </c>
      <c r="C746" t="str">
        <f t="shared" si="66"/>
        <v>DIGITEK¬Æ (DLS-9FT) Lightweight &amp;</v>
      </c>
      <c r="D746" t="s">
        <v>13085</v>
      </c>
      <c r="E746">
        <v>699</v>
      </c>
      <c r="F746" s="2">
        <v>1299</v>
      </c>
      <c r="G746" s="1">
        <v>0.46</v>
      </c>
      <c r="H746">
        <v>4.3</v>
      </c>
      <c r="I746" s="4">
        <v>6183</v>
      </c>
      <c r="J746" s="6">
        <f t="shared" si="67"/>
        <v>8031717</v>
      </c>
      <c r="K746" t="str">
        <f t="shared" si="68"/>
        <v>&gt;₹500</v>
      </c>
      <c r="L746" t="str">
        <f t="shared" si="69"/>
        <v>No</v>
      </c>
      <c r="M746" t="str">
        <f t="shared" si="70"/>
        <v>No</v>
      </c>
      <c r="N746" s="7">
        <f t="shared" si="71"/>
        <v>26586.899999999998</v>
      </c>
    </row>
    <row r="747" spans="1:14">
      <c r="A747" t="s">
        <v>37</v>
      </c>
      <c r="B747" t="s">
        <v>38</v>
      </c>
      <c r="C747" t="str">
        <f t="shared" si="66"/>
        <v>Sounce Fast Phone Charging</v>
      </c>
      <c r="D747" t="s">
        <v>13084</v>
      </c>
      <c r="E747">
        <v>199</v>
      </c>
      <c r="F747">
        <v>999</v>
      </c>
      <c r="G747" s="1">
        <v>0.8</v>
      </c>
      <c r="H747">
        <v>3.9</v>
      </c>
      <c r="I747" s="4">
        <v>7928</v>
      </c>
      <c r="J747" s="6">
        <f t="shared" si="67"/>
        <v>7920072</v>
      </c>
      <c r="K747" t="str">
        <f t="shared" si="68"/>
        <v>&gt;₹500</v>
      </c>
      <c r="L747" t="str">
        <f t="shared" si="69"/>
        <v>Yes</v>
      </c>
      <c r="M747" t="str">
        <f t="shared" si="70"/>
        <v>No</v>
      </c>
      <c r="N747" s="7">
        <f t="shared" si="71"/>
        <v>30919.200000000001</v>
      </c>
    </row>
    <row r="748" spans="1:14">
      <c r="A748" t="s">
        <v>37</v>
      </c>
      <c r="B748" t="s">
        <v>38</v>
      </c>
      <c r="C748" t="str">
        <f t="shared" si="66"/>
        <v>Sounce Fast Phone Charging</v>
      </c>
      <c r="D748" t="s">
        <v>13084</v>
      </c>
      <c r="E748">
        <v>199</v>
      </c>
      <c r="F748">
        <v>999</v>
      </c>
      <c r="G748" s="1">
        <v>0.8</v>
      </c>
      <c r="H748">
        <v>3.9</v>
      </c>
      <c r="I748" s="4">
        <v>7928</v>
      </c>
      <c r="J748" s="6">
        <f t="shared" si="67"/>
        <v>7920072</v>
      </c>
      <c r="K748" t="str">
        <f t="shared" si="68"/>
        <v>&gt;₹500</v>
      </c>
      <c r="L748" t="str">
        <f t="shared" si="69"/>
        <v>Yes</v>
      </c>
      <c r="M748" t="str">
        <f t="shared" si="70"/>
        <v>No</v>
      </c>
      <c r="N748" s="7">
        <f t="shared" si="71"/>
        <v>30919.200000000001</v>
      </c>
    </row>
    <row r="749" spans="1:14">
      <c r="A749" t="s">
        <v>11073</v>
      </c>
      <c r="B749" t="s">
        <v>11074</v>
      </c>
      <c r="C749" t="str">
        <f t="shared" si="66"/>
        <v>Philips EasySpeed Plus Steam</v>
      </c>
      <c r="D749" t="s">
        <v>13088</v>
      </c>
      <c r="E749" s="2">
        <v>3349</v>
      </c>
      <c r="F749" s="2">
        <v>3995</v>
      </c>
      <c r="G749" s="1">
        <v>0.16</v>
      </c>
      <c r="H749">
        <v>4.3</v>
      </c>
      <c r="I749" s="4">
        <v>1954</v>
      </c>
      <c r="J749" s="6">
        <f t="shared" si="67"/>
        <v>7806230</v>
      </c>
      <c r="K749" t="str">
        <f t="shared" si="68"/>
        <v>&gt;₹500</v>
      </c>
      <c r="L749" t="str">
        <f t="shared" si="69"/>
        <v>No</v>
      </c>
      <c r="M749" t="str">
        <f t="shared" si="70"/>
        <v>No</v>
      </c>
      <c r="N749" s="7">
        <f t="shared" si="71"/>
        <v>8402.1999999999989</v>
      </c>
    </row>
    <row r="750" spans="1:14">
      <c r="A750" t="s">
        <v>11506</v>
      </c>
      <c r="B750" t="s">
        <v>11507</v>
      </c>
      <c r="C750" t="str">
        <f t="shared" si="66"/>
        <v>ROYAL STEP - AMAZON'S</v>
      </c>
      <c r="D750" t="s">
        <v>13088</v>
      </c>
      <c r="E750">
        <v>499</v>
      </c>
      <c r="F750" s="2">
        <v>2199</v>
      </c>
      <c r="G750" s="1">
        <v>0.77</v>
      </c>
      <c r="H750">
        <v>3.1</v>
      </c>
      <c r="I750" s="4">
        <v>3527</v>
      </c>
      <c r="J750" s="6">
        <f t="shared" si="67"/>
        <v>7755873</v>
      </c>
      <c r="K750" t="str">
        <f t="shared" si="68"/>
        <v>&gt;₹500</v>
      </c>
      <c r="L750" t="str">
        <f t="shared" si="69"/>
        <v>Yes</v>
      </c>
      <c r="M750" t="str">
        <f t="shared" si="70"/>
        <v>No</v>
      </c>
      <c r="N750" s="7">
        <f t="shared" si="71"/>
        <v>10933.7</v>
      </c>
    </row>
    <row r="751" spans="1:14">
      <c r="A751" t="s">
        <v>6209</v>
      </c>
      <c r="B751" t="s">
        <v>6210</v>
      </c>
      <c r="C751" t="str">
        <f t="shared" si="66"/>
        <v>Brand Conquer 6 in</v>
      </c>
      <c r="D751" t="s">
        <v>13084</v>
      </c>
      <c r="E751">
        <v>549</v>
      </c>
      <c r="F751">
        <v>999</v>
      </c>
      <c r="G751" s="1">
        <v>0.45</v>
      </c>
      <c r="H751">
        <v>4.3</v>
      </c>
      <c r="I751" s="4">
        <v>7758</v>
      </c>
      <c r="J751" s="6">
        <f t="shared" si="67"/>
        <v>7750242</v>
      </c>
      <c r="K751" t="str">
        <f t="shared" si="68"/>
        <v>&gt;₹500</v>
      </c>
      <c r="L751" t="str">
        <f t="shared" si="69"/>
        <v>No</v>
      </c>
      <c r="M751" t="str">
        <f t="shared" si="70"/>
        <v>No</v>
      </c>
      <c r="N751" s="7">
        <f t="shared" si="71"/>
        <v>33359.4</v>
      </c>
    </row>
    <row r="752" spans="1:14">
      <c r="A752" t="s">
        <v>10549</v>
      </c>
      <c r="B752" t="s">
        <v>10550</v>
      </c>
      <c r="C752" t="str">
        <f t="shared" si="66"/>
        <v>Usha Goliath GO1200WG Heavy</v>
      </c>
      <c r="D752" t="s">
        <v>13088</v>
      </c>
      <c r="E752" s="2">
        <v>1199</v>
      </c>
      <c r="F752" s="2">
        <v>1690</v>
      </c>
      <c r="G752" s="1">
        <v>0.28999999999999998</v>
      </c>
      <c r="H752">
        <v>4.2</v>
      </c>
      <c r="I752" s="4">
        <v>4580</v>
      </c>
      <c r="J752" s="6">
        <f t="shared" si="67"/>
        <v>7740200</v>
      </c>
      <c r="K752" t="str">
        <f t="shared" si="68"/>
        <v>&gt;₹500</v>
      </c>
      <c r="L752" t="str">
        <f t="shared" si="69"/>
        <v>No</v>
      </c>
      <c r="M752" t="str">
        <f t="shared" si="70"/>
        <v>No</v>
      </c>
      <c r="N752" s="7">
        <f t="shared" si="71"/>
        <v>19236</v>
      </c>
    </row>
    <row r="753" spans="1:14">
      <c r="A753" t="s">
        <v>1141</v>
      </c>
      <c r="B753" t="s">
        <v>1142</v>
      </c>
      <c r="C753" t="str">
        <f t="shared" si="66"/>
        <v>AmazonBasics 3 Feet High</v>
      </c>
      <c r="D753" t="s">
        <v>13085</v>
      </c>
      <c r="E753">
        <v>229</v>
      </c>
      <c r="F753">
        <v>595</v>
      </c>
      <c r="G753" s="1">
        <v>0.62</v>
      </c>
      <c r="H753">
        <v>4.3</v>
      </c>
      <c r="I753" s="4">
        <v>12835</v>
      </c>
      <c r="J753" s="6">
        <f t="shared" si="67"/>
        <v>7636825</v>
      </c>
      <c r="K753" t="str">
        <f t="shared" si="68"/>
        <v>&gt;₹500</v>
      </c>
      <c r="L753" t="str">
        <f t="shared" si="69"/>
        <v>Yes</v>
      </c>
      <c r="M753" t="str">
        <f t="shared" si="70"/>
        <v>No</v>
      </c>
      <c r="N753" s="7">
        <f t="shared" si="71"/>
        <v>55190.5</v>
      </c>
    </row>
    <row r="754" spans="1:14">
      <c r="A754" t="s">
        <v>11002</v>
      </c>
      <c r="B754" t="s">
        <v>11003</v>
      </c>
      <c r="C754" t="str">
        <f t="shared" si="66"/>
        <v>Crompton InstaGlide 1000-Watts Dry</v>
      </c>
      <c r="D754" t="s">
        <v>13088</v>
      </c>
      <c r="E754">
        <v>850</v>
      </c>
      <c r="F754" s="2">
        <v>1000</v>
      </c>
      <c r="G754" s="1">
        <v>0.15</v>
      </c>
      <c r="H754">
        <v>4.0999999999999996</v>
      </c>
      <c r="I754" s="4">
        <v>7619</v>
      </c>
      <c r="J754" s="6">
        <f t="shared" si="67"/>
        <v>7619000</v>
      </c>
      <c r="K754" t="str">
        <f t="shared" si="68"/>
        <v>&gt;₹500</v>
      </c>
      <c r="L754" t="str">
        <f t="shared" si="69"/>
        <v>No</v>
      </c>
      <c r="M754" t="str">
        <f t="shared" si="70"/>
        <v>No</v>
      </c>
      <c r="N754" s="7">
        <f t="shared" si="71"/>
        <v>31237.899999999998</v>
      </c>
    </row>
    <row r="755" spans="1:14">
      <c r="A755" t="s">
        <v>9569</v>
      </c>
      <c r="B755" t="s">
        <v>9570</v>
      </c>
      <c r="C755" t="str">
        <f t="shared" si="66"/>
        <v>Pigeon by Stovekraft 2</v>
      </c>
      <c r="D755" t="s">
        <v>13088</v>
      </c>
      <c r="E755" s="2">
        <v>1099</v>
      </c>
      <c r="F755" s="2">
        <v>1795</v>
      </c>
      <c r="G755" s="1">
        <v>0.39</v>
      </c>
      <c r="H755">
        <v>4.2</v>
      </c>
      <c r="I755" s="4">
        <v>4244</v>
      </c>
      <c r="J755" s="6">
        <f t="shared" si="67"/>
        <v>7617980</v>
      </c>
      <c r="K755" t="str">
        <f t="shared" si="68"/>
        <v>&gt;₹500</v>
      </c>
      <c r="L755" t="str">
        <f t="shared" si="69"/>
        <v>No</v>
      </c>
      <c r="M755" t="str">
        <f t="shared" si="70"/>
        <v>No</v>
      </c>
      <c r="N755" s="7">
        <f t="shared" si="71"/>
        <v>17824.8</v>
      </c>
    </row>
    <row r="756" spans="1:14">
      <c r="A756" t="s">
        <v>10275</v>
      </c>
      <c r="B756" t="s">
        <v>10276</v>
      </c>
      <c r="C756" t="str">
        <f t="shared" si="66"/>
        <v>Usha Steam Pro SI</v>
      </c>
      <c r="D756" t="s">
        <v>13088</v>
      </c>
      <c r="E756">
        <v>999</v>
      </c>
      <c r="F756" s="2">
        <v>1560</v>
      </c>
      <c r="G756" s="1">
        <v>0.36</v>
      </c>
      <c r="H756">
        <v>3.6</v>
      </c>
      <c r="I756" s="4">
        <v>4881</v>
      </c>
      <c r="J756" s="6">
        <f t="shared" si="67"/>
        <v>7614360</v>
      </c>
      <c r="K756" t="str">
        <f t="shared" si="68"/>
        <v>&gt;₹500</v>
      </c>
      <c r="L756" t="str">
        <f t="shared" si="69"/>
        <v>No</v>
      </c>
      <c r="M756" t="str">
        <f t="shared" si="70"/>
        <v>No</v>
      </c>
      <c r="N756" s="7">
        <f t="shared" si="71"/>
        <v>17571.600000000002</v>
      </c>
    </row>
    <row r="757" spans="1:14">
      <c r="A757" t="s">
        <v>7355</v>
      </c>
      <c r="B757" t="s">
        <v>7356</v>
      </c>
      <c r="C757" t="str">
        <f t="shared" si="66"/>
        <v>Zebronics, ZEB-NC3300 USB Powered</v>
      </c>
      <c r="D757" t="s">
        <v>13084</v>
      </c>
      <c r="E757">
        <v>599</v>
      </c>
      <c r="F757">
        <v>999</v>
      </c>
      <c r="G757" s="1">
        <v>0.4</v>
      </c>
      <c r="H757">
        <v>4</v>
      </c>
      <c r="I757" s="4">
        <v>7601</v>
      </c>
      <c r="J757" s="6">
        <f t="shared" si="67"/>
        <v>7593399</v>
      </c>
      <c r="K757" t="str">
        <f t="shared" si="68"/>
        <v>&gt;₹500</v>
      </c>
      <c r="L757" t="str">
        <f t="shared" si="69"/>
        <v>No</v>
      </c>
      <c r="M757" t="str">
        <f t="shared" si="70"/>
        <v>No</v>
      </c>
      <c r="N757" s="7">
        <f t="shared" si="71"/>
        <v>30404</v>
      </c>
    </row>
    <row r="758" spans="1:14">
      <c r="A758" t="s">
        <v>2407</v>
      </c>
      <c r="B758" t="s">
        <v>2408</v>
      </c>
      <c r="C758" t="str">
        <f t="shared" si="66"/>
        <v>Airtel Digital TV HD</v>
      </c>
      <c r="D758" t="s">
        <v>13085</v>
      </c>
      <c r="E758">
        <v>917</v>
      </c>
      <c r="F758" s="2">
        <v>2299</v>
      </c>
      <c r="G758" s="1">
        <v>0.6</v>
      </c>
      <c r="H758">
        <v>4.2</v>
      </c>
      <c r="I758" s="4">
        <v>3300</v>
      </c>
      <c r="J758" s="6">
        <f t="shared" si="67"/>
        <v>7586700</v>
      </c>
      <c r="K758" t="str">
        <f t="shared" si="68"/>
        <v>&gt;₹500</v>
      </c>
      <c r="L758" t="str">
        <f t="shared" si="69"/>
        <v>Yes</v>
      </c>
      <c r="M758" t="str">
        <f t="shared" si="70"/>
        <v>No</v>
      </c>
      <c r="N758" s="7">
        <f t="shared" si="71"/>
        <v>13860</v>
      </c>
    </row>
    <row r="759" spans="1:14">
      <c r="A759" t="s">
        <v>76</v>
      </c>
      <c r="B759" t="s">
        <v>77</v>
      </c>
      <c r="C759" t="str">
        <f t="shared" si="66"/>
        <v>boAt Micro USB 55</v>
      </c>
      <c r="D759" t="s">
        <v>13084</v>
      </c>
      <c r="E759">
        <v>176.63</v>
      </c>
      <c r="F759">
        <v>499</v>
      </c>
      <c r="G759" s="1">
        <v>0.65</v>
      </c>
      <c r="H759">
        <v>4.0999999999999996</v>
      </c>
      <c r="I759" s="4">
        <v>15189</v>
      </c>
      <c r="J759" s="6">
        <f t="shared" si="67"/>
        <v>7579311</v>
      </c>
      <c r="K759" t="str">
        <f t="shared" si="68"/>
        <v>₹200–₹500</v>
      </c>
      <c r="L759" t="str">
        <f t="shared" si="69"/>
        <v>Yes</v>
      </c>
      <c r="M759" t="str">
        <f t="shared" si="70"/>
        <v>No</v>
      </c>
      <c r="N759" s="7">
        <f t="shared" si="71"/>
        <v>62274.899999999994</v>
      </c>
    </row>
    <row r="760" spans="1:14">
      <c r="A760" t="s">
        <v>76</v>
      </c>
      <c r="B760" t="s">
        <v>77</v>
      </c>
      <c r="C760" t="str">
        <f t="shared" si="66"/>
        <v>boAt Micro USB 55</v>
      </c>
      <c r="D760" t="s">
        <v>13084</v>
      </c>
      <c r="E760">
        <v>176.63</v>
      </c>
      <c r="F760">
        <v>499</v>
      </c>
      <c r="G760" s="1">
        <v>0.65</v>
      </c>
      <c r="H760">
        <v>4.0999999999999996</v>
      </c>
      <c r="I760" s="4">
        <v>15189</v>
      </c>
      <c r="J760" s="6">
        <f t="shared" si="67"/>
        <v>7579311</v>
      </c>
      <c r="K760" t="str">
        <f t="shared" si="68"/>
        <v>₹200–₹500</v>
      </c>
      <c r="L760" t="str">
        <f t="shared" si="69"/>
        <v>Yes</v>
      </c>
      <c r="M760" t="str">
        <f t="shared" si="70"/>
        <v>No</v>
      </c>
      <c r="N760" s="7">
        <f t="shared" si="71"/>
        <v>62274.899999999994</v>
      </c>
    </row>
    <row r="761" spans="1:14">
      <c r="A761" t="s">
        <v>76</v>
      </c>
      <c r="B761" t="s">
        <v>77</v>
      </c>
      <c r="C761" t="str">
        <f t="shared" si="66"/>
        <v>boAt Micro USB 55</v>
      </c>
      <c r="D761" t="s">
        <v>13084</v>
      </c>
      <c r="E761">
        <v>176.63</v>
      </c>
      <c r="F761">
        <v>499</v>
      </c>
      <c r="G761" s="1">
        <v>0.65</v>
      </c>
      <c r="H761">
        <v>4.0999999999999996</v>
      </c>
      <c r="I761" s="4">
        <v>15188</v>
      </c>
      <c r="J761" s="6">
        <f t="shared" si="67"/>
        <v>7578812</v>
      </c>
      <c r="K761" t="str">
        <f t="shared" si="68"/>
        <v>₹200–₹500</v>
      </c>
      <c r="L761" t="str">
        <f t="shared" si="69"/>
        <v>Yes</v>
      </c>
      <c r="M761" t="str">
        <f t="shared" si="70"/>
        <v>No</v>
      </c>
      <c r="N761" s="7">
        <f t="shared" si="71"/>
        <v>62270.799999999996</v>
      </c>
    </row>
    <row r="762" spans="1:14">
      <c r="A762" t="s">
        <v>10880</v>
      </c>
      <c r="B762" t="s">
        <v>10881</v>
      </c>
      <c r="C762" t="str">
        <f t="shared" si="66"/>
        <v>Philips EasySpeed Plus Steam</v>
      </c>
      <c r="D762" t="s">
        <v>13088</v>
      </c>
      <c r="E762" s="2">
        <v>2903</v>
      </c>
      <c r="F762" s="2">
        <v>3295</v>
      </c>
      <c r="G762" s="1">
        <v>0.12</v>
      </c>
      <c r="H762">
        <v>4.3</v>
      </c>
      <c r="I762" s="4">
        <v>2299</v>
      </c>
      <c r="J762" s="6">
        <f t="shared" si="67"/>
        <v>7575205</v>
      </c>
      <c r="K762" t="str">
        <f t="shared" si="68"/>
        <v>&gt;₹500</v>
      </c>
      <c r="L762" t="str">
        <f t="shared" si="69"/>
        <v>No</v>
      </c>
      <c r="M762" t="str">
        <f t="shared" si="70"/>
        <v>No</v>
      </c>
      <c r="N762" s="7">
        <f t="shared" si="71"/>
        <v>9885.6999999999989</v>
      </c>
    </row>
    <row r="763" spans="1:14">
      <c r="A763" t="s">
        <v>6502</v>
      </c>
      <c r="B763" t="s">
        <v>6503</v>
      </c>
      <c r="C763" t="str">
        <f t="shared" si="66"/>
        <v>Gizga Essentials Earphone Carrying</v>
      </c>
      <c r="D763" t="s">
        <v>13085</v>
      </c>
      <c r="E763">
        <v>119</v>
      </c>
      <c r="F763">
        <v>499</v>
      </c>
      <c r="G763" s="1">
        <v>0.76</v>
      </c>
      <c r="H763">
        <v>4.3</v>
      </c>
      <c r="I763" s="4">
        <v>15032</v>
      </c>
      <c r="J763" s="6">
        <f t="shared" si="67"/>
        <v>7500968</v>
      </c>
      <c r="K763" t="str">
        <f t="shared" si="68"/>
        <v>₹200–₹500</v>
      </c>
      <c r="L763" t="str">
        <f t="shared" si="69"/>
        <v>Yes</v>
      </c>
      <c r="M763" t="str">
        <f t="shared" si="70"/>
        <v>No</v>
      </c>
      <c r="N763" s="7">
        <f t="shared" si="71"/>
        <v>64637.599999999999</v>
      </c>
    </row>
    <row r="764" spans="1:14">
      <c r="A764" t="s">
        <v>157</v>
      </c>
      <c r="B764" t="s">
        <v>158</v>
      </c>
      <c r="C764" t="str">
        <f t="shared" si="66"/>
        <v>MI Braided USB Type-C</v>
      </c>
      <c r="D764" t="s">
        <v>13084</v>
      </c>
      <c r="E764">
        <v>349</v>
      </c>
      <c r="F764">
        <v>399</v>
      </c>
      <c r="G764" s="1">
        <v>0.13</v>
      </c>
      <c r="H764">
        <v>4.4000000000000004</v>
      </c>
      <c r="I764" s="4">
        <v>18757</v>
      </c>
      <c r="J764" s="6">
        <f t="shared" si="67"/>
        <v>7484043</v>
      </c>
      <c r="K764" t="str">
        <f t="shared" si="68"/>
        <v>₹200–₹500</v>
      </c>
      <c r="L764" t="str">
        <f t="shared" si="69"/>
        <v>No</v>
      </c>
      <c r="M764" t="str">
        <f t="shared" si="70"/>
        <v>No</v>
      </c>
      <c r="N764" s="7">
        <f t="shared" si="71"/>
        <v>82530.8</v>
      </c>
    </row>
    <row r="765" spans="1:14">
      <c r="A765" t="s">
        <v>157</v>
      </c>
      <c r="B765" t="s">
        <v>158</v>
      </c>
      <c r="C765" t="str">
        <f t="shared" si="66"/>
        <v>MI Braided USB Type-C</v>
      </c>
      <c r="D765" t="s">
        <v>13084</v>
      </c>
      <c r="E765">
        <v>349</v>
      </c>
      <c r="F765">
        <v>399</v>
      </c>
      <c r="G765" s="1">
        <v>0.13</v>
      </c>
      <c r="H765">
        <v>4.4000000000000004</v>
      </c>
      <c r="I765" s="4">
        <v>18757</v>
      </c>
      <c r="J765" s="6">
        <f t="shared" si="67"/>
        <v>7484043</v>
      </c>
      <c r="K765" t="str">
        <f t="shared" si="68"/>
        <v>₹200–₹500</v>
      </c>
      <c r="L765" t="str">
        <f t="shared" si="69"/>
        <v>No</v>
      </c>
      <c r="M765" t="str">
        <f t="shared" si="70"/>
        <v>No</v>
      </c>
      <c r="N765" s="7">
        <f t="shared" si="71"/>
        <v>82530.8</v>
      </c>
    </row>
    <row r="766" spans="1:14">
      <c r="A766" t="s">
        <v>157</v>
      </c>
      <c r="B766" t="s">
        <v>158</v>
      </c>
      <c r="C766" t="str">
        <f t="shared" si="66"/>
        <v>MI Braided USB Type-C</v>
      </c>
      <c r="D766" t="s">
        <v>13084</v>
      </c>
      <c r="E766">
        <v>349</v>
      </c>
      <c r="F766">
        <v>399</v>
      </c>
      <c r="G766" s="1">
        <v>0.13</v>
      </c>
      <c r="H766">
        <v>4.4000000000000004</v>
      </c>
      <c r="I766" s="4">
        <v>18757</v>
      </c>
      <c r="J766" s="6">
        <f t="shared" si="67"/>
        <v>7484043</v>
      </c>
      <c r="K766" t="str">
        <f t="shared" si="68"/>
        <v>₹200–₹500</v>
      </c>
      <c r="L766" t="str">
        <f t="shared" si="69"/>
        <v>No</v>
      </c>
      <c r="M766" t="str">
        <f t="shared" si="70"/>
        <v>No</v>
      </c>
      <c r="N766" s="7">
        <f t="shared" si="71"/>
        <v>82530.8</v>
      </c>
    </row>
    <row r="767" spans="1:14">
      <c r="A767" t="s">
        <v>5753</v>
      </c>
      <c r="B767" t="s">
        <v>5754</v>
      </c>
      <c r="C767" t="str">
        <f t="shared" si="66"/>
        <v>COI Note Pad/Memo Book</v>
      </c>
      <c r="D767" t="s">
        <v>13087</v>
      </c>
      <c r="E767">
        <v>198</v>
      </c>
      <c r="F767">
        <v>800</v>
      </c>
      <c r="G767" s="1">
        <v>0.75</v>
      </c>
      <c r="H767">
        <v>4.0999999999999996</v>
      </c>
      <c r="I767" s="4">
        <v>9344</v>
      </c>
      <c r="J767" s="6">
        <f t="shared" si="67"/>
        <v>7475200</v>
      </c>
      <c r="K767" t="str">
        <f t="shared" si="68"/>
        <v>&gt;₹500</v>
      </c>
      <c r="L767" t="str">
        <f t="shared" si="69"/>
        <v>Yes</v>
      </c>
      <c r="M767" t="str">
        <f t="shared" si="70"/>
        <v>No</v>
      </c>
      <c r="N767" s="7">
        <f t="shared" si="71"/>
        <v>38310.399999999994</v>
      </c>
    </row>
    <row r="768" spans="1:14">
      <c r="A768" t="s">
        <v>5211</v>
      </c>
      <c r="B768" t="s">
        <v>5212</v>
      </c>
      <c r="C768" t="str">
        <f t="shared" si="66"/>
        <v>Casio FX-991ES Plus-2nd Edition</v>
      </c>
      <c r="D768" t="s">
        <v>13087</v>
      </c>
      <c r="E768" s="2">
        <v>1295</v>
      </c>
      <c r="F768" s="2">
        <v>1295</v>
      </c>
      <c r="G768" s="1">
        <v>0</v>
      </c>
      <c r="H768">
        <v>4.5</v>
      </c>
      <c r="I768" s="4">
        <v>5760</v>
      </c>
      <c r="J768" s="6">
        <f t="shared" si="67"/>
        <v>7459200</v>
      </c>
      <c r="K768" t="str">
        <f t="shared" si="68"/>
        <v>&gt;₹500</v>
      </c>
      <c r="L768" t="str">
        <f t="shared" si="69"/>
        <v>No</v>
      </c>
      <c r="M768" t="str">
        <f t="shared" si="70"/>
        <v>No</v>
      </c>
      <c r="N768" s="7">
        <f t="shared" si="71"/>
        <v>25920</v>
      </c>
    </row>
    <row r="769" spans="1:14">
      <c r="A769" t="s">
        <v>12432</v>
      </c>
      <c r="B769" t="s">
        <v>12433</v>
      </c>
      <c r="C769" t="str">
        <f t="shared" si="66"/>
        <v>Cello Quick Boil Popular</v>
      </c>
      <c r="D769" t="s">
        <v>13088</v>
      </c>
      <c r="E769" s="2">
        <v>1199</v>
      </c>
      <c r="F769" s="2">
        <v>1899</v>
      </c>
      <c r="G769" s="1">
        <v>0.37</v>
      </c>
      <c r="H769">
        <v>4.2</v>
      </c>
      <c r="I769" s="4">
        <v>3858</v>
      </c>
      <c r="J769" s="6">
        <f t="shared" si="67"/>
        <v>7326342</v>
      </c>
      <c r="K769" t="str">
        <f t="shared" si="68"/>
        <v>&gt;₹500</v>
      </c>
      <c r="L769" t="str">
        <f t="shared" si="69"/>
        <v>No</v>
      </c>
      <c r="M769" t="str">
        <f t="shared" si="70"/>
        <v>No</v>
      </c>
      <c r="N769" s="7">
        <f t="shared" si="71"/>
        <v>16203.6</v>
      </c>
    </row>
    <row r="770" spans="1:14">
      <c r="A770" t="s">
        <v>3683</v>
      </c>
      <c r="B770" t="s">
        <v>3684</v>
      </c>
      <c r="C770" t="str">
        <f t="shared" ref="C770:C833" si="72">FirstNWords(B770, 4)</f>
        <v>WeCool C1 Car Mobile</v>
      </c>
      <c r="D770" t="s">
        <v>13085</v>
      </c>
      <c r="E770">
        <v>489</v>
      </c>
      <c r="F770" s="2">
        <v>1999</v>
      </c>
      <c r="G770" s="1">
        <v>0.76</v>
      </c>
      <c r="H770">
        <v>4</v>
      </c>
      <c r="I770" s="4">
        <v>3626</v>
      </c>
      <c r="J770" s="6">
        <f t="shared" ref="J770:J833" si="73">F770 * I770</f>
        <v>7248374</v>
      </c>
      <c r="K770" t="str">
        <f t="shared" ref="K770:K833" si="74">IF(F770&lt;200,"&lt;₹200",IF(F770&lt;=500,"₹200–₹500","&gt;₹500"))</f>
        <v>&gt;₹500</v>
      </c>
      <c r="L770" t="str">
        <f t="shared" ref="L770:L833" si="75">IF(G770&gt;=0.5, "Yes", "No")</f>
        <v>Yes</v>
      </c>
      <c r="M770" t="str">
        <f t="shared" ref="M770:M833" si="76">IF(I770&lt;1000,"Yes","No")</f>
        <v>No</v>
      </c>
      <c r="N770" s="7">
        <f t="shared" ref="N770:N833" si="77">H770 * I770</f>
        <v>14504</v>
      </c>
    </row>
    <row r="771" spans="1:14">
      <c r="A771" t="s">
        <v>7569</v>
      </c>
      <c r="B771" t="s">
        <v>7570</v>
      </c>
      <c r="C771" t="str">
        <f t="shared" si="72"/>
        <v>Hp Wired On Ear</v>
      </c>
      <c r="D771" t="s">
        <v>13084</v>
      </c>
      <c r="E771">
        <v>649</v>
      </c>
      <c r="F771">
        <v>999</v>
      </c>
      <c r="G771" s="1">
        <v>0.35</v>
      </c>
      <c r="H771">
        <v>3.5</v>
      </c>
      <c r="I771" s="4">
        <v>7222</v>
      </c>
      <c r="J771" s="6">
        <f t="shared" si="73"/>
        <v>7214778</v>
      </c>
      <c r="K771" t="str">
        <f t="shared" si="74"/>
        <v>&gt;₹500</v>
      </c>
      <c r="L771" t="str">
        <f t="shared" si="75"/>
        <v>No</v>
      </c>
      <c r="M771" t="str">
        <f t="shared" si="76"/>
        <v>No</v>
      </c>
      <c r="N771" s="7">
        <f t="shared" si="77"/>
        <v>25277</v>
      </c>
    </row>
    <row r="772" spans="1:14">
      <c r="A772" t="s">
        <v>11816</v>
      </c>
      <c r="B772" t="s">
        <v>11817</v>
      </c>
      <c r="C772" t="str">
        <f t="shared" si="72"/>
        <v>Prestige PWG 07 Wet</v>
      </c>
      <c r="D772" t="s">
        <v>13088</v>
      </c>
      <c r="E772" s="2">
        <v>3710</v>
      </c>
      <c r="F772" s="2">
        <v>4330</v>
      </c>
      <c r="G772" s="1">
        <v>0.14000000000000001</v>
      </c>
      <c r="H772">
        <v>3.7</v>
      </c>
      <c r="I772" s="4">
        <v>1662</v>
      </c>
      <c r="J772" s="6">
        <f t="shared" si="73"/>
        <v>7196460</v>
      </c>
      <c r="K772" t="str">
        <f t="shared" si="74"/>
        <v>&gt;₹500</v>
      </c>
      <c r="L772" t="str">
        <f t="shared" si="75"/>
        <v>No</v>
      </c>
      <c r="M772" t="str">
        <f t="shared" si="76"/>
        <v>No</v>
      </c>
      <c r="N772" s="7">
        <f t="shared" si="77"/>
        <v>6149.4000000000005</v>
      </c>
    </row>
    <row r="773" spans="1:14">
      <c r="A773" t="s">
        <v>12532</v>
      </c>
      <c r="B773" t="s">
        <v>12533</v>
      </c>
      <c r="C773" t="str">
        <f t="shared" si="72"/>
        <v>Aqua d pure Active</v>
      </c>
      <c r="D773" t="s">
        <v>13088</v>
      </c>
      <c r="E773" s="2">
        <v>4999</v>
      </c>
      <c r="F773" s="2">
        <v>24999</v>
      </c>
      <c r="G773" s="1">
        <v>0.8</v>
      </c>
      <c r="H773">
        <v>4.5</v>
      </c>
      <c r="I773" s="4">
        <v>287</v>
      </c>
      <c r="J773" s="6">
        <f t="shared" si="73"/>
        <v>7174713</v>
      </c>
      <c r="K773" t="str">
        <f t="shared" si="74"/>
        <v>&gt;₹500</v>
      </c>
      <c r="L773" t="str">
        <f t="shared" si="75"/>
        <v>Yes</v>
      </c>
      <c r="M773" t="str">
        <f t="shared" si="76"/>
        <v>Yes</v>
      </c>
      <c r="N773" s="7">
        <f t="shared" si="77"/>
        <v>1291.5</v>
      </c>
    </row>
    <row r="774" spans="1:14">
      <c r="A774" t="s">
        <v>10991</v>
      </c>
      <c r="B774" t="s">
        <v>10992</v>
      </c>
      <c r="C774" t="str">
        <f t="shared" si="72"/>
        <v>BAJAJ PYGMY MINI 110</v>
      </c>
      <c r="D774" t="s">
        <v>13088</v>
      </c>
      <c r="E774">
        <v>948</v>
      </c>
      <c r="F774" s="2">
        <v>1620</v>
      </c>
      <c r="G774" s="1">
        <v>0.41</v>
      </c>
      <c r="H774">
        <v>4.0999999999999996</v>
      </c>
      <c r="I774" s="4">
        <v>4370</v>
      </c>
      <c r="J774" s="6">
        <f t="shared" si="73"/>
        <v>7079400</v>
      </c>
      <c r="K774" t="str">
        <f t="shared" si="74"/>
        <v>&gt;₹500</v>
      </c>
      <c r="L774" t="str">
        <f t="shared" si="75"/>
        <v>No</v>
      </c>
      <c r="M774" t="str">
        <f t="shared" si="76"/>
        <v>No</v>
      </c>
      <c r="N774" s="7">
        <f t="shared" si="77"/>
        <v>17917</v>
      </c>
    </row>
    <row r="775" spans="1:14">
      <c r="A775" t="s">
        <v>12914</v>
      </c>
      <c r="B775" t="s">
        <v>12915</v>
      </c>
      <c r="C775" t="str">
        <f t="shared" si="72"/>
        <v>akiara - Makes life</v>
      </c>
      <c r="D775" t="s">
        <v>13088</v>
      </c>
      <c r="E775" s="2">
        <v>1563</v>
      </c>
      <c r="F775" s="2">
        <v>3098</v>
      </c>
      <c r="G775" s="1">
        <v>0.5</v>
      </c>
      <c r="H775">
        <v>3.5</v>
      </c>
      <c r="I775" s="4">
        <v>2283</v>
      </c>
      <c r="J775" s="6">
        <f t="shared" si="73"/>
        <v>7072734</v>
      </c>
      <c r="K775" t="str">
        <f t="shared" si="74"/>
        <v>&gt;₹500</v>
      </c>
      <c r="L775" t="str">
        <f t="shared" si="75"/>
        <v>Yes</v>
      </c>
      <c r="M775" t="str">
        <f t="shared" si="76"/>
        <v>No</v>
      </c>
      <c r="N775" s="7">
        <f t="shared" si="77"/>
        <v>7990.5</v>
      </c>
    </row>
    <row r="776" spans="1:14">
      <c r="A776" t="s">
        <v>11385</v>
      </c>
      <c r="B776" t="s">
        <v>11386</v>
      </c>
      <c r="C776" t="str">
        <f t="shared" si="72"/>
        <v>Philips Hi113 1000-Watt Plastic</v>
      </c>
      <c r="D776" t="s">
        <v>13088</v>
      </c>
      <c r="E776">
        <v>949</v>
      </c>
      <c r="F776">
        <v>975</v>
      </c>
      <c r="G776" s="1">
        <v>0.03</v>
      </c>
      <c r="H776">
        <v>4.3</v>
      </c>
      <c r="I776" s="4">
        <v>7223</v>
      </c>
      <c r="J776" s="6">
        <f t="shared" si="73"/>
        <v>7042425</v>
      </c>
      <c r="K776" t="str">
        <f t="shared" si="74"/>
        <v>&gt;₹500</v>
      </c>
      <c r="L776" t="str">
        <f t="shared" si="75"/>
        <v>No</v>
      </c>
      <c r="M776" t="str">
        <f t="shared" si="76"/>
        <v>No</v>
      </c>
      <c r="N776" s="7">
        <f t="shared" si="77"/>
        <v>31058.899999999998</v>
      </c>
    </row>
    <row r="777" spans="1:14">
      <c r="A777" t="s">
        <v>3273</v>
      </c>
      <c r="B777" t="s">
        <v>3274</v>
      </c>
      <c r="C777" t="str">
        <f t="shared" si="72"/>
        <v>AGARO Blaze USB 3.0</v>
      </c>
      <c r="D777" t="s">
        <v>13085</v>
      </c>
      <c r="E777">
        <v>139</v>
      </c>
      <c r="F777">
        <v>495</v>
      </c>
      <c r="G777" s="1">
        <v>0.72</v>
      </c>
      <c r="H777">
        <v>4.3</v>
      </c>
      <c r="I777" s="4">
        <v>14185</v>
      </c>
      <c r="J777" s="6">
        <f t="shared" si="73"/>
        <v>7021575</v>
      </c>
      <c r="K777" t="str">
        <f t="shared" si="74"/>
        <v>₹200–₹500</v>
      </c>
      <c r="L777" t="str">
        <f t="shared" si="75"/>
        <v>Yes</v>
      </c>
      <c r="M777" t="str">
        <f t="shared" si="76"/>
        <v>No</v>
      </c>
      <c r="N777" s="7">
        <f t="shared" si="77"/>
        <v>60995.5</v>
      </c>
    </row>
    <row r="778" spans="1:14">
      <c r="A778" t="s">
        <v>5645</v>
      </c>
      <c r="B778" t="s">
        <v>5646</v>
      </c>
      <c r="C778" t="str">
        <f t="shared" si="72"/>
        <v>Duracell Rechargeable AA 1300mAh</v>
      </c>
      <c r="D778" t="s">
        <v>13085</v>
      </c>
      <c r="E778">
        <v>479</v>
      </c>
      <c r="F778">
        <v>599</v>
      </c>
      <c r="G778" s="1">
        <v>0.2</v>
      </c>
      <c r="H778">
        <v>4.3</v>
      </c>
      <c r="I778" s="4">
        <v>11687</v>
      </c>
      <c r="J778" s="6">
        <f t="shared" si="73"/>
        <v>7000513</v>
      </c>
      <c r="K778" t="str">
        <f t="shared" si="74"/>
        <v>&gt;₹500</v>
      </c>
      <c r="L778" t="str">
        <f t="shared" si="75"/>
        <v>No</v>
      </c>
      <c r="M778" t="str">
        <f t="shared" si="76"/>
        <v>No</v>
      </c>
      <c r="N778" s="7">
        <f t="shared" si="77"/>
        <v>50254.1</v>
      </c>
    </row>
    <row r="779" spans="1:14">
      <c r="A779" t="s">
        <v>10829</v>
      </c>
      <c r="B779" t="s">
        <v>10830</v>
      </c>
      <c r="C779" t="str">
        <f t="shared" si="72"/>
        <v>Dr Trust Electronic Kitchen</v>
      </c>
      <c r="D779" t="s">
        <v>13092</v>
      </c>
      <c r="E779">
        <v>899</v>
      </c>
      <c r="F779" s="2">
        <v>1900</v>
      </c>
      <c r="G779" s="1">
        <v>0.53</v>
      </c>
      <c r="H779">
        <v>4</v>
      </c>
      <c r="I779" s="4">
        <v>3663</v>
      </c>
      <c r="J779" s="6">
        <f t="shared" si="73"/>
        <v>6959700</v>
      </c>
      <c r="K779" t="str">
        <f t="shared" si="74"/>
        <v>&gt;₹500</v>
      </c>
      <c r="L779" t="str">
        <f t="shared" si="75"/>
        <v>Yes</v>
      </c>
      <c r="M779" t="str">
        <f t="shared" si="76"/>
        <v>No</v>
      </c>
      <c r="N779" s="7">
        <f t="shared" si="77"/>
        <v>14652</v>
      </c>
    </row>
    <row r="780" spans="1:14">
      <c r="A780" t="s">
        <v>10779</v>
      </c>
      <c r="B780" t="s">
        <v>10780</v>
      </c>
      <c r="C780" t="str">
        <f t="shared" si="72"/>
        <v>Black+Decker Handheld Portable Garment</v>
      </c>
      <c r="D780" t="s">
        <v>13088</v>
      </c>
      <c r="E780" s="2">
        <v>3299</v>
      </c>
      <c r="F780" s="2">
        <v>4995</v>
      </c>
      <c r="G780" s="1">
        <v>0.34</v>
      </c>
      <c r="H780">
        <v>3.8</v>
      </c>
      <c r="I780" s="4">
        <v>1393</v>
      </c>
      <c r="J780" s="6">
        <f t="shared" si="73"/>
        <v>6958035</v>
      </c>
      <c r="K780" t="str">
        <f t="shared" si="74"/>
        <v>&gt;₹500</v>
      </c>
      <c r="L780" t="str">
        <f t="shared" si="75"/>
        <v>No</v>
      </c>
      <c r="M780" t="str">
        <f t="shared" si="76"/>
        <v>No</v>
      </c>
      <c r="N780" s="7">
        <f t="shared" si="77"/>
        <v>5293.4</v>
      </c>
    </row>
    <row r="781" spans="1:14">
      <c r="A781" t="s">
        <v>10950</v>
      </c>
      <c r="B781" t="s">
        <v>10951</v>
      </c>
      <c r="C781" t="str">
        <f t="shared" si="72"/>
        <v>Hindware Atlantic Xceed 5L</v>
      </c>
      <c r="D781" t="s">
        <v>13088</v>
      </c>
      <c r="E781" s="2">
        <v>3599</v>
      </c>
      <c r="F781" s="2">
        <v>7290</v>
      </c>
      <c r="G781" s="1">
        <v>0.51</v>
      </c>
      <c r="H781">
        <v>3.9</v>
      </c>
      <c r="I781" s="4">
        <v>942</v>
      </c>
      <c r="J781" s="6">
        <f t="shared" si="73"/>
        <v>6867180</v>
      </c>
      <c r="K781" t="str">
        <f t="shared" si="74"/>
        <v>&gt;₹500</v>
      </c>
      <c r="L781" t="str">
        <f t="shared" si="75"/>
        <v>Yes</v>
      </c>
      <c r="M781" t="str">
        <f t="shared" si="76"/>
        <v>Yes</v>
      </c>
      <c r="N781" s="7">
        <f t="shared" si="77"/>
        <v>3673.7999999999997</v>
      </c>
    </row>
    <row r="782" spans="1:14">
      <c r="A782" t="s">
        <v>631</v>
      </c>
      <c r="B782" t="s">
        <v>632</v>
      </c>
      <c r="C782" t="str">
        <f t="shared" si="72"/>
        <v>Acer 80 cm (32</v>
      </c>
      <c r="D782" t="s">
        <v>13085</v>
      </c>
      <c r="E782" s="2">
        <v>7999</v>
      </c>
      <c r="F782" s="2">
        <v>14990</v>
      </c>
      <c r="G782" s="1">
        <v>0.47</v>
      </c>
      <c r="H782">
        <v>4.3</v>
      </c>
      <c r="I782" s="4">
        <v>457</v>
      </c>
      <c r="J782" s="6">
        <f t="shared" si="73"/>
        <v>6850430</v>
      </c>
      <c r="K782" t="str">
        <f t="shared" si="74"/>
        <v>&gt;₹500</v>
      </c>
      <c r="L782" t="str">
        <f t="shared" si="75"/>
        <v>No</v>
      </c>
      <c r="M782" t="str">
        <f t="shared" si="76"/>
        <v>Yes</v>
      </c>
      <c r="N782" s="7">
        <f t="shared" si="77"/>
        <v>1965.1</v>
      </c>
    </row>
    <row r="783" spans="1:14">
      <c r="A783" t="s">
        <v>12944</v>
      </c>
      <c r="B783" t="s">
        <v>12945</v>
      </c>
      <c r="C783" t="str">
        <f t="shared" si="72"/>
        <v>Philips HD9306/06 1.5-Litre Electric</v>
      </c>
      <c r="D783" t="s">
        <v>13088</v>
      </c>
      <c r="E783" s="2">
        <v>2695</v>
      </c>
      <c r="F783" s="2">
        <v>2695</v>
      </c>
      <c r="G783" s="1">
        <v>0</v>
      </c>
      <c r="H783">
        <v>4.4000000000000004</v>
      </c>
      <c r="I783" s="4">
        <v>2518</v>
      </c>
      <c r="J783" s="6">
        <f t="shared" si="73"/>
        <v>6786010</v>
      </c>
      <c r="K783" t="str">
        <f t="shared" si="74"/>
        <v>&gt;₹500</v>
      </c>
      <c r="L783" t="str">
        <f t="shared" si="75"/>
        <v>No</v>
      </c>
      <c r="M783" t="str">
        <f t="shared" si="76"/>
        <v>No</v>
      </c>
      <c r="N783" s="7">
        <f t="shared" si="77"/>
        <v>11079.2</v>
      </c>
    </row>
    <row r="784" spans="1:14">
      <c r="A784" t="s">
        <v>11416</v>
      </c>
      <c r="B784" t="s">
        <v>11417</v>
      </c>
      <c r="C784" t="str">
        <f t="shared" si="72"/>
        <v>Usha Aurora 1000 W</v>
      </c>
      <c r="D784" t="s">
        <v>13088</v>
      </c>
      <c r="E784">
        <v>717</v>
      </c>
      <c r="F784" s="2">
        <v>1390</v>
      </c>
      <c r="G784" s="1">
        <v>0.48</v>
      </c>
      <c r="H784">
        <v>4</v>
      </c>
      <c r="I784" s="4">
        <v>4867</v>
      </c>
      <c r="J784" s="6">
        <f t="shared" si="73"/>
        <v>6765130</v>
      </c>
      <c r="K784" t="str">
        <f t="shared" si="74"/>
        <v>&gt;₹500</v>
      </c>
      <c r="L784" t="str">
        <f t="shared" si="75"/>
        <v>No</v>
      </c>
      <c r="M784" t="str">
        <f t="shared" si="76"/>
        <v>No</v>
      </c>
      <c r="N784" s="7">
        <f t="shared" si="77"/>
        <v>19468</v>
      </c>
    </row>
    <row r="785" spans="1:14">
      <c r="A785" t="s">
        <v>3431</v>
      </c>
      <c r="B785" t="s">
        <v>3432</v>
      </c>
      <c r="C785" t="str">
        <f t="shared" si="72"/>
        <v>Tygot Bluetooth Extendable Selfie</v>
      </c>
      <c r="D785" t="s">
        <v>13085</v>
      </c>
      <c r="E785">
        <v>399</v>
      </c>
      <c r="F785" s="2">
        <v>1999</v>
      </c>
      <c r="G785" s="1">
        <v>0.8</v>
      </c>
      <c r="H785">
        <v>4</v>
      </c>
      <c r="I785" s="4">
        <v>3382</v>
      </c>
      <c r="J785" s="6">
        <f t="shared" si="73"/>
        <v>6760618</v>
      </c>
      <c r="K785" t="str">
        <f t="shared" si="74"/>
        <v>&gt;₹500</v>
      </c>
      <c r="L785" t="str">
        <f t="shared" si="75"/>
        <v>Yes</v>
      </c>
      <c r="M785" t="str">
        <f t="shared" si="76"/>
        <v>No</v>
      </c>
      <c r="N785" s="7">
        <f t="shared" si="77"/>
        <v>13528</v>
      </c>
    </row>
    <row r="786" spans="1:14">
      <c r="A786" t="s">
        <v>3431</v>
      </c>
      <c r="B786" t="s">
        <v>3432</v>
      </c>
      <c r="C786" t="str">
        <f t="shared" si="72"/>
        <v>Tygot Bluetooth Extendable Selfie</v>
      </c>
      <c r="D786" t="s">
        <v>13085</v>
      </c>
      <c r="E786">
        <v>399</v>
      </c>
      <c r="F786" s="2">
        <v>1999</v>
      </c>
      <c r="G786" s="1">
        <v>0.8</v>
      </c>
      <c r="H786">
        <v>4</v>
      </c>
      <c r="I786" s="4">
        <v>3382</v>
      </c>
      <c r="J786" s="6">
        <f t="shared" si="73"/>
        <v>6760618</v>
      </c>
      <c r="K786" t="str">
        <f t="shared" si="74"/>
        <v>&gt;₹500</v>
      </c>
      <c r="L786" t="str">
        <f t="shared" si="75"/>
        <v>Yes</v>
      </c>
      <c r="M786" t="str">
        <f t="shared" si="76"/>
        <v>No</v>
      </c>
      <c r="N786" s="7">
        <f t="shared" si="77"/>
        <v>13528</v>
      </c>
    </row>
    <row r="787" spans="1:14">
      <c r="A787" t="s">
        <v>7836</v>
      </c>
      <c r="B787" t="s">
        <v>7837</v>
      </c>
      <c r="C787" t="str">
        <f t="shared" si="72"/>
        <v>ZEBRONICS Zeb-Warrior II 10</v>
      </c>
      <c r="D787" t="s">
        <v>13084</v>
      </c>
      <c r="E787">
        <v>649</v>
      </c>
      <c r="F787" s="2">
        <v>1300</v>
      </c>
      <c r="G787" s="1">
        <v>0.5</v>
      </c>
      <c r="H787">
        <v>4.0999999999999996</v>
      </c>
      <c r="I787" s="4">
        <v>5195</v>
      </c>
      <c r="J787" s="6">
        <f t="shared" si="73"/>
        <v>6753500</v>
      </c>
      <c r="K787" t="str">
        <f t="shared" si="74"/>
        <v>&gt;₹500</v>
      </c>
      <c r="L787" t="str">
        <f t="shared" si="75"/>
        <v>Yes</v>
      </c>
      <c r="M787" t="str">
        <f t="shared" si="76"/>
        <v>No</v>
      </c>
      <c r="N787" s="7">
        <f t="shared" si="77"/>
        <v>21299.499999999996</v>
      </c>
    </row>
    <row r="788" spans="1:14">
      <c r="A788" t="s">
        <v>57</v>
      </c>
      <c r="B788" t="s">
        <v>58</v>
      </c>
      <c r="C788" t="str">
        <f t="shared" si="72"/>
        <v>Portronics Konnect L 1.2M</v>
      </c>
      <c r="D788" t="s">
        <v>13084</v>
      </c>
      <c r="E788">
        <v>154</v>
      </c>
      <c r="F788">
        <v>399</v>
      </c>
      <c r="G788" s="1">
        <v>0.61</v>
      </c>
      <c r="H788">
        <v>4.2</v>
      </c>
      <c r="I788" s="4">
        <v>16905</v>
      </c>
      <c r="J788" s="6">
        <f t="shared" si="73"/>
        <v>6745095</v>
      </c>
      <c r="K788" t="str">
        <f t="shared" si="74"/>
        <v>₹200–₹500</v>
      </c>
      <c r="L788" t="str">
        <f t="shared" si="75"/>
        <v>Yes</v>
      </c>
      <c r="M788" t="str">
        <f t="shared" si="76"/>
        <v>No</v>
      </c>
      <c r="N788" s="7">
        <f t="shared" si="77"/>
        <v>71001</v>
      </c>
    </row>
    <row r="789" spans="1:14">
      <c r="A789" t="s">
        <v>57</v>
      </c>
      <c r="B789" t="s">
        <v>58</v>
      </c>
      <c r="C789" t="str">
        <f t="shared" si="72"/>
        <v>Portronics Konnect L 1.2M</v>
      </c>
      <c r="D789" t="s">
        <v>13084</v>
      </c>
      <c r="E789">
        <v>154</v>
      </c>
      <c r="F789">
        <v>399</v>
      </c>
      <c r="G789" s="1">
        <v>0.61</v>
      </c>
      <c r="H789">
        <v>4.2</v>
      </c>
      <c r="I789" s="4">
        <v>16905</v>
      </c>
      <c r="J789" s="6">
        <f t="shared" si="73"/>
        <v>6745095</v>
      </c>
      <c r="K789" t="str">
        <f t="shared" si="74"/>
        <v>₹200–₹500</v>
      </c>
      <c r="L789" t="str">
        <f t="shared" si="75"/>
        <v>Yes</v>
      </c>
      <c r="M789" t="str">
        <f t="shared" si="76"/>
        <v>No</v>
      </c>
      <c r="N789" s="7">
        <f t="shared" si="77"/>
        <v>71001</v>
      </c>
    </row>
    <row r="790" spans="1:14">
      <c r="A790" t="s">
        <v>57</v>
      </c>
      <c r="B790" t="s">
        <v>58</v>
      </c>
      <c r="C790" t="str">
        <f t="shared" si="72"/>
        <v>Portronics Konnect L 1.2M</v>
      </c>
      <c r="D790" t="s">
        <v>13084</v>
      </c>
      <c r="E790">
        <v>154</v>
      </c>
      <c r="F790">
        <v>399</v>
      </c>
      <c r="G790" s="1">
        <v>0.61</v>
      </c>
      <c r="H790">
        <v>4.2</v>
      </c>
      <c r="I790" s="4">
        <v>16905</v>
      </c>
      <c r="J790" s="6">
        <f t="shared" si="73"/>
        <v>6745095</v>
      </c>
      <c r="K790" t="str">
        <f t="shared" si="74"/>
        <v>₹200–₹500</v>
      </c>
      <c r="L790" t="str">
        <f t="shared" si="75"/>
        <v>Yes</v>
      </c>
      <c r="M790" t="str">
        <f t="shared" si="76"/>
        <v>No</v>
      </c>
      <c r="N790" s="7">
        <f t="shared" si="77"/>
        <v>71001</v>
      </c>
    </row>
    <row r="791" spans="1:14">
      <c r="A791" t="s">
        <v>5131</v>
      </c>
      <c r="B791" t="s">
        <v>5132</v>
      </c>
      <c r="C791" t="str">
        <f t="shared" si="72"/>
        <v>HP w100 480P 30</v>
      </c>
      <c r="D791" t="s">
        <v>13085</v>
      </c>
      <c r="E791">
        <v>499</v>
      </c>
      <c r="F791" s="2">
        <v>1999</v>
      </c>
      <c r="G791" s="1">
        <v>0.75</v>
      </c>
      <c r="H791">
        <v>3.7</v>
      </c>
      <c r="I791" s="4">
        <v>3369</v>
      </c>
      <c r="J791" s="6">
        <f t="shared" si="73"/>
        <v>6734631</v>
      </c>
      <c r="K791" t="str">
        <f t="shared" si="74"/>
        <v>&gt;₹500</v>
      </c>
      <c r="L791" t="str">
        <f t="shared" si="75"/>
        <v>Yes</v>
      </c>
      <c r="M791" t="str">
        <f t="shared" si="76"/>
        <v>No</v>
      </c>
      <c r="N791" s="7">
        <f t="shared" si="77"/>
        <v>12465.300000000001</v>
      </c>
    </row>
    <row r="792" spans="1:14">
      <c r="A792" t="s">
        <v>1616</v>
      </c>
      <c r="B792" t="s">
        <v>1617</v>
      </c>
      <c r="C792" t="str">
        <f t="shared" si="72"/>
        <v>boAt LTG 500 Apple</v>
      </c>
      <c r="D792" t="s">
        <v>13084</v>
      </c>
      <c r="E792">
        <v>849</v>
      </c>
      <c r="F792">
        <v>999</v>
      </c>
      <c r="G792" s="1">
        <v>0.15</v>
      </c>
      <c r="H792">
        <v>4.0999999999999996</v>
      </c>
      <c r="I792" s="4">
        <v>6736</v>
      </c>
      <c r="J792" s="6">
        <f t="shared" si="73"/>
        <v>6729264</v>
      </c>
      <c r="K792" t="str">
        <f t="shared" si="74"/>
        <v>&gt;₹500</v>
      </c>
      <c r="L792" t="str">
        <f t="shared" si="75"/>
        <v>No</v>
      </c>
      <c r="M792" t="str">
        <f t="shared" si="76"/>
        <v>No</v>
      </c>
      <c r="N792" s="7">
        <f t="shared" si="77"/>
        <v>27617.599999999999</v>
      </c>
    </row>
    <row r="793" spans="1:14">
      <c r="A793" t="s">
        <v>5400</v>
      </c>
      <c r="B793" t="s">
        <v>5401</v>
      </c>
      <c r="C793" t="str">
        <f t="shared" si="72"/>
        <v>Casio FX-82MS 2nd Gen</v>
      </c>
      <c r="D793" t="s">
        <v>13087</v>
      </c>
      <c r="E793">
        <v>522</v>
      </c>
      <c r="F793">
        <v>550</v>
      </c>
      <c r="G793" s="1">
        <v>0.05</v>
      </c>
      <c r="H793">
        <v>4.4000000000000004</v>
      </c>
      <c r="I793" s="4">
        <v>12179</v>
      </c>
      <c r="J793" s="6">
        <f t="shared" si="73"/>
        <v>6698450</v>
      </c>
      <c r="K793" t="str">
        <f t="shared" si="74"/>
        <v>&gt;₹500</v>
      </c>
      <c r="L793" t="str">
        <f t="shared" si="75"/>
        <v>No</v>
      </c>
      <c r="M793" t="str">
        <f t="shared" si="76"/>
        <v>No</v>
      </c>
      <c r="N793" s="7">
        <f t="shared" si="77"/>
        <v>53587.600000000006</v>
      </c>
    </row>
    <row r="794" spans="1:14">
      <c r="A794" t="s">
        <v>1661</v>
      </c>
      <c r="B794" t="s">
        <v>1662</v>
      </c>
      <c r="C794" t="str">
        <f t="shared" si="72"/>
        <v>Karbonn 80 cm (32</v>
      </c>
      <c r="D794" t="s">
        <v>13085</v>
      </c>
      <c r="E794" s="2">
        <v>8990</v>
      </c>
      <c r="F794" s="2">
        <v>18990</v>
      </c>
      <c r="G794" s="1">
        <v>0.53</v>
      </c>
      <c r="H794">
        <v>3.9</v>
      </c>
      <c r="I794" s="4">
        <v>350</v>
      </c>
      <c r="J794" s="6">
        <f t="shared" si="73"/>
        <v>6646500</v>
      </c>
      <c r="K794" t="str">
        <f t="shared" si="74"/>
        <v>&gt;₹500</v>
      </c>
      <c r="L794" t="str">
        <f t="shared" si="75"/>
        <v>Yes</v>
      </c>
      <c r="M794" t="str">
        <f t="shared" si="76"/>
        <v>Yes</v>
      </c>
      <c r="N794" s="7">
        <f t="shared" si="77"/>
        <v>1365</v>
      </c>
    </row>
    <row r="795" spans="1:14">
      <c r="A795" t="s">
        <v>11786</v>
      </c>
      <c r="B795" t="s">
        <v>11787</v>
      </c>
      <c r="C795" t="str">
        <f t="shared" si="72"/>
        <v>Black + Decker BD</v>
      </c>
      <c r="D795" t="s">
        <v>13088</v>
      </c>
      <c r="E795" s="2">
        <v>3199</v>
      </c>
      <c r="F795" s="2">
        <v>3500</v>
      </c>
      <c r="G795" s="1">
        <v>0.09</v>
      </c>
      <c r="H795">
        <v>4.2</v>
      </c>
      <c r="I795" s="4">
        <v>1899</v>
      </c>
      <c r="J795" s="6">
        <f t="shared" si="73"/>
        <v>6646500</v>
      </c>
      <c r="K795" t="str">
        <f t="shared" si="74"/>
        <v>&gt;₹500</v>
      </c>
      <c r="L795" t="str">
        <f t="shared" si="75"/>
        <v>No</v>
      </c>
      <c r="M795" t="str">
        <f t="shared" si="76"/>
        <v>No</v>
      </c>
      <c r="N795" s="7">
        <f t="shared" si="77"/>
        <v>7975.8</v>
      </c>
    </row>
    <row r="796" spans="1:14">
      <c r="A796" t="s">
        <v>6927</v>
      </c>
      <c r="B796" t="s">
        <v>6928</v>
      </c>
      <c r="C796" t="str">
        <f t="shared" si="72"/>
        <v>DIGITEK¬Æ (DTR-200MT) (18 CM)</v>
      </c>
      <c r="D796" t="s">
        <v>13085</v>
      </c>
      <c r="E796">
        <v>349</v>
      </c>
      <c r="F796">
        <v>995</v>
      </c>
      <c r="G796" s="1">
        <v>0.65</v>
      </c>
      <c r="H796">
        <v>4.2</v>
      </c>
      <c r="I796" s="4">
        <v>6676</v>
      </c>
      <c r="J796" s="6">
        <f t="shared" si="73"/>
        <v>6642620</v>
      </c>
      <c r="K796" t="str">
        <f t="shared" si="74"/>
        <v>&gt;₹500</v>
      </c>
      <c r="L796" t="str">
        <f t="shared" si="75"/>
        <v>Yes</v>
      </c>
      <c r="M796" t="str">
        <f t="shared" si="76"/>
        <v>No</v>
      </c>
      <c r="N796" s="7">
        <f t="shared" si="77"/>
        <v>28039.200000000001</v>
      </c>
    </row>
    <row r="797" spans="1:14">
      <c r="A797" t="s">
        <v>5529</v>
      </c>
      <c r="B797" t="s">
        <v>5530</v>
      </c>
      <c r="C797" t="str">
        <f t="shared" si="72"/>
        <v>Panasonic CR-2032/5BE Lithium Coin</v>
      </c>
      <c r="D797" t="s">
        <v>13085</v>
      </c>
      <c r="E797">
        <v>225</v>
      </c>
      <c r="F797">
        <v>250</v>
      </c>
      <c r="G797" s="1">
        <v>0.1</v>
      </c>
      <c r="H797">
        <v>4.4000000000000004</v>
      </c>
      <c r="I797" s="4">
        <v>26556</v>
      </c>
      <c r="J797" s="6">
        <f t="shared" si="73"/>
        <v>6639000</v>
      </c>
      <c r="K797" t="str">
        <f t="shared" si="74"/>
        <v>₹200–₹500</v>
      </c>
      <c r="L797" t="str">
        <f t="shared" si="75"/>
        <v>No</v>
      </c>
      <c r="M797" t="str">
        <f t="shared" si="76"/>
        <v>No</v>
      </c>
      <c r="N797" s="7">
        <f t="shared" si="77"/>
        <v>116846.40000000001</v>
      </c>
    </row>
    <row r="798" spans="1:14">
      <c r="A798" t="s">
        <v>11656</v>
      </c>
      <c r="B798" t="s">
        <v>11657</v>
      </c>
      <c r="C798" t="str">
        <f t="shared" si="72"/>
        <v>InstaCuppa Milk Frother for</v>
      </c>
      <c r="D798" t="s">
        <v>13088</v>
      </c>
      <c r="E798" s="2">
        <v>1099</v>
      </c>
      <c r="F798" s="2">
        <v>1499</v>
      </c>
      <c r="G798" s="1">
        <v>0.27</v>
      </c>
      <c r="H798">
        <v>4.0999999999999996</v>
      </c>
      <c r="I798" s="4">
        <v>4401</v>
      </c>
      <c r="J798" s="6">
        <f t="shared" si="73"/>
        <v>6597099</v>
      </c>
      <c r="K798" t="str">
        <f t="shared" si="74"/>
        <v>&gt;₹500</v>
      </c>
      <c r="L798" t="str">
        <f t="shared" si="75"/>
        <v>No</v>
      </c>
      <c r="M798" t="str">
        <f t="shared" si="76"/>
        <v>No</v>
      </c>
      <c r="N798" s="7">
        <f t="shared" si="77"/>
        <v>18044.099999999999</v>
      </c>
    </row>
    <row r="799" spans="1:14">
      <c r="A799" t="s">
        <v>8207</v>
      </c>
      <c r="B799" t="s">
        <v>8208</v>
      </c>
      <c r="C799" t="str">
        <f t="shared" si="72"/>
        <v>Tukzer Fully Foldable Tabletop</v>
      </c>
      <c r="D799" t="s">
        <v>13085</v>
      </c>
      <c r="E799">
        <v>279</v>
      </c>
      <c r="F799" s="2">
        <v>1299</v>
      </c>
      <c r="G799" s="1">
        <v>0.79</v>
      </c>
      <c r="H799">
        <v>4</v>
      </c>
      <c r="I799" s="4">
        <v>5072</v>
      </c>
      <c r="J799" s="6">
        <f t="shared" si="73"/>
        <v>6588528</v>
      </c>
      <c r="K799" t="str">
        <f t="shared" si="74"/>
        <v>&gt;₹500</v>
      </c>
      <c r="L799" t="str">
        <f t="shared" si="75"/>
        <v>Yes</v>
      </c>
      <c r="M799" t="str">
        <f t="shared" si="76"/>
        <v>No</v>
      </c>
      <c r="N799" s="7">
        <f t="shared" si="77"/>
        <v>20288</v>
      </c>
    </row>
    <row r="800" spans="1:14">
      <c r="A800" t="s">
        <v>9631</v>
      </c>
      <c r="B800" t="s">
        <v>9632</v>
      </c>
      <c r="C800" t="str">
        <f t="shared" si="72"/>
        <v>HUL Pureit Germkill kit</v>
      </c>
      <c r="D800" t="s">
        <v>13088</v>
      </c>
      <c r="E800">
        <v>600</v>
      </c>
      <c r="F800">
        <v>600</v>
      </c>
      <c r="G800" s="1">
        <v>0</v>
      </c>
      <c r="H800">
        <v>4.0999999999999996</v>
      </c>
      <c r="I800" s="4">
        <v>10907</v>
      </c>
      <c r="J800" s="6">
        <f t="shared" si="73"/>
        <v>6544200</v>
      </c>
      <c r="K800" t="str">
        <f t="shared" si="74"/>
        <v>&gt;₹500</v>
      </c>
      <c r="L800" t="str">
        <f t="shared" si="75"/>
        <v>No</v>
      </c>
      <c r="M800" t="str">
        <f t="shared" si="76"/>
        <v>No</v>
      </c>
      <c r="N800" s="7">
        <f t="shared" si="77"/>
        <v>44718.7</v>
      </c>
    </row>
    <row r="801" spans="1:14">
      <c r="A801" t="s">
        <v>1631</v>
      </c>
      <c r="B801" t="s">
        <v>1632</v>
      </c>
      <c r="C801" t="str">
        <f t="shared" si="72"/>
        <v>AmazonBasics Double Braided Nylon</v>
      </c>
      <c r="D801" t="s">
        <v>13084</v>
      </c>
      <c r="E801">
        <v>499</v>
      </c>
      <c r="F801" s="2">
        <v>1200</v>
      </c>
      <c r="G801" s="1">
        <v>0.57999999999999996</v>
      </c>
      <c r="H801">
        <v>4.3</v>
      </c>
      <c r="I801" s="4">
        <v>5451</v>
      </c>
      <c r="J801" s="6">
        <f t="shared" si="73"/>
        <v>6541200</v>
      </c>
      <c r="K801" t="str">
        <f t="shared" si="74"/>
        <v>&gt;₹500</v>
      </c>
      <c r="L801" t="str">
        <f t="shared" si="75"/>
        <v>Yes</v>
      </c>
      <c r="M801" t="str">
        <f t="shared" si="76"/>
        <v>No</v>
      </c>
      <c r="N801" s="7">
        <f t="shared" si="77"/>
        <v>23439.3</v>
      </c>
    </row>
    <row r="802" spans="1:14">
      <c r="A802" t="s">
        <v>183</v>
      </c>
      <c r="B802" t="s">
        <v>184</v>
      </c>
      <c r="C802" t="str">
        <f t="shared" si="72"/>
        <v>boAt Type C A325</v>
      </c>
      <c r="D802" t="s">
        <v>13084</v>
      </c>
      <c r="E802">
        <v>199</v>
      </c>
      <c r="F802">
        <v>499</v>
      </c>
      <c r="G802" s="1">
        <v>0.6</v>
      </c>
      <c r="H802">
        <v>4.0999999999999996</v>
      </c>
      <c r="I802" s="4">
        <v>13045</v>
      </c>
      <c r="J802" s="6">
        <f t="shared" si="73"/>
        <v>6509455</v>
      </c>
      <c r="K802" t="str">
        <f t="shared" si="74"/>
        <v>₹200–₹500</v>
      </c>
      <c r="L802" t="str">
        <f t="shared" si="75"/>
        <v>Yes</v>
      </c>
      <c r="M802" t="str">
        <f t="shared" si="76"/>
        <v>No</v>
      </c>
      <c r="N802" s="7">
        <f t="shared" si="77"/>
        <v>53484.499999999993</v>
      </c>
    </row>
    <row r="803" spans="1:14">
      <c r="A803" t="s">
        <v>183</v>
      </c>
      <c r="B803" t="s">
        <v>184</v>
      </c>
      <c r="C803" t="str">
        <f t="shared" si="72"/>
        <v>boAt Type C A325</v>
      </c>
      <c r="D803" t="s">
        <v>13084</v>
      </c>
      <c r="E803">
        <v>199</v>
      </c>
      <c r="F803">
        <v>499</v>
      </c>
      <c r="G803" s="1">
        <v>0.6</v>
      </c>
      <c r="H803">
        <v>4.0999999999999996</v>
      </c>
      <c r="I803" s="4">
        <v>13045</v>
      </c>
      <c r="J803" s="6">
        <f t="shared" si="73"/>
        <v>6509455</v>
      </c>
      <c r="K803" t="str">
        <f t="shared" si="74"/>
        <v>₹200–₹500</v>
      </c>
      <c r="L803" t="str">
        <f t="shared" si="75"/>
        <v>Yes</v>
      </c>
      <c r="M803" t="str">
        <f t="shared" si="76"/>
        <v>No</v>
      </c>
      <c r="N803" s="7">
        <f t="shared" si="77"/>
        <v>53484.499999999993</v>
      </c>
    </row>
    <row r="804" spans="1:14">
      <c r="A804" t="s">
        <v>4571</v>
      </c>
      <c r="B804" t="s">
        <v>4572</v>
      </c>
      <c r="C804" t="str">
        <f t="shared" si="72"/>
        <v>Sounce Gold Plated 3.5</v>
      </c>
      <c r="D804" t="s">
        <v>13085</v>
      </c>
      <c r="E804">
        <v>120</v>
      </c>
      <c r="F804">
        <v>999</v>
      </c>
      <c r="G804" s="1">
        <v>0.88</v>
      </c>
      <c r="H804">
        <v>3.9</v>
      </c>
      <c r="I804" s="4">
        <v>6491</v>
      </c>
      <c r="J804" s="6">
        <f t="shared" si="73"/>
        <v>6484509</v>
      </c>
      <c r="K804" t="str">
        <f t="shared" si="74"/>
        <v>&gt;₹500</v>
      </c>
      <c r="L804" t="str">
        <f t="shared" si="75"/>
        <v>Yes</v>
      </c>
      <c r="M804" t="str">
        <f t="shared" si="76"/>
        <v>No</v>
      </c>
      <c r="N804" s="7">
        <f t="shared" si="77"/>
        <v>25314.899999999998</v>
      </c>
    </row>
    <row r="805" spans="1:14">
      <c r="A805" t="s">
        <v>4571</v>
      </c>
      <c r="B805" t="s">
        <v>4572</v>
      </c>
      <c r="C805" t="str">
        <f t="shared" si="72"/>
        <v>Sounce Gold Plated 3.5</v>
      </c>
      <c r="D805" t="s">
        <v>13085</v>
      </c>
      <c r="E805">
        <v>120</v>
      </c>
      <c r="F805">
        <v>999</v>
      </c>
      <c r="G805" s="1">
        <v>0.88</v>
      </c>
      <c r="H805">
        <v>3.9</v>
      </c>
      <c r="I805" s="4">
        <v>6491</v>
      </c>
      <c r="J805" s="6">
        <f t="shared" si="73"/>
        <v>6484509</v>
      </c>
      <c r="K805" t="str">
        <f t="shared" si="74"/>
        <v>&gt;₹500</v>
      </c>
      <c r="L805" t="str">
        <f t="shared" si="75"/>
        <v>Yes</v>
      </c>
      <c r="M805" t="str">
        <f t="shared" si="76"/>
        <v>No</v>
      </c>
      <c r="N805" s="7">
        <f t="shared" si="77"/>
        <v>25314.899999999998</v>
      </c>
    </row>
    <row r="806" spans="1:14">
      <c r="A806" t="s">
        <v>10377</v>
      </c>
      <c r="B806" t="s">
        <v>10378</v>
      </c>
      <c r="C806" t="str">
        <f t="shared" si="72"/>
        <v>Havells Glaze 74W Pearl</v>
      </c>
      <c r="D806" t="s">
        <v>13088</v>
      </c>
      <c r="E806" s="2">
        <v>1999</v>
      </c>
      <c r="F806" s="2">
        <v>4775</v>
      </c>
      <c r="G806" s="1">
        <v>0.57999999999999996</v>
      </c>
      <c r="H806">
        <v>4.2</v>
      </c>
      <c r="I806" s="4">
        <v>1353</v>
      </c>
      <c r="J806" s="6">
        <f t="shared" si="73"/>
        <v>6460575</v>
      </c>
      <c r="K806" t="str">
        <f t="shared" si="74"/>
        <v>&gt;₹500</v>
      </c>
      <c r="L806" t="str">
        <f t="shared" si="75"/>
        <v>Yes</v>
      </c>
      <c r="M806" t="str">
        <f t="shared" si="76"/>
        <v>No</v>
      </c>
      <c r="N806" s="7">
        <f t="shared" si="77"/>
        <v>5682.6</v>
      </c>
    </row>
    <row r="807" spans="1:14">
      <c r="A807" t="s">
        <v>8453</v>
      </c>
      <c r="B807" t="s">
        <v>8454</v>
      </c>
      <c r="C807" t="str">
        <f t="shared" si="72"/>
        <v>HP v222w 64GB USB</v>
      </c>
      <c r="D807" t="s">
        <v>13084</v>
      </c>
      <c r="E807">
        <v>449</v>
      </c>
      <c r="F807" s="2">
        <v>1300</v>
      </c>
      <c r="G807" s="1">
        <v>0.65</v>
      </c>
      <c r="H807">
        <v>4.2</v>
      </c>
      <c r="I807" s="4">
        <v>4959</v>
      </c>
      <c r="J807" s="6">
        <f t="shared" si="73"/>
        <v>6446700</v>
      </c>
      <c r="K807" t="str">
        <f t="shared" si="74"/>
        <v>&gt;₹500</v>
      </c>
      <c r="L807" t="str">
        <f t="shared" si="75"/>
        <v>Yes</v>
      </c>
      <c r="M807" t="str">
        <f t="shared" si="76"/>
        <v>No</v>
      </c>
      <c r="N807" s="7">
        <f t="shared" si="77"/>
        <v>20827.8</v>
      </c>
    </row>
    <row r="808" spans="1:14">
      <c r="A808" t="s">
        <v>12241</v>
      </c>
      <c r="B808" t="s">
        <v>12242</v>
      </c>
      <c r="C808" t="str">
        <f t="shared" si="72"/>
        <v>Usha EI 3710 Heavy</v>
      </c>
      <c r="D808" t="s">
        <v>13088</v>
      </c>
      <c r="E808" s="2">
        <v>1110</v>
      </c>
      <c r="F808" s="2">
        <v>1599</v>
      </c>
      <c r="G808" s="1">
        <v>0.31</v>
      </c>
      <c r="H808">
        <v>4.3</v>
      </c>
      <c r="I808" s="4">
        <v>4022</v>
      </c>
      <c r="J808" s="6">
        <f t="shared" si="73"/>
        <v>6431178</v>
      </c>
      <c r="K808" t="str">
        <f t="shared" si="74"/>
        <v>&gt;₹500</v>
      </c>
      <c r="L808" t="str">
        <f t="shared" si="75"/>
        <v>No</v>
      </c>
      <c r="M808" t="str">
        <f t="shared" si="76"/>
        <v>No</v>
      </c>
      <c r="N808" s="7">
        <f t="shared" si="77"/>
        <v>17294.599999999999</v>
      </c>
    </row>
    <row r="809" spans="1:14">
      <c r="A809" t="s">
        <v>10439</v>
      </c>
      <c r="B809" t="s">
        <v>10440</v>
      </c>
      <c r="C809" t="str">
        <f t="shared" si="72"/>
        <v>Havells OFR 13 Wave</v>
      </c>
      <c r="D809" t="s">
        <v>13088</v>
      </c>
      <c r="E809" s="2">
        <v>12499</v>
      </c>
      <c r="F809" s="2">
        <v>19825</v>
      </c>
      <c r="G809" s="1">
        <v>0.37</v>
      </c>
      <c r="H809">
        <v>4.0999999999999996</v>
      </c>
      <c r="I809" s="4">
        <v>322</v>
      </c>
      <c r="J809" s="6">
        <f t="shared" si="73"/>
        <v>6383650</v>
      </c>
      <c r="K809" t="str">
        <f t="shared" si="74"/>
        <v>&gt;₹500</v>
      </c>
      <c r="L809" t="str">
        <f t="shared" si="75"/>
        <v>No</v>
      </c>
      <c r="M809" t="str">
        <f t="shared" si="76"/>
        <v>Yes</v>
      </c>
      <c r="N809" s="7">
        <f t="shared" si="77"/>
        <v>1320.1999999999998</v>
      </c>
    </row>
    <row r="810" spans="1:14">
      <c r="A810" t="s">
        <v>7345</v>
      </c>
      <c r="B810" t="s">
        <v>7346</v>
      </c>
      <c r="C810" t="str">
        <f t="shared" si="72"/>
        <v>Sony WI-C100 Wireless Headphones</v>
      </c>
      <c r="D810" t="s">
        <v>13085</v>
      </c>
      <c r="E810" s="2">
        <v>1599</v>
      </c>
      <c r="F810" s="2">
        <v>2790</v>
      </c>
      <c r="G810" s="1">
        <v>0.43</v>
      </c>
      <c r="H810">
        <v>3.6</v>
      </c>
      <c r="I810" s="4">
        <v>2272</v>
      </c>
      <c r="J810" s="6">
        <f t="shared" si="73"/>
        <v>6338880</v>
      </c>
      <c r="K810" t="str">
        <f t="shared" si="74"/>
        <v>&gt;₹500</v>
      </c>
      <c r="L810" t="str">
        <f t="shared" si="75"/>
        <v>No</v>
      </c>
      <c r="M810" t="str">
        <f t="shared" si="76"/>
        <v>No</v>
      </c>
      <c r="N810" s="7">
        <f t="shared" si="77"/>
        <v>8179.2</v>
      </c>
    </row>
    <row r="811" spans="1:14">
      <c r="A811" t="s">
        <v>10660</v>
      </c>
      <c r="B811" t="s">
        <v>10661</v>
      </c>
      <c r="C811" t="str">
        <f t="shared" si="72"/>
        <v>Lifelong 2-in1 Egg Boiler</v>
      </c>
      <c r="D811" t="s">
        <v>13088</v>
      </c>
      <c r="E811" s="2">
        <v>1199</v>
      </c>
      <c r="F811" s="2">
        <v>3500</v>
      </c>
      <c r="G811" s="1">
        <v>0.66</v>
      </c>
      <c r="H811">
        <v>4.3</v>
      </c>
      <c r="I811" s="4">
        <v>1802</v>
      </c>
      <c r="J811" s="6">
        <f t="shared" si="73"/>
        <v>6307000</v>
      </c>
      <c r="K811" t="str">
        <f t="shared" si="74"/>
        <v>&gt;₹500</v>
      </c>
      <c r="L811" t="str">
        <f t="shared" si="75"/>
        <v>Yes</v>
      </c>
      <c r="M811" t="str">
        <f t="shared" si="76"/>
        <v>No</v>
      </c>
      <c r="N811" s="7">
        <f t="shared" si="77"/>
        <v>7748.5999999999995</v>
      </c>
    </row>
    <row r="812" spans="1:14">
      <c r="A812" t="s">
        <v>1443</v>
      </c>
      <c r="B812" t="s">
        <v>1444</v>
      </c>
      <c r="C812" t="str">
        <f t="shared" si="72"/>
        <v>Wayona Type C Cable</v>
      </c>
      <c r="D812" t="s">
        <v>13084</v>
      </c>
      <c r="E812">
        <v>339</v>
      </c>
      <c r="F812">
        <v>999</v>
      </c>
      <c r="G812" s="1">
        <v>0.66</v>
      </c>
      <c r="H812">
        <v>4.3</v>
      </c>
      <c r="I812" s="4">
        <v>6255</v>
      </c>
      <c r="J812" s="6">
        <f t="shared" si="73"/>
        <v>6248745</v>
      </c>
      <c r="K812" t="str">
        <f t="shared" si="74"/>
        <v>&gt;₹500</v>
      </c>
      <c r="L812" t="str">
        <f t="shared" si="75"/>
        <v>Yes</v>
      </c>
      <c r="M812" t="str">
        <f t="shared" si="76"/>
        <v>No</v>
      </c>
      <c r="N812" s="7">
        <f t="shared" si="77"/>
        <v>26896.5</v>
      </c>
    </row>
    <row r="813" spans="1:14">
      <c r="A813" t="s">
        <v>2143</v>
      </c>
      <c r="B813" t="s">
        <v>2144</v>
      </c>
      <c r="C813" t="str">
        <f t="shared" si="72"/>
        <v>Wayona Usb Type C</v>
      </c>
      <c r="D813" t="s">
        <v>13084</v>
      </c>
      <c r="E813">
        <v>339</v>
      </c>
      <c r="F813">
        <v>999</v>
      </c>
      <c r="G813" s="1">
        <v>0.66</v>
      </c>
      <c r="H813">
        <v>4.3</v>
      </c>
      <c r="I813" s="4">
        <v>6255</v>
      </c>
      <c r="J813" s="6">
        <f t="shared" si="73"/>
        <v>6248745</v>
      </c>
      <c r="K813" t="str">
        <f t="shared" si="74"/>
        <v>&gt;₹500</v>
      </c>
      <c r="L813" t="str">
        <f t="shared" si="75"/>
        <v>Yes</v>
      </c>
      <c r="M813" t="str">
        <f t="shared" si="76"/>
        <v>No</v>
      </c>
      <c r="N813" s="7">
        <f t="shared" si="77"/>
        <v>26896.5</v>
      </c>
    </row>
    <row r="814" spans="1:14">
      <c r="A814" t="s">
        <v>7805</v>
      </c>
      <c r="B814" t="s">
        <v>7806</v>
      </c>
      <c r="C814" t="str">
        <f t="shared" si="72"/>
        <v>Robustrion [Anti-Scratch] &amp; [Smudge</v>
      </c>
      <c r="D814" t="s">
        <v>13084</v>
      </c>
      <c r="E814">
        <v>379</v>
      </c>
      <c r="F814" s="2">
        <v>1499</v>
      </c>
      <c r="G814" s="1">
        <v>0.75</v>
      </c>
      <c r="H814">
        <v>4.2</v>
      </c>
      <c r="I814" s="4">
        <v>4149</v>
      </c>
      <c r="J814" s="6">
        <f t="shared" si="73"/>
        <v>6219351</v>
      </c>
      <c r="K814" t="str">
        <f t="shared" si="74"/>
        <v>&gt;₹500</v>
      </c>
      <c r="L814" t="str">
        <f t="shared" si="75"/>
        <v>Yes</v>
      </c>
      <c r="M814" t="str">
        <f t="shared" si="76"/>
        <v>No</v>
      </c>
      <c r="N814" s="7">
        <f t="shared" si="77"/>
        <v>17425.8</v>
      </c>
    </row>
    <row r="815" spans="1:14">
      <c r="A815" t="s">
        <v>917</v>
      </c>
      <c r="B815" t="s">
        <v>918</v>
      </c>
      <c r="C815" t="str">
        <f t="shared" si="72"/>
        <v>Dealfreez Case Compatible with</v>
      </c>
      <c r="D815" t="s">
        <v>13085</v>
      </c>
      <c r="E815">
        <v>349</v>
      </c>
      <c r="F815" s="2">
        <v>1499</v>
      </c>
      <c r="G815" s="1">
        <v>0.77</v>
      </c>
      <c r="H815">
        <v>4.3</v>
      </c>
      <c r="I815" s="4">
        <v>4145</v>
      </c>
      <c r="J815" s="6">
        <f t="shared" si="73"/>
        <v>6213355</v>
      </c>
      <c r="K815" t="str">
        <f t="shared" si="74"/>
        <v>&gt;₹500</v>
      </c>
      <c r="L815" t="str">
        <f t="shared" si="75"/>
        <v>Yes</v>
      </c>
      <c r="M815" t="str">
        <f t="shared" si="76"/>
        <v>No</v>
      </c>
      <c r="N815" s="7">
        <f t="shared" si="77"/>
        <v>17823.5</v>
      </c>
    </row>
    <row r="816" spans="1:14">
      <c r="A816" t="s">
        <v>12372</v>
      </c>
      <c r="B816" t="s">
        <v>12373</v>
      </c>
      <c r="C816" t="str">
        <f t="shared" si="72"/>
        <v>Borosil Prime Grill Sandwich</v>
      </c>
      <c r="D816" t="s">
        <v>13088</v>
      </c>
      <c r="E816" s="2">
        <v>1928</v>
      </c>
      <c r="F816" s="2">
        <v>2590</v>
      </c>
      <c r="G816" s="1">
        <v>0.26</v>
      </c>
      <c r="H816">
        <v>4</v>
      </c>
      <c r="I816" s="4">
        <v>2377</v>
      </c>
      <c r="J816" s="6">
        <f t="shared" si="73"/>
        <v>6156430</v>
      </c>
      <c r="K816" t="str">
        <f t="shared" si="74"/>
        <v>&gt;₹500</v>
      </c>
      <c r="L816" t="str">
        <f t="shared" si="75"/>
        <v>No</v>
      </c>
      <c r="M816" t="str">
        <f t="shared" si="76"/>
        <v>No</v>
      </c>
      <c r="N816" s="7">
        <f t="shared" si="77"/>
        <v>9508</v>
      </c>
    </row>
    <row r="817" spans="1:14">
      <c r="A817" t="s">
        <v>12693</v>
      </c>
      <c r="B817" t="s">
        <v>12694</v>
      </c>
      <c r="C817" t="str">
        <f t="shared" si="72"/>
        <v>AGARO Royal Stand 1000W</v>
      </c>
      <c r="D817" t="s">
        <v>13088</v>
      </c>
      <c r="E817" s="2">
        <v>5999</v>
      </c>
      <c r="F817" s="2">
        <v>11495</v>
      </c>
      <c r="G817" s="1">
        <v>0.48</v>
      </c>
      <c r="H817">
        <v>4.3</v>
      </c>
      <c r="I817" s="4">
        <v>534</v>
      </c>
      <c r="J817" s="6">
        <f t="shared" si="73"/>
        <v>6138330</v>
      </c>
      <c r="K817" t="str">
        <f t="shared" si="74"/>
        <v>&gt;₹500</v>
      </c>
      <c r="L817" t="str">
        <f t="shared" si="75"/>
        <v>No</v>
      </c>
      <c r="M817" t="str">
        <f t="shared" si="76"/>
        <v>Yes</v>
      </c>
      <c r="N817" s="7">
        <f t="shared" si="77"/>
        <v>2296.1999999999998</v>
      </c>
    </row>
    <row r="818" spans="1:14">
      <c r="A818" t="s">
        <v>2289</v>
      </c>
      <c r="B818" t="s">
        <v>2290</v>
      </c>
      <c r="C818" t="str">
        <f t="shared" si="72"/>
        <v>AmazonBasics - High-Speed Male</v>
      </c>
      <c r="D818" t="s">
        <v>13085</v>
      </c>
      <c r="E818">
        <v>299</v>
      </c>
      <c r="F818">
        <v>700</v>
      </c>
      <c r="G818" s="1">
        <v>0.56999999999999995</v>
      </c>
      <c r="H818">
        <v>4.4000000000000004</v>
      </c>
      <c r="I818" s="4">
        <v>8714</v>
      </c>
      <c r="J818" s="6">
        <f t="shared" si="73"/>
        <v>6099800</v>
      </c>
      <c r="K818" t="str">
        <f t="shared" si="74"/>
        <v>&gt;₹500</v>
      </c>
      <c r="L818" t="str">
        <f t="shared" si="75"/>
        <v>Yes</v>
      </c>
      <c r="M818" t="str">
        <f t="shared" si="76"/>
        <v>No</v>
      </c>
      <c r="N818" s="7">
        <f t="shared" si="77"/>
        <v>38341.600000000006</v>
      </c>
    </row>
    <row r="819" spans="1:14">
      <c r="A819" t="s">
        <v>9982</v>
      </c>
      <c r="B819" t="s">
        <v>9983</v>
      </c>
      <c r="C819" t="str">
        <f t="shared" si="72"/>
        <v>V-Guard Zio Instant Water</v>
      </c>
      <c r="D819" t="s">
        <v>13088</v>
      </c>
      <c r="E819" s="2">
        <v>2699</v>
      </c>
      <c r="F819" s="2">
        <v>4700</v>
      </c>
      <c r="G819" s="1">
        <v>0.43</v>
      </c>
      <c r="H819">
        <v>4.2</v>
      </c>
      <c r="I819" s="4">
        <v>1296</v>
      </c>
      <c r="J819" s="6">
        <f t="shared" si="73"/>
        <v>6091200</v>
      </c>
      <c r="K819" t="str">
        <f t="shared" si="74"/>
        <v>&gt;₹500</v>
      </c>
      <c r="L819" t="str">
        <f t="shared" si="75"/>
        <v>No</v>
      </c>
      <c r="M819" t="str">
        <f t="shared" si="76"/>
        <v>No</v>
      </c>
      <c r="N819" s="7">
        <f t="shared" si="77"/>
        <v>5443.2</v>
      </c>
    </row>
    <row r="820" spans="1:14">
      <c r="A820" t="s">
        <v>12191</v>
      </c>
      <c r="B820" t="s">
        <v>12192</v>
      </c>
      <c r="C820" t="str">
        <f t="shared" si="72"/>
        <v>Lifelong LLMG74 750 Watt</v>
      </c>
      <c r="D820" t="s">
        <v>13088</v>
      </c>
      <c r="E820" s="2">
        <v>1799</v>
      </c>
      <c r="F820" s="2">
        <v>3299</v>
      </c>
      <c r="G820" s="1">
        <v>0.45</v>
      </c>
      <c r="H820">
        <v>3.8</v>
      </c>
      <c r="I820" s="4">
        <v>1846</v>
      </c>
      <c r="J820" s="6">
        <f t="shared" si="73"/>
        <v>6089954</v>
      </c>
      <c r="K820" t="str">
        <f t="shared" si="74"/>
        <v>&gt;₹500</v>
      </c>
      <c r="L820" t="str">
        <f t="shared" si="75"/>
        <v>No</v>
      </c>
      <c r="M820" t="str">
        <f t="shared" si="76"/>
        <v>No</v>
      </c>
      <c r="N820" s="7">
        <f t="shared" si="77"/>
        <v>7014.7999999999993</v>
      </c>
    </row>
    <row r="821" spans="1:14">
      <c r="A821" t="s">
        <v>11676</v>
      </c>
      <c r="B821" t="s">
        <v>11677</v>
      </c>
      <c r="C821" t="str">
        <f t="shared" si="72"/>
        <v>Solidaire 550-Watt Mixer Grinder</v>
      </c>
      <c r="D821" t="s">
        <v>13088</v>
      </c>
      <c r="E821" s="2">
        <v>1649</v>
      </c>
      <c r="F821" s="2">
        <v>2800</v>
      </c>
      <c r="G821" s="1">
        <v>0.41</v>
      </c>
      <c r="H821">
        <v>3.9</v>
      </c>
      <c r="I821" s="4">
        <v>2162</v>
      </c>
      <c r="J821" s="6">
        <f t="shared" si="73"/>
        <v>6053600</v>
      </c>
      <c r="K821" t="str">
        <f t="shared" si="74"/>
        <v>&gt;₹500</v>
      </c>
      <c r="L821" t="str">
        <f t="shared" si="75"/>
        <v>No</v>
      </c>
      <c r="M821" t="str">
        <f t="shared" si="76"/>
        <v>No</v>
      </c>
      <c r="N821" s="7">
        <f t="shared" si="77"/>
        <v>8431.7999999999993</v>
      </c>
    </row>
    <row r="822" spans="1:14">
      <c r="A822" t="s">
        <v>8947</v>
      </c>
      <c r="B822" t="s">
        <v>8948</v>
      </c>
      <c r="C822" t="str">
        <f t="shared" si="72"/>
        <v>Philips GC026/30 Fabric Shaver,</v>
      </c>
      <c r="D822" t="s">
        <v>13088</v>
      </c>
      <c r="E822" s="2">
        <v>1490</v>
      </c>
      <c r="F822" s="2">
        <v>1695</v>
      </c>
      <c r="G822" s="1">
        <v>0.12</v>
      </c>
      <c r="H822">
        <v>4.4000000000000004</v>
      </c>
      <c r="I822" s="4">
        <v>3543</v>
      </c>
      <c r="J822" s="6">
        <f t="shared" si="73"/>
        <v>6005385</v>
      </c>
      <c r="K822" t="str">
        <f t="shared" si="74"/>
        <v>&gt;₹500</v>
      </c>
      <c r="L822" t="str">
        <f t="shared" si="75"/>
        <v>No</v>
      </c>
      <c r="M822" t="str">
        <f t="shared" si="76"/>
        <v>No</v>
      </c>
      <c r="N822" s="7">
        <f t="shared" si="77"/>
        <v>15589.2</v>
      </c>
    </row>
    <row r="823" spans="1:14">
      <c r="A823" t="s">
        <v>12593</v>
      </c>
      <c r="B823" t="s">
        <v>12594</v>
      </c>
      <c r="C823" t="str">
        <f t="shared" si="72"/>
        <v>Monitor AC Stand/Heavy Duty</v>
      </c>
      <c r="D823" t="s">
        <v>13088</v>
      </c>
      <c r="E823">
        <v>699</v>
      </c>
      <c r="F823" s="2">
        <v>1690</v>
      </c>
      <c r="G823" s="1">
        <v>0.59</v>
      </c>
      <c r="H823">
        <v>4.0999999999999996</v>
      </c>
      <c r="I823" s="4">
        <v>3524</v>
      </c>
      <c r="J823" s="6">
        <f t="shared" si="73"/>
        <v>5955560</v>
      </c>
      <c r="K823" t="str">
        <f t="shared" si="74"/>
        <v>&gt;₹500</v>
      </c>
      <c r="L823" t="str">
        <f t="shared" si="75"/>
        <v>Yes</v>
      </c>
      <c r="M823" t="str">
        <f t="shared" si="76"/>
        <v>No</v>
      </c>
      <c r="N823" s="7">
        <f t="shared" si="77"/>
        <v>14448.4</v>
      </c>
    </row>
    <row r="824" spans="1:14">
      <c r="A824" t="s">
        <v>11696</v>
      </c>
      <c r="B824" t="s">
        <v>11697</v>
      </c>
      <c r="C824" t="str">
        <f t="shared" si="72"/>
        <v>Orpat HHB-100E 250-Watt Hand</v>
      </c>
      <c r="D824" t="s">
        <v>13088</v>
      </c>
      <c r="E824">
        <v>765</v>
      </c>
      <c r="F824">
        <v>970</v>
      </c>
      <c r="G824" s="1">
        <v>0.21</v>
      </c>
      <c r="H824">
        <v>4.2</v>
      </c>
      <c r="I824" s="4">
        <v>6055</v>
      </c>
      <c r="J824" s="6">
        <f t="shared" si="73"/>
        <v>5873350</v>
      </c>
      <c r="K824" t="str">
        <f t="shared" si="74"/>
        <v>&gt;₹500</v>
      </c>
      <c r="L824" t="str">
        <f t="shared" si="75"/>
        <v>No</v>
      </c>
      <c r="M824" t="str">
        <f t="shared" si="76"/>
        <v>No</v>
      </c>
      <c r="N824" s="7">
        <f t="shared" si="77"/>
        <v>25431</v>
      </c>
    </row>
    <row r="825" spans="1:14">
      <c r="A825" t="s">
        <v>8418</v>
      </c>
      <c r="B825" t="s">
        <v>8419</v>
      </c>
      <c r="C825" t="str">
        <f t="shared" si="72"/>
        <v>CARECASE¬Æ Optical Bay 2nd</v>
      </c>
      <c r="D825" t="s">
        <v>13084</v>
      </c>
      <c r="E825">
        <v>199</v>
      </c>
      <c r="F825">
        <v>799</v>
      </c>
      <c r="G825" s="1">
        <v>0.75</v>
      </c>
      <c r="H825">
        <v>4.0999999999999996</v>
      </c>
      <c r="I825" s="4">
        <v>7333</v>
      </c>
      <c r="J825" s="6">
        <f t="shared" si="73"/>
        <v>5859067</v>
      </c>
      <c r="K825" t="str">
        <f t="shared" si="74"/>
        <v>&gt;₹500</v>
      </c>
      <c r="L825" t="str">
        <f t="shared" si="75"/>
        <v>Yes</v>
      </c>
      <c r="M825" t="str">
        <f t="shared" si="76"/>
        <v>No</v>
      </c>
      <c r="N825" s="7">
        <f t="shared" si="77"/>
        <v>30065.299999999996</v>
      </c>
    </row>
    <row r="826" spans="1:14">
      <c r="A826" t="s">
        <v>6338</v>
      </c>
      <c r="B826" t="s">
        <v>6339</v>
      </c>
      <c r="C826" t="str">
        <f t="shared" si="72"/>
        <v>Quantum RJ45 Ethernet Patch</v>
      </c>
      <c r="D826" t="s">
        <v>13084</v>
      </c>
      <c r="E826">
        <v>238</v>
      </c>
      <c r="F826">
        <v>699</v>
      </c>
      <c r="G826" s="1">
        <v>0.66</v>
      </c>
      <c r="H826">
        <v>4.4000000000000004</v>
      </c>
      <c r="I826" s="4">
        <v>8372</v>
      </c>
      <c r="J826" s="6">
        <f t="shared" si="73"/>
        <v>5852028</v>
      </c>
      <c r="K826" t="str">
        <f t="shared" si="74"/>
        <v>&gt;₹500</v>
      </c>
      <c r="L826" t="str">
        <f t="shared" si="75"/>
        <v>Yes</v>
      </c>
      <c r="M826" t="str">
        <f t="shared" si="76"/>
        <v>No</v>
      </c>
      <c r="N826" s="7">
        <f t="shared" si="77"/>
        <v>36836.800000000003</v>
      </c>
    </row>
    <row r="827" spans="1:14">
      <c r="A827" t="s">
        <v>1433</v>
      </c>
      <c r="B827" t="s">
        <v>1434</v>
      </c>
      <c r="C827" t="str">
        <f t="shared" si="72"/>
        <v>AmazonBasics Digital Optical Coax</v>
      </c>
      <c r="D827" t="s">
        <v>13085</v>
      </c>
      <c r="E827" s="2">
        <v>1089</v>
      </c>
      <c r="F827" s="2">
        <v>1600</v>
      </c>
      <c r="G827" s="1">
        <v>0.32</v>
      </c>
      <c r="H827">
        <v>4</v>
      </c>
      <c r="I827" s="4">
        <v>3565</v>
      </c>
      <c r="J827" s="6">
        <f t="shared" si="73"/>
        <v>5704000</v>
      </c>
      <c r="K827" t="str">
        <f t="shared" si="74"/>
        <v>&gt;₹500</v>
      </c>
      <c r="L827" t="str">
        <f t="shared" si="75"/>
        <v>No</v>
      </c>
      <c r="M827" t="str">
        <f t="shared" si="76"/>
        <v>No</v>
      </c>
      <c r="N827" s="7">
        <f t="shared" si="77"/>
        <v>14260</v>
      </c>
    </row>
    <row r="828" spans="1:14">
      <c r="A828" t="s">
        <v>7254</v>
      </c>
      <c r="B828" t="s">
        <v>7255</v>
      </c>
      <c r="C828" t="str">
        <f t="shared" si="72"/>
        <v>LS LAPSTER Quality Assured</v>
      </c>
      <c r="D828" t="s">
        <v>13084</v>
      </c>
      <c r="E828">
        <v>115</v>
      </c>
      <c r="F828">
        <v>999</v>
      </c>
      <c r="G828" s="1">
        <v>0.88</v>
      </c>
      <c r="H828">
        <v>3.3</v>
      </c>
      <c r="I828" s="4">
        <v>5692</v>
      </c>
      <c r="J828" s="6">
        <f t="shared" si="73"/>
        <v>5686308</v>
      </c>
      <c r="K828" t="str">
        <f t="shared" si="74"/>
        <v>&gt;₹500</v>
      </c>
      <c r="L828" t="str">
        <f t="shared" si="75"/>
        <v>Yes</v>
      </c>
      <c r="M828" t="str">
        <f t="shared" si="76"/>
        <v>No</v>
      </c>
      <c r="N828" s="7">
        <f t="shared" si="77"/>
        <v>18783.599999999999</v>
      </c>
    </row>
    <row r="829" spans="1:14">
      <c r="A829" t="s">
        <v>12402</v>
      </c>
      <c r="B829" t="s">
        <v>12403</v>
      </c>
      <c r="C829" t="str">
        <f t="shared" si="72"/>
        <v>iBELL MPK120L Premium Stainless</v>
      </c>
      <c r="D829" t="s">
        <v>13088</v>
      </c>
      <c r="E829" s="2">
        <v>1456</v>
      </c>
      <c r="F829" s="2">
        <v>3190</v>
      </c>
      <c r="G829" s="1">
        <v>0.54</v>
      </c>
      <c r="H829">
        <v>4.0999999999999996</v>
      </c>
      <c r="I829" s="4">
        <v>1776</v>
      </c>
      <c r="J829" s="6">
        <f t="shared" si="73"/>
        <v>5665440</v>
      </c>
      <c r="K829" t="str">
        <f t="shared" si="74"/>
        <v>&gt;₹500</v>
      </c>
      <c r="L829" t="str">
        <f t="shared" si="75"/>
        <v>Yes</v>
      </c>
      <c r="M829" t="str">
        <f t="shared" si="76"/>
        <v>No</v>
      </c>
      <c r="N829" s="7">
        <f t="shared" si="77"/>
        <v>7281.5999999999995</v>
      </c>
    </row>
    <row r="830" spans="1:14">
      <c r="A830" t="s">
        <v>9314</v>
      </c>
      <c r="B830" t="s">
        <v>9315</v>
      </c>
      <c r="C830" t="str">
        <f t="shared" si="72"/>
        <v>Bajaj Majesty RX11 2000</v>
      </c>
      <c r="D830" t="s">
        <v>13088</v>
      </c>
      <c r="E830" s="2">
        <v>2169</v>
      </c>
      <c r="F830" s="2">
        <v>3279</v>
      </c>
      <c r="G830" s="1">
        <v>0.34</v>
      </c>
      <c r="H830">
        <v>4.0999999999999996</v>
      </c>
      <c r="I830" s="4">
        <v>1716</v>
      </c>
      <c r="J830" s="6">
        <f t="shared" si="73"/>
        <v>5626764</v>
      </c>
      <c r="K830" t="str">
        <f t="shared" si="74"/>
        <v>&gt;₹500</v>
      </c>
      <c r="L830" t="str">
        <f t="shared" si="75"/>
        <v>No</v>
      </c>
      <c r="M830" t="str">
        <f t="shared" si="76"/>
        <v>No</v>
      </c>
      <c r="N830" s="7">
        <f t="shared" si="77"/>
        <v>7035.5999999999995</v>
      </c>
    </row>
    <row r="831" spans="1:14">
      <c r="A831" t="s">
        <v>12924</v>
      </c>
      <c r="B831" t="s">
        <v>12925</v>
      </c>
      <c r="C831" t="str">
        <f t="shared" si="72"/>
        <v>USHA 1212 PTC with</v>
      </c>
      <c r="D831" t="s">
        <v>13088</v>
      </c>
      <c r="E831" s="3">
        <v>3487.77</v>
      </c>
      <c r="F831" s="2">
        <v>4990</v>
      </c>
      <c r="G831" s="1">
        <v>0.3</v>
      </c>
      <c r="H831">
        <v>4.0999999999999996</v>
      </c>
      <c r="I831" s="4">
        <v>1127</v>
      </c>
      <c r="J831" s="6">
        <f t="shared" si="73"/>
        <v>5623730</v>
      </c>
      <c r="K831" t="str">
        <f t="shared" si="74"/>
        <v>&gt;₹500</v>
      </c>
      <c r="L831" t="str">
        <f t="shared" si="75"/>
        <v>No</v>
      </c>
      <c r="M831" t="str">
        <f t="shared" si="76"/>
        <v>No</v>
      </c>
      <c r="N831" s="7">
        <f t="shared" si="77"/>
        <v>4620.7</v>
      </c>
    </row>
    <row r="832" spans="1:14">
      <c r="A832" t="s">
        <v>2241</v>
      </c>
      <c r="B832" t="s">
        <v>2242</v>
      </c>
      <c r="C832" t="str">
        <f t="shared" si="72"/>
        <v>FLiX (Beetel) 3in1 (Type</v>
      </c>
      <c r="D832" t="s">
        <v>13084</v>
      </c>
      <c r="E832">
        <v>182</v>
      </c>
      <c r="F832">
        <v>599</v>
      </c>
      <c r="G832" s="1">
        <v>0.7</v>
      </c>
      <c r="H832">
        <v>4</v>
      </c>
      <c r="I832" s="4">
        <v>9378</v>
      </c>
      <c r="J832" s="6">
        <f t="shared" si="73"/>
        <v>5617422</v>
      </c>
      <c r="K832" t="str">
        <f t="shared" si="74"/>
        <v>&gt;₹500</v>
      </c>
      <c r="L832" t="str">
        <f t="shared" si="75"/>
        <v>Yes</v>
      </c>
      <c r="M832" t="str">
        <f t="shared" si="76"/>
        <v>No</v>
      </c>
      <c r="N832" s="7">
        <f t="shared" si="77"/>
        <v>37512</v>
      </c>
    </row>
    <row r="833" spans="1:14">
      <c r="A833" t="s">
        <v>5796</v>
      </c>
      <c r="B833" t="s">
        <v>5797</v>
      </c>
      <c r="C833" t="str">
        <f t="shared" si="72"/>
        <v>Duracell Ultra Alkaline AAA</v>
      </c>
      <c r="D833" t="s">
        <v>13085</v>
      </c>
      <c r="E833">
        <v>269</v>
      </c>
      <c r="F833">
        <v>315</v>
      </c>
      <c r="G833" s="1">
        <v>0.15</v>
      </c>
      <c r="H833">
        <v>4.5</v>
      </c>
      <c r="I833" s="4">
        <v>17810</v>
      </c>
      <c r="J833" s="6">
        <f t="shared" si="73"/>
        <v>5610150</v>
      </c>
      <c r="K833" t="str">
        <f t="shared" si="74"/>
        <v>₹200–₹500</v>
      </c>
      <c r="L833" t="str">
        <f t="shared" si="75"/>
        <v>No</v>
      </c>
      <c r="M833" t="str">
        <f t="shared" si="76"/>
        <v>No</v>
      </c>
      <c r="N833" s="7">
        <f t="shared" si="77"/>
        <v>80145</v>
      </c>
    </row>
    <row r="834" spans="1:14">
      <c r="A834" t="s">
        <v>10041</v>
      </c>
      <c r="B834" t="s">
        <v>10042</v>
      </c>
      <c r="C834" t="str">
        <f t="shared" ref="C834:C897" si="78">FirstNWords(B834, 4)</f>
        <v>KENT 16026 Electric Kettle</v>
      </c>
      <c r="D834" t="s">
        <v>13088</v>
      </c>
      <c r="E834" s="2">
        <v>1199</v>
      </c>
      <c r="F834" s="2">
        <v>1950</v>
      </c>
      <c r="G834" s="1">
        <v>0.39</v>
      </c>
      <c r="H834">
        <v>3.9</v>
      </c>
      <c r="I834" s="4">
        <v>2832</v>
      </c>
      <c r="J834" s="6">
        <f t="shared" ref="J834:J897" si="79">F834 * I834</f>
        <v>5522400</v>
      </c>
      <c r="K834" t="str">
        <f t="shared" ref="K834:K897" si="80">IF(F834&lt;200,"&lt;₹200",IF(F834&lt;=500,"₹200–₹500","&gt;₹500"))</f>
        <v>&gt;₹500</v>
      </c>
      <c r="L834" t="str">
        <f t="shared" ref="L834:L897" si="81">IF(G834&gt;=0.5, "Yes", "No")</f>
        <v>No</v>
      </c>
      <c r="M834" t="str">
        <f t="shared" ref="M834:M897" si="82">IF(I834&lt;1000,"Yes","No")</f>
        <v>No</v>
      </c>
      <c r="N834" s="7">
        <f t="shared" ref="N834:N897" si="83">H834 * I834</f>
        <v>11044.8</v>
      </c>
    </row>
    <row r="835" spans="1:14">
      <c r="A835" t="s">
        <v>11856</v>
      </c>
      <c r="B835" t="s">
        <v>11857</v>
      </c>
      <c r="C835" t="str">
        <f t="shared" si="78"/>
        <v>Singer Aroma 1.8 Liter</v>
      </c>
      <c r="D835" t="s">
        <v>13088</v>
      </c>
      <c r="E835">
        <v>949</v>
      </c>
      <c r="F835" s="2">
        <v>2385</v>
      </c>
      <c r="G835" s="1">
        <v>0.6</v>
      </c>
      <c r="H835">
        <v>4.0999999999999996</v>
      </c>
      <c r="I835" s="4">
        <v>2311</v>
      </c>
      <c r="J835" s="6">
        <f t="shared" si="79"/>
        <v>5511735</v>
      </c>
      <c r="K835" t="str">
        <f t="shared" si="80"/>
        <v>&gt;₹500</v>
      </c>
      <c r="L835" t="str">
        <f t="shared" si="81"/>
        <v>Yes</v>
      </c>
      <c r="M835" t="str">
        <f t="shared" si="82"/>
        <v>No</v>
      </c>
      <c r="N835" s="7">
        <f t="shared" si="83"/>
        <v>9475.0999999999985</v>
      </c>
    </row>
    <row r="836" spans="1:14">
      <c r="A836" t="s">
        <v>5260</v>
      </c>
      <c r="B836" t="s">
        <v>5261</v>
      </c>
      <c r="C836" t="str">
        <f t="shared" si="78"/>
        <v>HP 805 Black Original</v>
      </c>
      <c r="D836" t="s">
        <v>13084</v>
      </c>
      <c r="E836">
        <v>717</v>
      </c>
      <c r="F836">
        <v>761</v>
      </c>
      <c r="G836" s="1">
        <v>0.06</v>
      </c>
      <c r="H836">
        <v>4</v>
      </c>
      <c r="I836" s="4">
        <v>7199</v>
      </c>
      <c r="J836" s="6">
        <f t="shared" si="79"/>
        <v>5478439</v>
      </c>
      <c r="K836" t="str">
        <f t="shared" si="80"/>
        <v>&gt;₹500</v>
      </c>
      <c r="L836" t="str">
        <f t="shared" si="81"/>
        <v>No</v>
      </c>
      <c r="M836" t="str">
        <f t="shared" si="82"/>
        <v>No</v>
      </c>
      <c r="N836" s="7">
        <f t="shared" si="83"/>
        <v>28796</v>
      </c>
    </row>
    <row r="837" spans="1:14">
      <c r="A837" t="s">
        <v>213</v>
      </c>
      <c r="B837" t="s">
        <v>214</v>
      </c>
      <c r="C837" t="str">
        <f t="shared" si="78"/>
        <v>tizum HDMI to VGA</v>
      </c>
      <c r="D837" t="s">
        <v>13085</v>
      </c>
      <c r="E837">
        <v>279</v>
      </c>
      <c r="F837">
        <v>499</v>
      </c>
      <c r="G837" s="1">
        <v>0.44</v>
      </c>
      <c r="H837">
        <v>3.7</v>
      </c>
      <c r="I837" s="4">
        <v>10962</v>
      </c>
      <c r="J837" s="6">
        <f t="shared" si="79"/>
        <v>5470038</v>
      </c>
      <c r="K837" t="str">
        <f t="shared" si="80"/>
        <v>₹200–₹500</v>
      </c>
      <c r="L837" t="str">
        <f t="shared" si="81"/>
        <v>No</v>
      </c>
      <c r="M837" t="str">
        <f t="shared" si="82"/>
        <v>No</v>
      </c>
      <c r="N837" s="7">
        <f t="shared" si="83"/>
        <v>40559.4</v>
      </c>
    </row>
    <row r="838" spans="1:14">
      <c r="A838" t="s">
        <v>213</v>
      </c>
      <c r="B838" t="s">
        <v>214</v>
      </c>
      <c r="C838" t="str">
        <f t="shared" si="78"/>
        <v>tizum HDMI to VGA</v>
      </c>
      <c r="D838" t="s">
        <v>13085</v>
      </c>
      <c r="E838">
        <v>279</v>
      </c>
      <c r="F838">
        <v>499</v>
      </c>
      <c r="G838" s="1">
        <v>0.44</v>
      </c>
      <c r="H838">
        <v>3.7</v>
      </c>
      <c r="I838" s="4">
        <v>10962</v>
      </c>
      <c r="J838" s="6">
        <f t="shared" si="79"/>
        <v>5470038</v>
      </c>
      <c r="K838" t="str">
        <f t="shared" si="80"/>
        <v>₹200–₹500</v>
      </c>
      <c r="L838" t="str">
        <f t="shared" si="81"/>
        <v>No</v>
      </c>
      <c r="M838" t="str">
        <f t="shared" si="82"/>
        <v>No</v>
      </c>
      <c r="N838" s="7">
        <f t="shared" si="83"/>
        <v>40559.4</v>
      </c>
    </row>
    <row r="839" spans="1:14">
      <c r="A839" t="s">
        <v>6792</v>
      </c>
      <c r="B839" t="s">
        <v>6793</v>
      </c>
      <c r="C839" t="str">
        <f t="shared" si="78"/>
        <v>ZEBRONICS Zeb-Fame 5watts 2.0</v>
      </c>
      <c r="D839" t="s">
        <v>13085</v>
      </c>
      <c r="E839">
        <v>499</v>
      </c>
      <c r="F839">
        <v>799</v>
      </c>
      <c r="G839" s="1">
        <v>0.38</v>
      </c>
      <c r="H839">
        <v>3.9</v>
      </c>
      <c r="I839" s="4">
        <v>6742</v>
      </c>
      <c r="J839" s="6">
        <f t="shared" si="79"/>
        <v>5386858</v>
      </c>
      <c r="K839" t="str">
        <f t="shared" si="80"/>
        <v>&gt;₹500</v>
      </c>
      <c r="L839" t="str">
        <f t="shared" si="81"/>
        <v>No</v>
      </c>
      <c r="M839" t="str">
        <f t="shared" si="82"/>
        <v>No</v>
      </c>
      <c r="N839" s="7">
        <f t="shared" si="83"/>
        <v>26293.8</v>
      </c>
    </row>
    <row r="840" spans="1:14">
      <c r="A840" t="s">
        <v>9130</v>
      </c>
      <c r="B840" t="s">
        <v>9131</v>
      </c>
      <c r="C840" t="str">
        <f t="shared" si="78"/>
        <v>PHILIPS Handheld Garment Steamer</v>
      </c>
      <c r="D840" t="s">
        <v>13088</v>
      </c>
      <c r="E840" s="2">
        <v>3190</v>
      </c>
      <c r="F840" s="2">
        <v>4195</v>
      </c>
      <c r="G840" s="1">
        <v>0.24</v>
      </c>
      <c r="H840">
        <v>4</v>
      </c>
      <c r="I840" s="4">
        <v>1282</v>
      </c>
      <c r="J840" s="6">
        <f t="shared" si="79"/>
        <v>5377990</v>
      </c>
      <c r="K840" t="str">
        <f t="shared" si="80"/>
        <v>&gt;₹500</v>
      </c>
      <c r="L840" t="str">
        <f t="shared" si="81"/>
        <v>No</v>
      </c>
      <c r="M840" t="str">
        <f t="shared" si="82"/>
        <v>No</v>
      </c>
      <c r="N840" s="7">
        <f t="shared" si="83"/>
        <v>5128</v>
      </c>
    </row>
    <row r="841" spans="1:14">
      <c r="A841" t="s">
        <v>8884</v>
      </c>
      <c r="B841" t="s">
        <v>8885</v>
      </c>
      <c r="C841" t="str">
        <f t="shared" si="78"/>
        <v>PrettyKrafts Laundry Basket for</v>
      </c>
      <c r="D841" t="s">
        <v>13088</v>
      </c>
      <c r="E841">
        <v>351</v>
      </c>
      <c r="F841">
        <v>999</v>
      </c>
      <c r="G841" s="1">
        <v>0.65</v>
      </c>
      <c r="H841">
        <v>4</v>
      </c>
      <c r="I841" s="4">
        <v>5380</v>
      </c>
      <c r="J841" s="6">
        <f t="shared" si="79"/>
        <v>5374620</v>
      </c>
      <c r="K841" t="str">
        <f t="shared" si="80"/>
        <v>&gt;₹500</v>
      </c>
      <c r="L841" t="str">
        <f t="shared" si="81"/>
        <v>Yes</v>
      </c>
      <c r="M841" t="str">
        <f t="shared" si="82"/>
        <v>No</v>
      </c>
      <c r="N841" s="7">
        <f t="shared" si="83"/>
        <v>21520</v>
      </c>
    </row>
    <row r="842" spans="1:14">
      <c r="A842" t="s">
        <v>5142</v>
      </c>
      <c r="B842" t="s">
        <v>5143</v>
      </c>
      <c r="C842" t="str">
        <f t="shared" si="78"/>
        <v>ZEBRONICS Zeb-Dash Plus 2.4GHz</v>
      </c>
      <c r="D842" t="s">
        <v>13084</v>
      </c>
      <c r="E842">
        <v>299</v>
      </c>
      <c r="F842">
        <v>449</v>
      </c>
      <c r="G842" s="1">
        <v>0.33</v>
      </c>
      <c r="H842">
        <v>3.5</v>
      </c>
      <c r="I842" s="4">
        <v>11827</v>
      </c>
      <c r="J842" s="6">
        <f t="shared" si="79"/>
        <v>5310323</v>
      </c>
      <c r="K842" t="str">
        <f t="shared" si="80"/>
        <v>₹200–₹500</v>
      </c>
      <c r="L842" t="str">
        <f t="shared" si="81"/>
        <v>No</v>
      </c>
      <c r="M842" t="str">
        <f t="shared" si="82"/>
        <v>No</v>
      </c>
      <c r="N842" s="7">
        <f t="shared" si="83"/>
        <v>41394.5</v>
      </c>
    </row>
    <row r="843" spans="1:14">
      <c r="A843" t="s">
        <v>4239</v>
      </c>
      <c r="B843" t="s">
        <v>4240</v>
      </c>
      <c r="C843" t="str">
        <f t="shared" si="78"/>
        <v>OnePlus Nord Watch with</v>
      </c>
      <c r="D843" t="s">
        <v>13085</v>
      </c>
      <c r="E843" s="2">
        <v>4999</v>
      </c>
      <c r="F843" s="2">
        <v>6999</v>
      </c>
      <c r="G843" s="1">
        <v>0.28999999999999998</v>
      </c>
      <c r="H843">
        <v>3.8</v>
      </c>
      <c r="I843" s="4">
        <v>758</v>
      </c>
      <c r="J843" s="6">
        <f t="shared" si="79"/>
        <v>5305242</v>
      </c>
      <c r="K843" t="str">
        <f t="shared" si="80"/>
        <v>&gt;₹500</v>
      </c>
      <c r="L843" t="str">
        <f t="shared" si="81"/>
        <v>No</v>
      </c>
      <c r="M843" t="str">
        <f t="shared" si="82"/>
        <v>Yes</v>
      </c>
      <c r="N843" s="7">
        <f t="shared" si="83"/>
        <v>2880.4</v>
      </c>
    </row>
    <row r="844" spans="1:14">
      <c r="A844" t="s">
        <v>1641</v>
      </c>
      <c r="B844" t="s">
        <v>1642</v>
      </c>
      <c r="C844" t="str">
        <f t="shared" si="78"/>
        <v>Amazon Basics USB 3.0</v>
      </c>
      <c r="D844" t="s">
        <v>13084</v>
      </c>
      <c r="E844">
        <v>299</v>
      </c>
      <c r="F844">
        <v>485</v>
      </c>
      <c r="G844" s="1">
        <v>0.38</v>
      </c>
      <c r="H844">
        <v>4.3</v>
      </c>
      <c r="I844" s="4">
        <v>10911</v>
      </c>
      <c r="J844" s="6">
        <f t="shared" si="79"/>
        <v>5291835</v>
      </c>
      <c r="K844" t="str">
        <f t="shared" si="80"/>
        <v>₹200–₹500</v>
      </c>
      <c r="L844" t="str">
        <f t="shared" si="81"/>
        <v>No</v>
      </c>
      <c r="M844" t="str">
        <f t="shared" si="82"/>
        <v>No</v>
      </c>
      <c r="N844" s="7">
        <f t="shared" si="83"/>
        <v>46917.299999999996</v>
      </c>
    </row>
    <row r="845" spans="1:14">
      <c r="A845" t="s">
        <v>11437</v>
      </c>
      <c r="B845" t="s">
        <v>11438</v>
      </c>
      <c r="C845" t="str">
        <f t="shared" si="78"/>
        <v>Kent Gold, Optima, Gold+</v>
      </c>
      <c r="D845" t="s">
        <v>13088</v>
      </c>
      <c r="E845">
        <v>649</v>
      </c>
      <c r="F845">
        <v>670</v>
      </c>
      <c r="G845" s="1">
        <v>0.03</v>
      </c>
      <c r="H845">
        <v>4.0999999999999996</v>
      </c>
      <c r="I845" s="4">
        <v>7786</v>
      </c>
      <c r="J845" s="6">
        <f t="shared" si="79"/>
        <v>5216620</v>
      </c>
      <c r="K845" t="str">
        <f t="shared" si="80"/>
        <v>&gt;₹500</v>
      </c>
      <c r="L845" t="str">
        <f t="shared" si="81"/>
        <v>No</v>
      </c>
      <c r="M845" t="str">
        <f t="shared" si="82"/>
        <v>No</v>
      </c>
      <c r="N845" s="7">
        <f t="shared" si="83"/>
        <v>31922.6</v>
      </c>
    </row>
    <row r="846" spans="1:14">
      <c r="A846" t="s">
        <v>10930</v>
      </c>
      <c r="B846" t="s">
        <v>10931</v>
      </c>
      <c r="C846" t="str">
        <f t="shared" si="78"/>
        <v>Eureka Forbes Active Clean</v>
      </c>
      <c r="D846" t="s">
        <v>13088</v>
      </c>
      <c r="E846" s="2">
        <v>3179</v>
      </c>
      <c r="F846" s="2">
        <v>6999</v>
      </c>
      <c r="G846" s="1">
        <v>0.55000000000000004</v>
      </c>
      <c r="H846">
        <v>4</v>
      </c>
      <c r="I846" s="4">
        <v>743</v>
      </c>
      <c r="J846" s="6">
        <f t="shared" si="79"/>
        <v>5200257</v>
      </c>
      <c r="K846" t="str">
        <f t="shared" si="80"/>
        <v>&gt;₹500</v>
      </c>
      <c r="L846" t="str">
        <f t="shared" si="81"/>
        <v>Yes</v>
      </c>
      <c r="M846" t="str">
        <f t="shared" si="82"/>
        <v>Yes</v>
      </c>
      <c r="N846" s="7">
        <f t="shared" si="83"/>
        <v>2972</v>
      </c>
    </row>
    <row r="847" spans="1:14">
      <c r="A847" t="s">
        <v>10489</v>
      </c>
      <c r="B847" t="s">
        <v>10490</v>
      </c>
      <c r="C847" t="str">
        <f t="shared" si="78"/>
        <v>ENEM Sealing Machine |</v>
      </c>
      <c r="D847" t="s">
        <v>13088</v>
      </c>
      <c r="E847" s="2">
        <v>1595</v>
      </c>
      <c r="F847" s="2">
        <v>1799</v>
      </c>
      <c r="G847" s="1">
        <v>0.11</v>
      </c>
      <c r="H847">
        <v>4</v>
      </c>
      <c r="I847" s="4">
        <v>2877</v>
      </c>
      <c r="J847" s="6">
        <f t="shared" si="79"/>
        <v>5175723</v>
      </c>
      <c r="K847" t="str">
        <f t="shared" si="80"/>
        <v>&gt;₹500</v>
      </c>
      <c r="L847" t="str">
        <f t="shared" si="81"/>
        <v>No</v>
      </c>
      <c r="M847" t="str">
        <f t="shared" si="82"/>
        <v>No</v>
      </c>
      <c r="N847" s="7">
        <f t="shared" si="83"/>
        <v>11508</v>
      </c>
    </row>
    <row r="848" spans="1:14">
      <c r="A848" t="s">
        <v>11756</v>
      </c>
      <c r="B848" t="s">
        <v>11757</v>
      </c>
      <c r="C848" t="str">
        <f t="shared" si="78"/>
        <v>Crompton IHL 251 1500-Watt</v>
      </c>
      <c r="D848" t="s">
        <v>13088</v>
      </c>
      <c r="E848">
        <v>640</v>
      </c>
      <c r="F848" s="2">
        <v>1020</v>
      </c>
      <c r="G848" s="1">
        <v>0.37</v>
      </c>
      <c r="H848">
        <v>4.0999999999999996</v>
      </c>
      <c r="I848" s="4">
        <v>5059</v>
      </c>
      <c r="J848" s="6">
        <f t="shared" si="79"/>
        <v>5160180</v>
      </c>
      <c r="K848" t="str">
        <f t="shared" si="80"/>
        <v>&gt;₹500</v>
      </c>
      <c r="L848" t="str">
        <f t="shared" si="81"/>
        <v>No</v>
      </c>
      <c r="M848" t="str">
        <f t="shared" si="82"/>
        <v>No</v>
      </c>
      <c r="N848" s="7">
        <f t="shared" si="83"/>
        <v>20741.899999999998</v>
      </c>
    </row>
    <row r="849" spans="1:14">
      <c r="A849" t="s">
        <v>10346</v>
      </c>
      <c r="B849" t="s">
        <v>10347</v>
      </c>
      <c r="C849" t="str">
        <f t="shared" si="78"/>
        <v>Kuber Industries Waterproof Canvas</v>
      </c>
      <c r="D849" t="s">
        <v>13088</v>
      </c>
      <c r="E849">
        <v>199</v>
      </c>
      <c r="F849">
        <v>499</v>
      </c>
      <c r="G849" s="1">
        <v>0.6</v>
      </c>
      <c r="H849">
        <v>4</v>
      </c>
      <c r="I849" s="4">
        <v>10234</v>
      </c>
      <c r="J849" s="6">
        <f t="shared" si="79"/>
        <v>5106766</v>
      </c>
      <c r="K849" t="str">
        <f t="shared" si="80"/>
        <v>₹200–₹500</v>
      </c>
      <c r="L849" t="str">
        <f t="shared" si="81"/>
        <v>Yes</v>
      </c>
      <c r="M849" t="str">
        <f t="shared" si="82"/>
        <v>No</v>
      </c>
      <c r="N849" s="7">
        <f t="shared" si="83"/>
        <v>40936</v>
      </c>
    </row>
    <row r="850" spans="1:14">
      <c r="A850" t="s">
        <v>6906</v>
      </c>
      <c r="B850" t="s">
        <v>6907</v>
      </c>
      <c r="C850" t="str">
        <f t="shared" si="78"/>
        <v>Gizga Essentials Laptop Power</v>
      </c>
      <c r="D850" t="s">
        <v>13084</v>
      </c>
      <c r="E850">
        <v>179</v>
      </c>
      <c r="F850">
        <v>499</v>
      </c>
      <c r="G850" s="1">
        <v>0.64</v>
      </c>
      <c r="H850">
        <v>4.0999999999999996</v>
      </c>
      <c r="I850" s="4">
        <v>10174</v>
      </c>
      <c r="J850" s="6">
        <f t="shared" si="79"/>
        <v>5076826</v>
      </c>
      <c r="K850" t="str">
        <f t="shared" si="80"/>
        <v>₹200–₹500</v>
      </c>
      <c r="L850" t="str">
        <f t="shared" si="81"/>
        <v>Yes</v>
      </c>
      <c r="M850" t="str">
        <f t="shared" si="82"/>
        <v>No</v>
      </c>
      <c r="N850" s="7">
        <f t="shared" si="83"/>
        <v>41713.399999999994</v>
      </c>
    </row>
    <row r="851" spans="1:14">
      <c r="A851" t="s">
        <v>7172</v>
      </c>
      <c r="B851" t="s">
        <v>7173</v>
      </c>
      <c r="C851" t="str">
        <f t="shared" si="78"/>
        <v>IT2M Designer Mouse Pad</v>
      </c>
      <c r="D851" t="s">
        <v>13084</v>
      </c>
      <c r="E851">
        <v>199</v>
      </c>
      <c r="F851">
        <v>499</v>
      </c>
      <c r="G851" s="1">
        <v>0.6</v>
      </c>
      <c r="H851">
        <v>4.3</v>
      </c>
      <c r="I851" s="4">
        <v>9998</v>
      </c>
      <c r="J851" s="6">
        <f t="shared" si="79"/>
        <v>4989002</v>
      </c>
      <c r="K851" t="str">
        <f t="shared" si="80"/>
        <v>₹200–₹500</v>
      </c>
      <c r="L851" t="str">
        <f t="shared" si="81"/>
        <v>Yes</v>
      </c>
      <c r="M851" t="str">
        <f t="shared" si="82"/>
        <v>No</v>
      </c>
      <c r="N851" s="7">
        <f t="shared" si="83"/>
        <v>42991.4</v>
      </c>
    </row>
    <row r="852" spans="1:14">
      <c r="A852" t="s">
        <v>1823</v>
      </c>
      <c r="B852" t="s">
        <v>1824</v>
      </c>
      <c r="C852" t="str">
        <f t="shared" si="78"/>
        <v>POPIO Type C Dash</v>
      </c>
      <c r="D852" t="s">
        <v>13084</v>
      </c>
      <c r="E852">
        <v>350</v>
      </c>
      <c r="F852">
        <v>599</v>
      </c>
      <c r="G852" s="1">
        <v>0.42</v>
      </c>
      <c r="H852">
        <v>3.9</v>
      </c>
      <c r="I852" s="4">
        <v>8314</v>
      </c>
      <c r="J852" s="6">
        <f t="shared" si="79"/>
        <v>4980086</v>
      </c>
      <c r="K852" t="str">
        <f t="shared" si="80"/>
        <v>&gt;₹500</v>
      </c>
      <c r="L852" t="str">
        <f t="shared" si="81"/>
        <v>No</v>
      </c>
      <c r="M852" t="str">
        <f t="shared" si="82"/>
        <v>No</v>
      </c>
      <c r="N852" s="7">
        <f t="shared" si="83"/>
        <v>32424.6</v>
      </c>
    </row>
    <row r="853" spans="1:14">
      <c r="A853" t="s">
        <v>12080</v>
      </c>
      <c r="B853" t="s">
        <v>12081</v>
      </c>
      <c r="C853" t="str">
        <f t="shared" si="78"/>
        <v>Havells Glydo 1000 watt</v>
      </c>
      <c r="D853" t="s">
        <v>13088</v>
      </c>
      <c r="E853">
        <v>849</v>
      </c>
      <c r="F853" s="2">
        <v>1190</v>
      </c>
      <c r="G853" s="1">
        <v>0.28999999999999998</v>
      </c>
      <c r="H853">
        <v>4.2</v>
      </c>
      <c r="I853" s="4">
        <v>4184</v>
      </c>
      <c r="J853" s="6">
        <f t="shared" si="79"/>
        <v>4978960</v>
      </c>
      <c r="K853" t="str">
        <f t="shared" si="80"/>
        <v>&gt;₹500</v>
      </c>
      <c r="L853" t="str">
        <f t="shared" si="81"/>
        <v>No</v>
      </c>
      <c r="M853" t="str">
        <f t="shared" si="82"/>
        <v>No</v>
      </c>
      <c r="N853" s="7">
        <f t="shared" si="83"/>
        <v>17572.8</v>
      </c>
    </row>
    <row r="854" spans="1:14">
      <c r="A854" t="s">
        <v>4251</v>
      </c>
      <c r="B854" t="s">
        <v>4252</v>
      </c>
      <c r="C854" t="str">
        <f t="shared" si="78"/>
        <v>Noise Agile 2 Buzz</v>
      </c>
      <c r="D854" t="s">
        <v>13085</v>
      </c>
      <c r="E854" s="2">
        <v>2499</v>
      </c>
      <c r="F854" s="2">
        <v>5999</v>
      </c>
      <c r="G854" s="1">
        <v>0.57999999999999996</v>
      </c>
      <c r="H854">
        <v>3.7</v>
      </c>
      <c r="I854" s="4">
        <v>828</v>
      </c>
      <c r="J854" s="6">
        <f t="shared" si="79"/>
        <v>4967172</v>
      </c>
      <c r="K854" t="str">
        <f t="shared" si="80"/>
        <v>&gt;₹500</v>
      </c>
      <c r="L854" t="str">
        <f t="shared" si="81"/>
        <v>Yes</v>
      </c>
      <c r="M854" t="str">
        <f t="shared" si="82"/>
        <v>Yes</v>
      </c>
      <c r="N854" s="7">
        <f t="shared" si="83"/>
        <v>3063.6000000000004</v>
      </c>
    </row>
    <row r="855" spans="1:14">
      <c r="A855" t="s">
        <v>8998</v>
      </c>
      <c r="B855" t="s">
        <v>8999</v>
      </c>
      <c r="C855" t="str">
        <f t="shared" si="78"/>
        <v>AGARO Esteem Multi Kettle</v>
      </c>
      <c r="D855" t="s">
        <v>13088</v>
      </c>
      <c r="E855" s="2">
        <v>1260</v>
      </c>
      <c r="F855" s="2">
        <v>1699</v>
      </c>
      <c r="G855" s="1">
        <v>0.26</v>
      </c>
      <c r="H855">
        <v>4.2</v>
      </c>
      <c r="I855" s="4">
        <v>2891</v>
      </c>
      <c r="J855" s="6">
        <f t="shared" si="79"/>
        <v>4911809</v>
      </c>
      <c r="K855" t="str">
        <f t="shared" si="80"/>
        <v>&gt;₹500</v>
      </c>
      <c r="L855" t="str">
        <f t="shared" si="81"/>
        <v>No</v>
      </c>
      <c r="M855" t="str">
        <f t="shared" si="82"/>
        <v>No</v>
      </c>
      <c r="N855" s="7">
        <f t="shared" si="83"/>
        <v>12142.2</v>
      </c>
    </row>
    <row r="856" spans="1:14">
      <c r="A856" t="s">
        <v>11606</v>
      </c>
      <c r="B856" t="s">
        <v>11607</v>
      </c>
      <c r="C856" t="str">
        <f t="shared" si="78"/>
        <v>iBELL SM1515NEW Sandwich Maker</v>
      </c>
      <c r="D856" t="s">
        <v>13088</v>
      </c>
      <c r="E856" s="2">
        <v>1474</v>
      </c>
      <c r="F856" s="2">
        <v>4650</v>
      </c>
      <c r="G856" s="1">
        <v>0.68</v>
      </c>
      <c r="H856">
        <v>4.0999999999999996</v>
      </c>
      <c r="I856" s="4">
        <v>1045</v>
      </c>
      <c r="J856" s="6">
        <f t="shared" si="79"/>
        <v>4859250</v>
      </c>
      <c r="K856" t="str">
        <f t="shared" si="80"/>
        <v>&gt;₹500</v>
      </c>
      <c r="L856" t="str">
        <f t="shared" si="81"/>
        <v>Yes</v>
      </c>
      <c r="M856" t="str">
        <f t="shared" si="82"/>
        <v>No</v>
      </c>
      <c r="N856" s="7">
        <f t="shared" si="83"/>
        <v>4284.5</v>
      </c>
    </row>
    <row r="857" spans="1:14">
      <c r="A857" t="s">
        <v>8666</v>
      </c>
      <c r="B857" t="s">
        <v>8667</v>
      </c>
      <c r="C857" t="str">
        <f t="shared" si="78"/>
        <v>SHOPTOSHOP Electric Lint Remover,</v>
      </c>
      <c r="D857" t="s">
        <v>13088</v>
      </c>
      <c r="E857">
        <v>499</v>
      </c>
      <c r="F857">
        <v>999</v>
      </c>
      <c r="G857" s="1">
        <v>0.5</v>
      </c>
      <c r="H857">
        <v>4.0999999999999996</v>
      </c>
      <c r="I857" s="4">
        <v>4859</v>
      </c>
      <c r="J857" s="6">
        <f t="shared" si="79"/>
        <v>4854141</v>
      </c>
      <c r="K857" t="str">
        <f t="shared" si="80"/>
        <v>&gt;₹500</v>
      </c>
      <c r="L857" t="str">
        <f t="shared" si="81"/>
        <v>Yes</v>
      </c>
      <c r="M857" t="str">
        <f t="shared" si="82"/>
        <v>No</v>
      </c>
      <c r="N857" s="7">
        <f t="shared" si="83"/>
        <v>19921.899999999998</v>
      </c>
    </row>
    <row r="858" spans="1:14">
      <c r="A858" t="s">
        <v>5472</v>
      </c>
      <c r="B858" t="s">
        <v>5473</v>
      </c>
      <c r="C858" t="str">
        <f t="shared" si="78"/>
        <v>Zodo 8. 5 inch</v>
      </c>
      <c r="D858" t="s">
        <v>13084</v>
      </c>
      <c r="E858">
        <v>100</v>
      </c>
      <c r="F858">
        <v>499</v>
      </c>
      <c r="G858" s="1">
        <v>0.8</v>
      </c>
      <c r="H858">
        <v>3.5</v>
      </c>
      <c r="I858" s="4">
        <v>9638</v>
      </c>
      <c r="J858" s="6">
        <f t="shared" si="79"/>
        <v>4809362</v>
      </c>
      <c r="K858" t="str">
        <f t="shared" si="80"/>
        <v>₹200–₹500</v>
      </c>
      <c r="L858" t="str">
        <f t="shared" si="81"/>
        <v>Yes</v>
      </c>
      <c r="M858" t="str">
        <f t="shared" si="82"/>
        <v>No</v>
      </c>
      <c r="N858" s="7">
        <f t="shared" si="83"/>
        <v>33733</v>
      </c>
    </row>
    <row r="859" spans="1:14">
      <c r="A859" t="s">
        <v>6101</v>
      </c>
      <c r="B859" t="s">
        <v>6102</v>
      </c>
      <c r="C859" t="str">
        <f t="shared" si="78"/>
        <v>Zebronics ZEB-90HB USB Hub,</v>
      </c>
      <c r="D859" t="s">
        <v>13084</v>
      </c>
      <c r="E859">
        <v>179</v>
      </c>
      <c r="F859">
        <v>499</v>
      </c>
      <c r="G859" s="1">
        <v>0.64</v>
      </c>
      <c r="H859">
        <v>3.4</v>
      </c>
      <c r="I859" s="4">
        <v>9385</v>
      </c>
      <c r="J859" s="6">
        <f t="shared" si="79"/>
        <v>4683115</v>
      </c>
      <c r="K859" t="str">
        <f t="shared" si="80"/>
        <v>₹200–₹500</v>
      </c>
      <c r="L859" t="str">
        <f t="shared" si="81"/>
        <v>Yes</v>
      </c>
      <c r="M859" t="str">
        <f t="shared" si="82"/>
        <v>No</v>
      </c>
      <c r="N859" s="7">
        <f t="shared" si="83"/>
        <v>31909</v>
      </c>
    </row>
    <row r="860" spans="1:14">
      <c r="A860" t="s">
        <v>4594</v>
      </c>
      <c r="B860" t="s">
        <v>4595</v>
      </c>
      <c r="C860" t="str">
        <f t="shared" si="78"/>
        <v>Spigen Ultra Hybrid Back</v>
      </c>
      <c r="D860" t="s">
        <v>13085</v>
      </c>
      <c r="E860" s="2">
        <v>1599</v>
      </c>
      <c r="F860" s="2">
        <v>2599</v>
      </c>
      <c r="G860" s="1">
        <v>0.38</v>
      </c>
      <c r="H860">
        <v>4.3</v>
      </c>
      <c r="I860" s="4">
        <v>1801</v>
      </c>
      <c r="J860" s="6">
        <f t="shared" si="79"/>
        <v>4680799</v>
      </c>
      <c r="K860" t="str">
        <f t="shared" si="80"/>
        <v>&gt;₹500</v>
      </c>
      <c r="L860" t="str">
        <f t="shared" si="81"/>
        <v>No</v>
      </c>
      <c r="M860" t="str">
        <f t="shared" si="82"/>
        <v>No</v>
      </c>
      <c r="N860" s="7">
        <f t="shared" si="83"/>
        <v>7744.2999999999993</v>
      </c>
    </row>
    <row r="861" spans="1:14">
      <c r="A861" t="s">
        <v>12502</v>
      </c>
      <c r="B861" t="s">
        <v>12503</v>
      </c>
      <c r="C861" t="str">
        <f t="shared" si="78"/>
        <v>Bajaj Rex DLX 750</v>
      </c>
      <c r="D861" t="s">
        <v>13088</v>
      </c>
      <c r="E861" s="3">
        <v>3041.67</v>
      </c>
      <c r="F861" s="2">
        <v>5999</v>
      </c>
      <c r="G861" s="1">
        <v>0.49</v>
      </c>
      <c r="H861">
        <v>4</v>
      </c>
      <c r="I861" s="4">
        <v>777</v>
      </c>
      <c r="J861" s="6">
        <f t="shared" si="79"/>
        <v>4661223</v>
      </c>
      <c r="K861" t="str">
        <f t="shared" si="80"/>
        <v>&gt;₹500</v>
      </c>
      <c r="L861" t="str">
        <f t="shared" si="81"/>
        <v>No</v>
      </c>
      <c r="M861" t="str">
        <f t="shared" si="82"/>
        <v>Yes</v>
      </c>
      <c r="N861" s="7">
        <f t="shared" si="83"/>
        <v>3108</v>
      </c>
    </row>
    <row r="862" spans="1:14">
      <c r="A862" t="s">
        <v>4765</v>
      </c>
      <c r="B862" t="s">
        <v>4766</v>
      </c>
      <c r="C862" t="str">
        <f t="shared" si="78"/>
        <v>STRIFF Wall Mount Phone</v>
      </c>
      <c r="D862" t="s">
        <v>13085</v>
      </c>
      <c r="E862">
        <v>89</v>
      </c>
      <c r="F862">
        <v>499</v>
      </c>
      <c r="G862" s="1">
        <v>0.82</v>
      </c>
      <c r="H862">
        <v>4.0999999999999996</v>
      </c>
      <c r="I862" s="4">
        <v>9340</v>
      </c>
      <c r="J862" s="6">
        <f t="shared" si="79"/>
        <v>4660660</v>
      </c>
      <c r="K862" t="str">
        <f t="shared" si="80"/>
        <v>₹200–₹500</v>
      </c>
      <c r="L862" t="str">
        <f t="shared" si="81"/>
        <v>Yes</v>
      </c>
      <c r="M862" t="str">
        <f t="shared" si="82"/>
        <v>No</v>
      </c>
      <c r="N862" s="7">
        <f t="shared" si="83"/>
        <v>38294</v>
      </c>
    </row>
    <row r="863" spans="1:14">
      <c r="A863" t="s">
        <v>9477</v>
      </c>
      <c r="B863" t="s">
        <v>9478</v>
      </c>
      <c r="C863" t="str">
        <f t="shared" si="78"/>
        <v>USHA Heat Convector 812</v>
      </c>
      <c r="D863" t="s">
        <v>13088</v>
      </c>
      <c r="E863" s="2">
        <v>2199</v>
      </c>
      <c r="F863" s="2">
        <v>2990</v>
      </c>
      <c r="G863" s="1">
        <v>0.26</v>
      </c>
      <c r="H863">
        <v>3.8</v>
      </c>
      <c r="I863" s="4">
        <v>1558</v>
      </c>
      <c r="J863" s="6">
        <f t="shared" si="79"/>
        <v>4658420</v>
      </c>
      <c r="K863" t="str">
        <f t="shared" si="80"/>
        <v>&gt;₹500</v>
      </c>
      <c r="L863" t="str">
        <f t="shared" si="81"/>
        <v>No</v>
      </c>
      <c r="M863" t="str">
        <f t="shared" si="82"/>
        <v>No</v>
      </c>
      <c r="N863" s="7">
        <f t="shared" si="83"/>
        <v>5920.4</v>
      </c>
    </row>
    <row r="864" spans="1:14">
      <c r="A864" t="s">
        <v>11042</v>
      </c>
      <c r="B864" t="s">
        <v>11043</v>
      </c>
      <c r="C864" t="str">
        <f t="shared" si="78"/>
        <v>HUL Pureit Germkill kit</v>
      </c>
      <c r="D864" t="s">
        <v>13088</v>
      </c>
      <c r="E864">
        <v>980</v>
      </c>
      <c r="F864">
        <v>980</v>
      </c>
      <c r="G864" s="1">
        <v>0</v>
      </c>
      <c r="H864">
        <v>4.2</v>
      </c>
      <c r="I864" s="4">
        <v>4740</v>
      </c>
      <c r="J864" s="6">
        <f t="shared" si="79"/>
        <v>4645200</v>
      </c>
      <c r="K864" t="str">
        <f t="shared" si="80"/>
        <v>&gt;₹500</v>
      </c>
      <c r="L864" t="str">
        <f t="shared" si="81"/>
        <v>No</v>
      </c>
      <c r="M864" t="str">
        <f t="shared" si="82"/>
        <v>No</v>
      </c>
      <c r="N864" s="7">
        <f t="shared" si="83"/>
        <v>19908</v>
      </c>
    </row>
    <row r="865" spans="1:14">
      <c r="A865" t="s">
        <v>10631</v>
      </c>
      <c r="B865" t="s">
        <v>10632</v>
      </c>
      <c r="C865" t="str">
        <f t="shared" si="78"/>
        <v>Usha IH2415 1500-Watt Immersion</v>
      </c>
      <c r="D865" t="s">
        <v>13088</v>
      </c>
      <c r="E865">
        <v>510</v>
      </c>
      <c r="F865">
        <v>640</v>
      </c>
      <c r="G865" s="1">
        <v>0.2</v>
      </c>
      <c r="H865">
        <v>4.0999999999999996</v>
      </c>
      <c r="I865" s="4">
        <v>7229</v>
      </c>
      <c r="J865" s="6">
        <f t="shared" si="79"/>
        <v>4626560</v>
      </c>
      <c r="K865" t="str">
        <f t="shared" si="80"/>
        <v>&gt;₹500</v>
      </c>
      <c r="L865" t="str">
        <f t="shared" si="81"/>
        <v>No</v>
      </c>
      <c r="M865" t="str">
        <f t="shared" si="82"/>
        <v>No</v>
      </c>
      <c r="N865" s="7">
        <f t="shared" si="83"/>
        <v>29638.899999999998</v>
      </c>
    </row>
    <row r="866" spans="1:14">
      <c r="A866" t="s">
        <v>10244</v>
      </c>
      <c r="B866" t="s">
        <v>10245</v>
      </c>
      <c r="C866" t="str">
        <f t="shared" si="78"/>
        <v>Tosaa T2STSR Sandwich Gas</v>
      </c>
      <c r="D866" t="s">
        <v>13088</v>
      </c>
      <c r="E866">
        <v>260</v>
      </c>
      <c r="F866">
        <v>350</v>
      </c>
      <c r="G866" s="1">
        <v>0.26</v>
      </c>
      <c r="H866">
        <v>3.9</v>
      </c>
      <c r="I866" s="4">
        <v>13127</v>
      </c>
      <c r="J866" s="6">
        <f t="shared" si="79"/>
        <v>4594450</v>
      </c>
      <c r="K866" t="str">
        <f t="shared" si="80"/>
        <v>₹200–₹500</v>
      </c>
      <c r="L866" t="str">
        <f t="shared" si="81"/>
        <v>No</v>
      </c>
      <c r="M866" t="str">
        <f t="shared" si="82"/>
        <v>No</v>
      </c>
      <c r="N866" s="7">
        <f t="shared" si="83"/>
        <v>51195.299999999996</v>
      </c>
    </row>
    <row r="867" spans="1:14">
      <c r="A867" t="s">
        <v>7853</v>
      </c>
      <c r="B867" t="s">
        <v>7854</v>
      </c>
      <c r="C867" t="str">
        <f t="shared" si="78"/>
        <v>Wecool Moonwalk M1 ENC</v>
      </c>
      <c r="D867" t="s">
        <v>13085</v>
      </c>
      <c r="E867">
        <v>889</v>
      </c>
      <c r="F867" s="2">
        <v>1999</v>
      </c>
      <c r="G867" s="1">
        <v>0.56000000000000005</v>
      </c>
      <c r="H867">
        <v>4.2</v>
      </c>
      <c r="I867" s="4">
        <v>2284</v>
      </c>
      <c r="J867" s="6">
        <f t="shared" si="79"/>
        <v>4565716</v>
      </c>
      <c r="K867" t="str">
        <f t="shared" si="80"/>
        <v>&gt;₹500</v>
      </c>
      <c r="L867" t="str">
        <f t="shared" si="81"/>
        <v>Yes</v>
      </c>
      <c r="M867" t="str">
        <f t="shared" si="82"/>
        <v>No</v>
      </c>
      <c r="N867" s="7">
        <f t="shared" si="83"/>
        <v>9592.8000000000011</v>
      </c>
    </row>
    <row r="868" spans="1:14">
      <c r="A868" t="s">
        <v>5273</v>
      </c>
      <c r="B868" t="s">
        <v>5274</v>
      </c>
      <c r="C868" t="str">
        <f t="shared" si="78"/>
        <v>GIZGA essentials Universal Silicone</v>
      </c>
      <c r="D868" t="s">
        <v>13084</v>
      </c>
      <c r="E868">
        <v>39</v>
      </c>
      <c r="F868">
        <v>299</v>
      </c>
      <c r="G868" s="1">
        <v>0.87</v>
      </c>
      <c r="H868">
        <v>3.5</v>
      </c>
      <c r="I868" s="4">
        <v>15233</v>
      </c>
      <c r="J868" s="6">
        <f t="shared" si="79"/>
        <v>4554667</v>
      </c>
      <c r="K868" t="str">
        <f t="shared" si="80"/>
        <v>₹200–₹500</v>
      </c>
      <c r="L868" t="str">
        <f t="shared" si="81"/>
        <v>Yes</v>
      </c>
      <c r="M868" t="str">
        <f t="shared" si="82"/>
        <v>No</v>
      </c>
      <c r="N868" s="7">
        <f t="shared" si="83"/>
        <v>53315.5</v>
      </c>
    </row>
    <row r="869" spans="1:14">
      <c r="A869" t="s">
        <v>2014</v>
      </c>
      <c r="B869" t="s">
        <v>2015</v>
      </c>
      <c r="C869" t="str">
        <f t="shared" si="78"/>
        <v>Rts‚Ñ¢ High Speed 3D</v>
      </c>
      <c r="D869" t="s">
        <v>13085</v>
      </c>
      <c r="E869">
        <v>598</v>
      </c>
      <c r="F869" s="2">
        <v>4999</v>
      </c>
      <c r="G869" s="1">
        <v>0.88</v>
      </c>
      <c r="H869">
        <v>4.2</v>
      </c>
      <c r="I869" s="4">
        <v>910</v>
      </c>
      <c r="J869" s="6">
        <f t="shared" si="79"/>
        <v>4549090</v>
      </c>
      <c r="K869" t="str">
        <f t="shared" si="80"/>
        <v>&gt;₹500</v>
      </c>
      <c r="L869" t="str">
        <f t="shared" si="81"/>
        <v>Yes</v>
      </c>
      <c r="M869" t="str">
        <f t="shared" si="82"/>
        <v>Yes</v>
      </c>
      <c r="N869" s="7">
        <f t="shared" si="83"/>
        <v>3822</v>
      </c>
    </row>
    <row r="870" spans="1:14">
      <c r="A870" t="s">
        <v>112</v>
      </c>
      <c r="B870" t="s">
        <v>113</v>
      </c>
      <c r="C870" t="str">
        <f t="shared" si="78"/>
        <v>Portronics Konnect L POR-1081</v>
      </c>
      <c r="D870" t="s">
        <v>13084</v>
      </c>
      <c r="E870">
        <v>154</v>
      </c>
      <c r="F870">
        <v>339</v>
      </c>
      <c r="G870" s="1">
        <v>0.55000000000000004</v>
      </c>
      <c r="H870">
        <v>4.3</v>
      </c>
      <c r="I870" s="4">
        <v>13391</v>
      </c>
      <c r="J870" s="6">
        <f t="shared" si="79"/>
        <v>4539549</v>
      </c>
      <c r="K870" t="str">
        <f t="shared" si="80"/>
        <v>₹200–₹500</v>
      </c>
      <c r="L870" t="str">
        <f t="shared" si="81"/>
        <v>Yes</v>
      </c>
      <c r="M870" t="str">
        <f t="shared" si="82"/>
        <v>No</v>
      </c>
      <c r="N870" s="7">
        <f t="shared" si="83"/>
        <v>57581.299999999996</v>
      </c>
    </row>
    <row r="871" spans="1:14">
      <c r="A871" t="s">
        <v>112</v>
      </c>
      <c r="B871" t="s">
        <v>113</v>
      </c>
      <c r="C871" t="str">
        <f t="shared" si="78"/>
        <v>Portronics Konnect L POR-1081</v>
      </c>
      <c r="D871" t="s">
        <v>13084</v>
      </c>
      <c r="E871">
        <v>154</v>
      </c>
      <c r="F871">
        <v>339</v>
      </c>
      <c r="G871" s="1">
        <v>0.55000000000000004</v>
      </c>
      <c r="H871">
        <v>4.3</v>
      </c>
      <c r="I871" s="4">
        <v>13391</v>
      </c>
      <c r="J871" s="6">
        <f t="shared" si="79"/>
        <v>4539549</v>
      </c>
      <c r="K871" t="str">
        <f t="shared" si="80"/>
        <v>₹200–₹500</v>
      </c>
      <c r="L871" t="str">
        <f t="shared" si="81"/>
        <v>Yes</v>
      </c>
      <c r="M871" t="str">
        <f t="shared" si="82"/>
        <v>No</v>
      </c>
      <c r="N871" s="7">
        <f t="shared" si="83"/>
        <v>57581.299999999996</v>
      </c>
    </row>
    <row r="872" spans="1:14">
      <c r="A872" t="s">
        <v>112</v>
      </c>
      <c r="B872" t="s">
        <v>113</v>
      </c>
      <c r="C872" t="str">
        <f t="shared" si="78"/>
        <v>Portronics Konnect L POR-1081</v>
      </c>
      <c r="D872" t="s">
        <v>13084</v>
      </c>
      <c r="E872">
        <v>154</v>
      </c>
      <c r="F872">
        <v>339</v>
      </c>
      <c r="G872" s="1">
        <v>0.55000000000000004</v>
      </c>
      <c r="H872">
        <v>4.3</v>
      </c>
      <c r="I872" s="4">
        <v>13391</v>
      </c>
      <c r="J872" s="6">
        <f t="shared" si="79"/>
        <v>4539549</v>
      </c>
      <c r="K872" t="str">
        <f t="shared" si="80"/>
        <v>₹200–₹500</v>
      </c>
      <c r="L872" t="str">
        <f t="shared" si="81"/>
        <v>Yes</v>
      </c>
      <c r="M872" t="str">
        <f t="shared" si="82"/>
        <v>No</v>
      </c>
      <c r="N872" s="7">
        <f t="shared" si="83"/>
        <v>57581.299999999996</v>
      </c>
    </row>
    <row r="873" spans="1:14">
      <c r="A873" t="s">
        <v>9921</v>
      </c>
      <c r="B873" t="s">
        <v>9922</v>
      </c>
      <c r="C873" t="str">
        <f t="shared" si="78"/>
        <v>Reffair AX30 [MAX] Portable</v>
      </c>
      <c r="D873" t="s">
        <v>13091</v>
      </c>
      <c r="E873" s="2">
        <v>2339</v>
      </c>
      <c r="F873" s="2">
        <v>4000</v>
      </c>
      <c r="G873" s="1">
        <v>0.42</v>
      </c>
      <c r="H873">
        <v>3.8</v>
      </c>
      <c r="I873" s="4">
        <v>1118</v>
      </c>
      <c r="J873" s="6">
        <f t="shared" si="79"/>
        <v>4472000</v>
      </c>
      <c r="K873" t="str">
        <f t="shared" si="80"/>
        <v>&gt;₹500</v>
      </c>
      <c r="L873" t="str">
        <f t="shared" si="81"/>
        <v>No</v>
      </c>
      <c r="M873" t="str">
        <f t="shared" si="82"/>
        <v>No</v>
      </c>
      <c r="N873" s="7">
        <f t="shared" si="83"/>
        <v>4248.3999999999996</v>
      </c>
    </row>
    <row r="874" spans="1:14">
      <c r="A874" t="s">
        <v>7580</v>
      </c>
      <c r="B874" t="s">
        <v>7581</v>
      </c>
      <c r="C874" t="str">
        <f t="shared" si="78"/>
        <v>Redragon K617 Fizz 60%</v>
      </c>
      <c r="D874" t="s">
        <v>13084</v>
      </c>
      <c r="E874" s="2">
        <v>2649</v>
      </c>
      <c r="F874" s="2">
        <v>3499</v>
      </c>
      <c r="G874" s="1">
        <v>0.24</v>
      </c>
      <c r="H874">
        <v>4.5</v>
      </c>
      <c r="I874" s="4">
        <v>1271</v>
      </c>
      <c r="J874" s="6">
        <f t="shared" si="79"/>
        <v>4447229</v>
      </c>
      <c r="K874" t="str">
        <f t="shared" si="80"/>
        <v>&gt;₹500</v>
      </c>
      <c r="L874" t="str">
        <f t="shared" si="81"/>
        <v>No</v>
      </c>
      <c r="M874" t="str">
        <f t="shared" si="82"/>
        <v>No</v>
      </c>
      <c r="N874" s="7">
        <f t="shared" si="83"/>
        <v>5719.5</v>
      </c>
    </row>
    <row r="875" spans="1:14">
      <c r="A875" t="s">
        <v>6071</v>
      </c>
      <c r="B875" t="s">
        <v>6072</v>
      </c>
      <c r="C875" t="str">
        <f t="shared" si="78"/>
        <v>Amazon Basics Multipurpose Foldable</v>
      </c>
      <c r="D875" t="s">
        <v>13084</v>
      </c>
      <c r="E875">
        <v>599</v>
      </c>
      <c r="F875" s="2">
        <v>3999</v>
      </c>
      <c r="G875" s="1">
        <v>0.85</v>
      </c>
      <c r="H875">
        <v>3.9</v>
      </c>
      <c r="I875" s="4">
        <v>1087</v>
      </c>
      <c r="J875" s="6">
        <f t="shared" si="79"/>
        <v>4346913</v>
      </c>
      <c r="K875" t="str">
        <f t="shared" si="80"/>
        <v>&gt;₹500</v>
      </c>
      <c r="L875" t="str">
        <f t="shared" si="81"/>
        <v>Yes</v>
      </c>
      <c r="M875" t="str">
        <f t="shared" si="82"/>
        <v>No</v>
      </c>
      <c r="N875" s="7">
        <f t="shared" si="83"/>
        <v>4239.3</v>
      </c>
    </row>
    <row r="876" spans="1:14">
      <c r="A876" t="s">
        <v>9272</v>
      </c>
      <c r="B876" t="s">
        <v>9273</v>
      </c>
      <c r="C876" t="str">
        <f t="shared" si="78"/>
        <v>Bulfyss Stainless Steel Digital</v>
      </c>
      <c r="D876" t="s">
        <v>13088</v>
      </c>
      <c r="E876">
        <v>799</v>
      </c>
      <c r="F876" s="2">
        <v>1999</v>
      </c>
      <c r="G876" s="1">
        <v>0.6</v>
      </c>
      <c r="H876">
        <v>4.0999999999999996</v>
      </c>
      <c r="I876" s="4">
        <v>2162</v>
      </c>
      <c r="J876" s="6">
        <f t="shared" si="79"/>
        <v>4321838</v>
      </c>
      <c r="K876" t="str">
        <f t="shared" si="80"/>
        <v>&gt;₹500</v>
      </c>
      <c r="L876" t="str">
        <f t="shared" si="81"/>
        <v>Yes</v>
      </c>
      <c r="M876" t="str">
        <f t="shared" si="82"/>
        <v>No</v>
      </c>
      <c r="N876" s="7">
        <f t="shared" si="83"/>
        <v>8864.1999999999989</v>
      </c>
    </row>
    <row r="877" spans="1:14">
      <c r="A877" t="s">
        <v>9446</v>
      </c>
      <c r="B877" t="s">
        <v>9447</v>
      </c>
      <c r="C877" t="str">
        <f t="shared" si="78"/>
        <v>Milton Go Electro 2.0</v>
      </c>
      <c r="D877" t="s">
        <v>13088</v>
      </c>
      <c r="E877" s="2">
        <v>1345</v>
      </c>
      <c r="F877" s="2">
        <v>1750</v>
      </c>
      <c r="G877" s="1">
        <v>0.23</v>
      </c>
      <c r="H877">
        <v>3.8</v>
      </c>
      <c r="I877" s="4">
        <v>2466</v>
      </c>
      <c r="J877" s="6">
        <f t="shared" si="79"/>
        <v>4315500</v>
      </c>
      <c r="K877" t="str">
        <f t="shared" si="80"/>
        <v>&gt;₹500</v>
      </c>
      <c r="L877" t="str">
        <f t="shared" si="81"/>
        <v>No</v>
      </c>
      <c r="M877" t="str">
        <f t="shared" si="82"/>
        <v>No</v>
      </c>
      <c r="N877" s="7">
        <f t="shared" si="83"/>
        <v>9370.7999999999993</v>
      </c>
    </row>
    <row r="878" spans="1:14">
      <c r="A878" t="s">
        <v>7910</v>
      </c>
      <c r="B878" t="s">
        <v>7911</v>
      </c>
      <c r="C878" t="str">
        <f t="shared" si="78"/>
        <v>Tabelito¬Æ Polyester Foam, Nylon</v>
      </c>
      <c r="D878" t="s">
        <v>13084</v>
      </c>
      <c r="E878">
        <v>299</v>
      </c>
      <c r="F878" s="2">
        <v>1499</v>
      </c>
      <c r="G878" s="1">
        <v>0.8</v>
      </c>
      <c r="H878">
        <v>4.2</v>
      </c>
      <c r="I878" s="4">
        <v>2868</v>
      </c>
      <c r="J878" s="6">
        <f t="shared" si="79"/>
        <v>4299132</v>
      </c>
      <c r="K878" t="str">
        <f t="shared" si="80"/>
        <v>&gt;₹500</v>
      </c>
      <c r="L878" t="str">
        <f t="shared" si="81"/>
        <v>Yes</v>
      </c>
      <c r="M878" t="str">
        <f t="shared" si="82"/>
        <v>No</v>
      </c>
      <c r="N878" s="7">
        <f t="shared" si="83"/>
        <v>12045.6</v>
      </c>
    </row>
    <row r="879" spans="1:14">
      <c r="A879" t="s">
        <v>12704</v>
      </c>
      <c r="B879" t="s">
        <v>12705</v>
      </c>
      <c r="C879" t="str">
        <f t="shared" si="78"/>
        <v>Crompton Highspeed Markle Prime</v>
      </c>
      <c r="D879" t="s">
        <v>13088</v>
      </c>
      <c r="E879" s="2">
        <v>2599</v>
      </c>
      <c r="F879" s="2">
        <v>4780</v>
      </c>
      <c r="G879" s="1">
        <v>0.46</v>
      </c>
      <c r="H879">
        <v>3.9</v>
      </c>
      <c r="I879" s="4">
        <v>898</v>
      </c>
      <c r="J879" s="6">
        <f t="shared" si="79"/>
        <v>4292440</v>
      </c>
      <c r="K879" t="str">
        <f t="shared" si="80"/>
        <v>&gt;₹500</v>
      </c>
      <c r="L879" t="str">
        <f t="shared" si="81"/>
        <v>No</v>
      </c>
      <c r="M879" t="str">
        <f t="shared" si="82"/>
        <v>Yes</v>
      </c>
      <c r="N879" s="7">
        <f t="shared" si="83"/>
        <v>3502.2</v>
      </c>
    </row>
    <row r="880" spans="1:14">
      <c r="A880" t="s">
        <v>1191</v>
      </c>
      <c r="B880" t="s">
        <v>1192</v>
      </c>
      <c r="C880" t="str">
        <f t="shared" si="78"/>
        <v>Saifsmart Outlet Wall Mount</v>
      </c>
      <c r="D880" t="s">
        <v>13085</v>
      </c>
      <c r="E880">
        <v>349</v>
      </c>
      <c r="F880" s="2">
        <v>1299</v>
      </c>
      <c r="G880" s="1">
        <v>0.73</v>
      </c>
      <c r="H880">
        <v>4</v>
      </c>
      <c r="I880" s="4">
        <v>3295</v>
      </c>
      <c r="J880" s="6">
        <f t="shared" si="79"/>
        <v>4280205</v>
      </c>
      <c r="K880" t="str">
        <f t="shared" si="80"/>
        <v>&gt;₹500</v>
      </c>
      <c r="L880" t="str">
        <f t="shared" si="81"/>
        <v>Yes</v>
      </c>
      <c r="M880" t="str">
        <f t="shared" si="82"/>
        <v>No</v>
      </c>
      <c r="N880" s="7">
        <f t="shared" si="83"/>
        <v>13180</v>
      </c>
    </row>
    <row r="881" spans="1:14">
      <c r="A881" t="s">
        <v>7649</v>
      </c>
      <c r="B881" t="s">
        <v>7650</v>
      </c>
      <c r="C881" t="str">
        <f t="shared" si="78"/>
        <v>ZEBRONICS Zeb-100HB 4 Ports</v>
      </c>
      <c r="D881" t="s">
        <v>13084</v>
      </c>
      <c r="E881">
        <v>330</v>
      </c>
      <c r="F881">
        <v>499</v>
      </c>
      <c r="G881" s="1">
        <v>0.34</v>
      </c>
      <c r="H881">
        <v>3.7</v>
      </c>
      <c r="I881" s="4">
        <v>8566</v>
      </c>
      <c r="J881" s="6">
        <f t="shared" si="79"/>
        <v>4274434</v>
      </c>
      <c r="K881" t="str">
        <f t="shared" si="80"/>
        <v>₹200–₹500</v>
      </c>
      <c r="L881" t="str">
        <f t="shared" si="81"/>
        <v>No</v>
      </c>
      <c r="M881" t="str">
        <f t="shared" si="82"/>
        <v>No</v>
      </c>
      <c r="N881" s="7">
        <f t="shared" si="83"/>
        <v>31694.2</v>
      </c>
    </row>
    <row r="882" spans="1:14">
      <c r="A882" t="s">
        <v>12201</v>
      </c>
      <c r="B882" t="s">
        <v>12202</v>
      </c>
      <c r="C882" t="str">
        <f t="shared" si="78"/>
        <v>TTK Prestige Limited Orion</v>
      </c>
      <c r="D882" t="s">
        <v>13088</v>
      </c>
      <c r="E882" s="2">
        <v>2199</v>
      </c>
      <c r="F882" s="2">
        <v>3895</v>
      </c>
      <c r="G882" s="1">
        <v>0.44</v>
      </c>
      <c r="H882">
        <v>3.9</v>
      </c>
      <c r="I882" s="4">
        <v>1085</v>
      </c>
      <c r="J882" s="6">
        <f t="shared" si="79"/>
        <v>4226075</v>
      </c>
      <c r="K882" t="str">
        <f t="shared" si="80"/>
        <v>&gt;₹500</v>
      </c>
      <c r="L882" t="str">
        <f t="shared" si="81"/>
        <v>No</v>
      </c>
      <c r="M882" t="str">
        <f t="shared" si="82"/>
        <v>No</v>
      </c>
      <c r="N882" s="7">
        <f t="shared" si="83"/>
        <v>4231.5</v>
      </c>
    </row>
    <row r="883" spans="1:14">
      <c r="A883" t="s">
        <v>6326</v>
      </c>
      <c r="B883" t="s">
        <v>6327</v>
      </c>
      <c r="C883" t="str">
        <f t="shared" si="78"/>
        <v>Tarkan Portable Folding Laptop</v>
      </c>
      <c r="D883" t="s">
        <v>13084</v>
      </c>
      <c r="E883">
        <v>999</v>
      </c>
      <c r="F883" s="2">
        <v>2499</v>
      </c>
      <c r="G883" s="1">
        <v>0.6</v>
      </c>
      <c r="H883">
        <v>4.3</v>
      </c>
      <c r="I883" s="4">
        <v>1690</v>
      </c>
      <c r="J883" s="6">
        <f t="shared" si="79"/>
        <v>4223310</v>
      </c>
      <c r="K883" t="str">
        <f t="shared" si="80"/>
        <v>&gt;₹500</v>
      </c>
      <c r="L883" t="str">
        <f t="shared" si="81"/>
        <v>Yes</v>
      </c>
      <c r="M883" t="str">
        <f t="shared" si="82"/>
        <v>No</v>
      </c>
      <c r="N883" s="7">
        <f t="shared" si="83"/>
        <v>7267</v>
      </c>
    </row>
    <row r="884" spans="1:14">
      <c r="A884" t="s">
        <v>8686</v>
      </c>
      <c r="B884" t="s">
        <v>8687</v>
      </c>
      <c r="C884" t="str">
        <f t="shared" si="78"/>
        <v>PRO365 Indo Mocktails/Coffee Foamer/Cappuccino/Lemonade/Milk</v>
      </c>
      <c r="D884" t="s">
        <v>13088</v>
      </c>
      <c r="E884">
        <v>249</v>
      </c>
      <c r="F884">
        <v>499</v>
      </c>
      <c r="G884" s="1">
        <v>0.5</v>
      </c>
      <c r="H884">
        <v>3.3</v>
      </c>
      <c r="I884" s="4">
        <v>8427</v>
      </c>
      <c r="J884" s="6">
        <f t="shared" si="79"/>
        <v>4205073</v>
      </c>
      <c r="K884" t="str">
        <f t="shared" si="80"/>
        <v>₹200–₹500</v>
      </c>
      <c r="L884" t="str">
        <f t="shared" si="81"/>
        <v>Yes</v>
      </c>
      <c r="M884" t="str">
        <f t="shared" si="82"/>
        <v>No</v>
      </c>
      <c r="N884" s="7">
        <f t="shared" si="83"/>
        <v>27809.1</v>
      </c>
    </row>
    <row r="885" spans="1:14">
      <c r="A885" t="s">
        <v>10051</v>
      </c>
      <c r="B885" t="s">
        <v>10052</v>
      </c>
      <c r="C885" t="str">
        <f t="shared" si="78"/>
        <v>SKYTONE Stainless Steel Electric</v>
      </c>
      <c r="D885" t="s">
        <v>13088</v>
      </c>
      <c r="E885" s="2">
        <v>1414</v>
      </c>
      <c r="F885" s="2">
        <v>2799</v>
      </c>
      <c r="G885" s="1">
        <v>0.49</v>
      </c>
      <c r="H885">
        <v>4</v>
      </c>
      <c r="I885" s="4">
        <v>1498</v>
      </c>
      <c r="J885" s="6">
        <f t="shared" si="79"/>
        <v>4192902</v>
      </c>
      <c r="K885" t="str">
        <f t="shared" si="80"/>
        <v>&gt;₹500</v>
      </c>
      <c r="L885" t="str">
        <f t="shared" si="81"/>
        <v>No</v>
      </c>
      <c r="M885" t="str">
        <f t="shared" si="82"/>
        <v>No</v>
      </c>
      <c r="N885" s="7">
        <f t="shared" si="83"/>
        <v>5992</v>
      </c>
    </row>
    <row r="886" spans="1:14">
      <c r="A886" t="s">
        <v>11666</v>
      </c>
      <c r="B886" t="s">
        <v>11667</v>
      </c>
      <c r="C886" t="str">
        <f t="shared" si="78"/>
        <v>Goodscity Garment Steamer for</v>
      </c>
      <c r="D886" t="s">
        <v>13088</v>
      </c>
      <c r="E886" s="2">
        <v>2575</v>
      </c>
      <c r="F886" s="2">
        <v>6700</v>
      </c>
      <c r="G886" s="1">
        <v>0.62</v>
      </c>
      <c r="H886">
        <v>4.2</v>
      </c>
      <c r="I886" s="4">
        <v>611</v>
      </c>
      <c r="J886" s="6">
        <f t="shared" si="79"/>
        <v>4093700</v>
      </c>
      <c r="K886" t="str">
        <f t="shared" si="80"/>
        <v>&gt;₹500</v>
      </c>
      <c r="L886" t="str">
        <f t="shared" si="81"/>
        <v>Yes</v>
      </c>
      <c r="M886" t="str">
        <f t="shared" si="82"/>
        <v>Yes</v>
      </c>
      <c r="N886" s="7">
        <f t="shared" si="83"/>
        <v>2566.2000000000003</v>
      </c>
    </row>
    <row r="887" spans="1:14">
      <c r="A887" t="s">
        <v>5513</v>
      </c>
      <c r="B887" t="s">
        <v>5514</v>
      </c>
      <c r="C887" t="str">
        <f t="shared" si="78"/>
        <v>ZEBRONICS Zeb-Astra 20 Wireless</v>
      </c>
      <c r="D887" t="s">
        <v>13085</v>
      </c>
      <c r="E887" s="2">
        <v>1049</v>
      </c>
      <c r="F887" s="2">
        <v>2299</v>
      </c>
      <c r="G887" s="1">
        <v>0.54</v>
      </c>
      <c r="H887">
        <v>3.9</v>
      </c>
      <c r="I887" s="4">
        <v>1779</v>
      </c>
      <c r="J887" s="6">
        <f t="shared" si="79"/>
        <v>4089921</v>
      </c>
      <c r="K887" t="str">
        <f t="shared" si="80"/>
        <v>&gt;₹500</v>
      </c>
      <c r="L887" t="str">
        <f t="shared" si="81"/>
        <v>Yes</v>
      </c>
      <c r="M887" t="str">
        <f t="shared" si="82"/>
        <v>No</v>
      </c>
      <c r="N887" s="7">
        <f t="shared" si="83"/>
        <v>6938.0999999999995</v>
      </c>
    </row>
    <row r="888" spans="1:14">
      <c r="A888" t="s">
        <v>8583</v>
      </c>
      <c r="B888" t="s">
        <v>8584</v>
      </c>
      <c r="C888" t="str">
        <f t="shared" si="78"/>
        <v>beatXP Kitchen Scale Multipurpose</v>
      </c>
      <c r="D888" t="s">
        <v>13088</v>
      </c>
      <c r="E888">
        <v>199</v>
      </c>
      <c r="F888" s="2">
        <v>1999</v>
      </c>
      <c r="G888" s="1">
        <v>0.9</v>
      </c>
      <c r="H888">
        <v>3.7</v>
      </c>
      <c r="I888" s="4">
        <v>2031</v>
      </c>
      <c r="J888" s="6">
        <f t="shared" si="79"/>
        <v>4059969</v>
      </c>
      <c r="K888" t="str">
        <f t="shared" si="80"/>
        <v>&gt;₹500</v>
      </c>
      <c r="L888" t="str">
        <f t="shared" si="81"/>
        <v>Yes</v>
      </c>
      <c r="M888" t="str">
        <f t="shared" si="82"/>
        <v>No</v>
      </c>
      <c r="N888" s="7">
        <f t="shared" si="83"/>
        <v>7514.7000000000007</v>
      </c>
    </row>
    <row r="889" spans="1:14">
      <c r="A889" t="s">
        <v>8625</v>
      </c>
      <c r="B889" t="s">
        <v>8626</v>
      </c>
      <c r="C889" t="str">
        <f t="shared" si="78"/>
        <v>Bajaj RHX-2 800-Watt Room</v>
      </c>
      <c r="D889" t="s">
        <v>13088</v>
      </c>
      <c r="E889" s="2">
        <v>1399</v>
      </c>
      <c r="F889" s="2">
        <v>1549</v>
      </c>
      <c r="G889" s="1">
        <v>0.1</v>
      </c>
      <c r="H889">
        <v>3.9</v>
      </c>
      <c r="I889" s="4">
        <v>2602</v>
      </c>
      <c r="J889" s="6">
        <f t="shared" si="79"/>
        <v>4030498</v>
      </c>
      <c r="K889" t="str">
        <f t="shared" si="80"/>
        <v>&gt;₹500</v>
      </c>
      <c r="L889" t="str">
        <f t="shared" si="81"/>
        <v>No</v>
      </c>
      <c r="M889" t="str">
        <f t="shared" si="82"/>
        <v>No</v>
      </c>
      <c r="N889" s="7">
        <f t="shared" si="83"/>
        <v>10147.799999999999</v>
      </c>
    </row>
    <row r="890" spans="1:14">
      <c r="A890" t="s">
        <v>6937</v>
      </c>
      <c r="B890" t="s">
        <v>6938</v>
      </c>
      <c r="C890" t="str">
        <f t="shared" si="78"/>
        <v>FEDUS Cat6 Ethernet Cable,</v>
      </c>
      <c r="D890" t="s">
        <v>13084</v>
      </c>
      <c r="E890">
        <v>287</v>
      </c>
      <c r="F890">
        <v>499</v>
      </c>
      <c r="G890" s="1">
        <v>0.42</v>
      </c>
      <c r="H890">
        <v>4.4000000000000004</v>
      </c>
      <c r="I890" s="4">
        <v>8076</v>
      </c>
      <c r="J890" s="6">
        <f t="shared" si="79"/>
        <v>4029924</v>
      </c>
      <c r="K890" t="str">
        <f t="shared" si="80"/>
        <v>₹200–₹500</v>
      </c>
      <c r="L890" t="str">
        <f t="shared" si="81"/>
        <v>No</v>
      </c>
      <c r="M890" t="str">
        <f t="shared" si="82"/>
        <v>No</v>
      </c>
      <c r="N890" s="7">
        <f t="shared" si="83"/>
        <v>35534.400000000001</v>
      </c>
    </row>
    <row r="891" spans="1:14">
      <c r="A891" t="s">
        <v>8197</v>
      </c>
      <c r="B891" t="s">
        <v>8198</v>
      </c>
      <c r="C891" t="str">
        <f t="shared" si="78"/>
        <v>HP 65W AC Laptops</v>
      </c>
      <c r="D891" t="s">
        <v>13084</v>
      </c>
      <c r="E891">
        <v>770</v>
      </c>
      <c r="F891" s="2">
        <v>1547</v>
      </c>
      <c r="G891" s="1">
        <v>0.5</v>
      </c>
      <c r="H891">
        <v>4.3</v>
      </c>
      <c r="I891" s="4">
        <v>2585</v>
      </c>
      <c r="J891" s="6">
        <f t="shared" si="79"/>
        <v>3998995</v>
      </c>
      <c r="K891" t="str">
        <f t="shared" si="80"/>
        <v>&gt;₹500</v>
      </c>
      <c r="L891" t="str">
        <f t="shared" si="81"/>
        <v>Yes</v>
      </c>
      <c r="M891" t="str">
        <f t="shared" si="82"/>
        <v>No</v>
      </c>
      <c r="N891" s="7">
        <f t="shared" si="83"/>
        <v>11115.5</v>
      </c>
    </row>
    <row r="892" spans="1:14">
      <c r="A892" t="s">
        <v>3971</v>
      </c>
      <c r="B892" t="s">
        <v>3972</v>
      </c>
      <c r="C892" t="str">
        <f t="shared" si="78"/>
        <v>Amozo Ultra Hybrid Camera</v>
      </c>
      <c r="D892" t="s">
        <v>13085</v>
      </c>
      <c r="E892">
        <v>279</v>
      </c>
      <c r="F892" s="2">
        <v>1499</v>
      </c>
      <c r="G892" s="1">
        <v>0.81</v>
      </c>
      <c r="H892">
        <v>4.2</v>
      </c>
      <c r="I892" s="4">
        <v>2646</v>
      </c>
      <c r="J892" s="6">
        <f t="shared" si="79"/>
        <v>3966354</v>
      </c>
      <c r="K892" t="str">
        <f t="shared" si="80"/>
        <v>&gt;₹500</v>
      </c>
      <c r="L892" t="str">
        <f t="shared" si="81"/>
        <v>Yes</v>
      </c>
      <c r="M892" t="str">
        <f t="shared" si="82"/>
        <v>No</v>
      </c>
      <c r="N892" s="7">
        <f t="shared" si="83"/>
        <v>11113.2</v>
      </c>
    </row>
    <row r="893" spans="1:14">
      <c r="A893" t="s">
        <v>5707</v>
      </c>
      <c r="B893" t="s">
        <v>5708</v>
      </c>
      <c r="C893" t="str">
        <f t="shared" si="78"/>
        <v>HP 682 Black Original</v>
      </c>
      <c r="D893" t="s">
        <v>13084</v>
      </c>
      <c r="E893">
        <v>828</v>
      </c>
      <c r="F893">
        <v>861</v>
      </c>
      <c r="G893" s="1">
        <v>0.04</v>
      </c>
      <c r="H893">
        <v>4.2</v>
      </c>
      <c r="I893" s="4">
        <v>4567</v>
      </c>
      <c r="J893" s="6">
        <f t="shared" si="79"/>
        <v>3932187</v>
      </c>
      <c r="K893" t="str">
        <f t="shared" si="80"/>
        <v>&gt;₹500</v>
      </c>
      <c r="L893" t="str">
        <f t="shared" si="81"/>
        <v>No</v>
      </c>
      <c r="M893" t="str">
        <f t="shared" si="82"/>
        <v>No</v>
      </c>
      <c r="N893" s="7">
        <f t="shared" si="83"/>
        <v>19181.400000000001</v>
      </c>
    </row>
    <row r="894" spans="1:14">
      <c r="A894" t="s">
        <v>1086</v>
      </c>
      <c r="B894" t="s">
        <v>1087</v>
      </c>
      <c r="C894" t="str">
        <f t="shared" si="78"/>
        <v>Belkin Apple Certified Lightning</v>
      </c>
      <c r="D894" t="s">
        <v>13084</v>
      </c>
      <c r="E894" s="2">
        <v>1599</v>
      </c>
      <c r="F894" s="2">
        <v>1999</v>
      </c>
      <c r="G894" s="1">
        <v>0.2</v>
      </c>
      <c r="H894">
        <v>4.4000000000000004</v>
      </c>
      <c r="I894" s="4">
        <v>1951</v>
      </c>
      <c r="J894" s="6">
        <f t="shared" si="79"/>
        <v>3900049</v>
      </c>
      <c r="K894" t="str">
        <f t="shared" si="80"/>
        <v>&gt;₹500</v>
      </c>
      <c r="L894" t="str">
        <f t="shared" si="81"/>
        <v>No</v>
      </c>
      <c r="M894" t="str">
        <f t="shared" si="82"/>
        <v>No</v>
      </c>
      <c r="N894" s="7">
        <f t="shared" si="83"/>
        <v>8584.4000000000015</v>
      </c>
    </row>
    <row r="895" spans="1:14">
      <c r="A895" t="s">
        <v>1397</v>
      </c>
      <c r="B895" t="s">
        <v>1398</v>
      </c>
      <c r="C895" t="str">
        <f t="shared" si="78"/>
        <v>Belkin Apple Certified Lightning</v>
      </c>
      <c r="D895" t="s">
        <v>13084</v>
      </c>
      <c r="E895" s="2">
        <v>1499</v>
      </c>
      <c r="F895" s="2">
        <v>1999</v>
      </c>
      <c r="G895" s="1">
        <v>0.25</v>
      </c>
      <c r="H895">
        <v>4.4000000000000004</v>
      </c>
      <c r="I895" s="4">
        <v>1951</v>
      </c>
      <c r="J895" s="6">
        <f t="shared" si="79"/>
        <v>3900049</v>
      </c>
      <c r="K895" t="str">
        <f t="shared" si="80"/>
        <v>&gt;₹500</v>
      </c>
      <c r="L895" t="str">
        <f t="shared" si="81"/>
        <v>No</v>
      </c>
      <c r="M895" t="str">
        <f t="shared" si="82"/>
        <v>No</v>
      </c>
      <c r="N895" s="7">
        <f t="shared" si="83"/>
        <v>8584.4000000000015</v>
      </c>
    </row>
    <row r="896" spans="1:14">
      <c r="A896" t="s">
        <v>687</v>
      </c>
      <c r="B896" t="s">
        <v>688</v>
      </c>
      <c r="C896" t="str">
        <f t="shared" si="78"/>
        <v>Pinnaclz Original Combo of</v>
      </c>
      <c r="D896" t="s">
        <v>13084</v>
      </c>
      <c r="E896">
        <v>115</v>
      </c>
      <c r="F896">
        <v>499</v>
      </c>
      <c r="G896" s="1">
        <v>0.77</v>
      </c>
      <c r="H896">
        <v>4</v>
      </c>
      <c r="I896" s="4">
        <v>7732</v>
      </c>
      <c r="J896" s="6">
        <f t="shared" si="79"/>
        <v>3858268</v>
      </c>
      <c r="K896" t="str">
        <f t="shared" si="80"/>
        <v>₹200–₹500</v>
      </c>
      <c r="L896" t="str">
        <f t="shared" si="81"/>
        <v>Yes</v>
      </c>
      <c r="M896" t="str">
        <f t="shared" si="82"/>
        <v>No</v>
      </c>
      <c r="N896" s="7">
        <f t="shared" si="83"/>
        <v>30928</v>
      </c>
    </row>
    <row r="897" spans="1:14">
      <c r="A897" t="s">
        <v>1452</v>
      </c>
      <c r="B897" t="s">
        <v>1453</v>
      </c>
      <c r="C897" t="str">
        <f t="shared" si="78"/>
        <v>Pinnaclz Original Combo of</v>
      </c>
      <c r="D897" t="s">
        <v>13084</v>
      </c>
      <c r="E897">
        <v>149</v>
      </c>
      <c r="F897">
        <v>499</v>
      </c>
      <c r="G897" s="1">
        <v>0.7</v>
      </c>
      <c r="H897">
        <v>4</v>
      </c>
      <c r="I897" s="4">
        <v>7732</v>
      </c>
      <c r="J897" s="6">
        <f t="shared" si="79"/>
        <v>3858268</v>
      </c>
      <c r="K897" t="str">
        <f t="shared" si="80"/>
        <v>₹200–₹500</v>
      </c>
      <c r="L897" t="str">
        <f t="shared" si="81"/>
        <v>Yes</v>
      </c>
      <c r="M897" t="str">
        <f t="shared" si="82"/>
        <v>No</v>
      </c>
      <c r="N897" s="7">
        <f t="shared" si="83"/>
        <v>30928</v>
      </c>
    </row>
    <row r="898" spans="1:14">
      <c r="A898" t="s">
        <v>687</v>
      </c>
      <c r="B898" t="s">
        <v>688</v>
      </c>
      <c r="C898" t="str">
        <f t="shared" ref="C898:C961" si="84">FirstNWords(B898, 4)</f>
        <v>Pinnaclz Original Combo of</v>
      </c>
      <c r="D898" t="s">
        <v>13084</v>
      </c>
      <c r="E898">
        <v>115</v>
      </c>
      <c r="F898">
        <v>499</v>
      </c>
      <c r="G898" s="1">
        <v>0.77</v>
      </c>
      <c r="H898">
        <v>4</v>
      </c>
      <c r="I898" s="4">
        <v>7732</v>
      </c>
      <c r="J898" s="6">
        <f t="shared" ref="J898:J961" si="85">F898 * I898</f>
        <v>3858268</v>
      </c>
      <c r="K898" t="str">
        <f t="shared" ref="K898:K961" si="86">IF(F898&lt;200,"&lt;₹200",IF(F898&lt;=500,"₹200–₹500","&gt;₹500"))</f>
        <v>₹200–₹500</v>
      </c>
      <c r="L898" t="str">
        <f t="shared" ref="L898:L961" si="87">IF(G898&gt;=0.5, "Yes", "No")</f>
        <v>Yes</v>
      </c>
      <c r="M898" t="str">
        <f t="shared" ref="M898:M961" si="88">IF(I898&lt;1000,"Yes","No")</f>
        <v>No</v>
      </c>
      <c r="N898" s="7">
        <f t="shared" ref="N898:N961" si="89">H898 * I898</f>
        <v>30928</v>
      </c>
    </row>
    <row r="899" spans="1:14">
      <c r="A899" t="s">
        <v>687</v>
      </c>
      <c r="B899" t="s">
        <v>688</v>
      </c>
      <c r="C899" t="str">
        <f t="shared" si="84"/>
        <v>Pinnaclz Original Combo of</v>
      </c>
      <c r="D899" t="s">
        <v>13084</v>
      </c>
      <c r="E899">
        <v>115</v>
      </c>
      <c r="F899">
        <v>499</v>
      </c>
      <c r="G899" s="1">
        <v>0.77</v>
      </c>
      <c r="H899">
        <v>4</v>
      </c>
      <c r="I899" s="4">
        <v>7732</v>
      </c>
      <c r="J899" s="6">
        <f t="shared" si="85"/>
        <v>3858268</v>
      </c>
      <c r="K899" t="str">
        <f t="shared" si="86"/>
        <v>₹200–₹500</v>
      </c>
      <c r="L899" t="str">
        <f t="shared" si="87"/>
        <v>Yes</v>
      </c>
      <c r="M899" t="str">
        <f t="shared" si="88"/>
        <v>No</v>
      </c>
      <c r="N899" s="7">
        <f t="shared" si="89"/>
        <v>30928</v>
      </c>
    </row>
    <row r="900" spans="1:14">
      <c r="A900" t="s">
        <v>3933</v>
      </c>
      <c r="B900" t="s">
        <v>3934</v>
      </c>
      <c r="C900" t="str">
        <f t="shared" si="84"/>
        <v>Samsung Galaxy M04 Dark</v>
      </c>
      <c r="D900" t="s">
        <v>13085</v>
      </c>
      <c r="E900" s="2">
        <v>10499</v>
      </c>
      <c r="F900" s="2">
        <v>13499</v>
      </c>
      <c r="G900" s="1">
        <v>0.22</v>
      </c>
      <c r="H900">
        <v>4.2</v>
      </c>
      <c r="I900" s="4">
        <v>284</v>
      </c>
      <c r="J900" s="6">
        <f t="shared" si="85"/>
        <v>3833716</v>
      </c>
      <c r="K900" t="str">
        <f t="shared" si="86"/>
        <v>&gt;₹500</v>
      </c>
      <c r="L900" t="str">
        <f t="shared" si="87"/>
        <v>No</v>
      </c>
      <c r="M900" t="str">
        <f t="shared" si="88"/>
        <v>Yes</v>
      </c>
      <c r="N900" s="7">
        <f t="shared" si="89"/>
        <v>1192.8</v>
      </c>
    </row>
    <row r="901" spans="1:14">
      <c r="A901" t="s">
        <v>8284</v>
      </c>
      <c r="B901" t="s">
        <v>8285</v>
      </c>
      <c r="C901" t="str">
        <f t="shared" si="84"/>
        <v>Lenovo 130 Wireless Compact</v>
      </c>
      <c r="D901" t="s">
        <v>13084</v>
      </c>
      <c r="E901">
        <v>579</v>
      </c>
      <c r="F901" s="2">
        <v>1090</v>
      </c>
      <c r="G901" s="1">
        <v>0.47</v>
      </c>
      <c r="H901">
        <v>4.4000000000000004</v>
      </c>
      <c r="I901" s="4">
        <v>3482</v>
      </c>
      <c r="J901" s="6">
        <f t="shared" si="85"/>
        <v>3795380</v>
      </c>
      <c r="K901" t="str">
        <f t="shared" si="86"/>
        <v>&gt;₹500</v>
      </c>
      <c r="L901" t="str">
        <f t="shared" si="87"/>
        <v>No</v>
      </c>
      <c r="M901" t="str">
        <f t="shared" si="88"/>
        <v>No</v>
      </c>
      <c r="N901" s="7">
        <f t="shared" si="89"/>
        <v>15320.800000000001</v>
      </c>
    </row>
    <row r="902" spans="1:14">
      <c r="A902" t="s">
        <v>7367</v>
      </c>
      <c r="B902" t="s">
        <v>7368</v>
      </c>
      <c r="C902" t="str">
        <f t="shared" si="84"/>
        <v>Tukzer Gel Mouse Pad</v>
      </c>
      <c r="D902" t="s">
        <v>13084</v>
      </c>
      <c r="E902">
        <v>425</v>
      </c>
      <c r="F902">
        <v>899</v>
      </c>
      <c r="G902" s="1">
        <v>0.53</v>
      </c>
      <c r="H902">
        <v>4.5</v>
      </c>
      <c r="I902" s="4">
        <v>4219</v>
      </c>
      <c r="J902" s="6">
        <f t="shared" si="85"/>
        <v>3792881</v>
      </c>
      <c r="K902" t="str">
        <f t="shared" si="86"/>
        <v>&gt;₹500</v>
      </c>
      <c r="L902" t="str">
        <f t="shared" si="87"/>
        <v>Yes</v>
      </c>
      <c r="M902" t="str">
        <f t="shared" si="88"/>
        <v>No</v>
      </c>
      <c r="N902" s="7">
        <f t="shared" si="89"/>
        <v>18985.5</v>
      </c>
    </row>
    <row r="903" spans="1:14">
      <c r="A903" t="s">
        <v>6058</v>
      </c>
      <c r="B903" t="s">
        <v>6059</v>
      </c>
      <c r="C903" t="str">
        <f t="shared" si="84"/>
        <v>Casio MJ-12D 150 Steps</v>
      </c>
      <c r="D903" t="s">
        <v>13087</v>
      </c>
      <c r="E903">
        <v>440</v>
      </c>
      <c r="F903">
        <v>440</v>
      </c>
      <c r="G903" s="1">
        <v>0</v>
      </c>
      <c r="H903">
        <v>4.5</v>
      </c>
      <c r="I903" s="4">
        <v>8610</v>
      </c>
      <c r="J903" s="6">
        <f t="shared" si="85"/>
        <v>3788400</v>
      </c>
      <c r="K903" t="str">
        <f t="shared" si="86"/>
        <v>₹200–₹500</v>
      </c>
      <c r="L903" t="str">
        <f t="shared" si="87"/>
        <v>No</v>
      </c>
      <c r="M903" t="str">
        <f t="shared" si="88"/>
        <v>No</v>
      </c>
      <c r="N903" s="7">
        <f t="shared" si="89"/>
        <v>38745</v>
      </c>
    </row>
    <row r="904" spans="1:14">
      <c r="A904" t="s">
        <v>12171</v>
      </c>
      <c r="B904" t="s">
        <v>12172</v>
      </c>
      <c r="C904" t="str">
        <f t="shared" si="84"/>
        <v>KENT 11054 Alkaline Water</v>
      </c>
      <c r="D904" t="s">
        <v>13088</v>
      </c>
      <c r="E904" s="2">
        <v>1799</v>
      </c>
      <c r="F904" s="2">
        <v>1950</v>
      </c>
      <c r="G904" s="1">
        <v>0.08</v>
      </c>
      <c r="H904">
        <v>3.9</v>
      </c>
      <c r="I904" s="4">
        <v>1888</v>
      </c>
      <c r="J904" s="6">
        <f t="shared" si="85"/>
        <v>3681600</v>
      </c>
      <c r="K904" t="str">
        <f t="shared" si="86"/>
        <v>&gt;₹500</v>
      </c>
      <c r="L904" t="str">
        <f t="shared" si="87"/>
        <v>No</v>
      </c>
      <c r="M904" t="str">
        <f t="shared" si="88"/>
        <v>No</v>
      </c>
      <c r="N904" s="7">
        <f t="shared" si="89"/>
        <v>7363.2</v>
      </c>
    </row>
    <row r="905" spans="1:14">
      <c r="A905" t="s">
        <v>11114</v>
      </c>
      <c r="B905" t="s">
        <v>11115</v>
      </c>
      <c r="C905" t="str">
        <f t="shared" si="84"/>
        <v>Multifunctional 2 in 1</v>
      </c>
      <c r="D905" t="s">
        <v>13088</v>
      </c>
      <c r="E905">
        <v>699</v>
      </c>
      <c r="F905" s="2">
        <v>1599</v>
      </c>
      <c r="G905" s="1">
        <v>0.56000000000000005</v>
      </c>
      <c r="H905">
        <v>4.7</v>
      </c>
      <c r="I905" s="4">
        <v>2300</v>
      </c>
      <c r="J905" s="6">
        <f t="shared" si="85"/>
        <v>3677700</v>
      </c>
      <c r="K905" t="str">
        <f t="shared" si="86"/>
        <v>&gt;₹500</v>
      </c>
      <c r="L905" t="str">
        <f t="shared" si="87"/>
        <v>Yes</v>
      </c>
      <c r="M905" t="str">
        <f t="shared" si="88"/>
        <v>No</v>
      </c>
      <c r="N905" s="7">
        <f t="shared" si="89"/>
        <v>10810</v>
      </c>
    </row>
    <row r="906" spans="1:14">
      <c r="A906" t="s">
        <v>10870</v>
      </c>
      <c r="B906" t="s">
        <v>10871</v>
      </c>
      <c r="C906" t="str">
        <f t="shared" si="84"/>
        <v>akiara - Makes life</v>
      </c>
      <c r="D906" t="s">
        <v>13088</v>
      </c>
      <c r="E906">
        <v>721</v>
      </c>
      <c r="F906" s="2">
        <v>1499</v>
      </c>
      <c r="G906" s="1">
        <v>0.52</v>
      </c>
      <c r="H906">
        <v>3.1</v>
      </c>
      <c r="I906" s="4">
        <v>2449</v>
      </c>
      <c r="J906" s="6">
        <f t="shared" si="85"/>
        <v>3671051</v>
      </c>
      <c r="K906" t="str">
        <f t="shared" si="86"/>
        <v>&gt;₹500</v>
      </c>
      <c r="L906" t="str">
        <f t="shared" si="87"/>
        <v>Yes</v>
      </c>
      <c r="M906" t="str">
        <f t="shared" si="88"/>
        <v>No</v>
      </c>
      <c r="N906" s="7">
        <f t="shared" si="89"/>
        <v>7591.9000000000005</v>
      </c>
    </row>
    <row r="907" spans="1:14">
      <c r="A907" t="s">
        <v>5635</v>
      </c>
      <c r="B907" t="s">
        <v>5636</v>
      </c>
      <c r="C907" t="str">
        <f t="shared" si="84"/>
        <v>HP 150 Wireless USB</v>
      </c>
      <c r="D907" t="s">
        <v>13084</v>
      </c>
      <c r="E907">
        <v>599</v>
      </c>
      <c r="F907">
        <v>899</v>
      </c>
      <c r="G907" s="1">
        <v>0.33</v>
      </c>
      <c r="H907">
        <v>4</v>
      </c>
      <c r="I907" s="4">
        <v>4018</v>
      </c>
      <c r="J907" s="6">
        <f t="shared" si="85"/>
        <v>3612182</v>
      </c>
      <c r="K907" t="str">
        <f t="shared" si="86"/>
        <v>&gt;₹500</v>
      </c>
      <c r="L907" t="str">
        <f t="shared" si="87"/>
        <v>No</v>
      </c>
      <c r="M907" t="str">
        <f t="shared" si="88"/>
        <v>No</v>
      </c>
      <c r="N907" s="7">
        <f t="shared" si="89"/>
        <v>16072</v>
      </c>
    </row>
    <row r="908" spans="1:14">
      <c r="A908" t="s">
        <v>11876</v>
      </c>
      <c r="B908" t="s">
        <v>11877</v>
      </c>
      <c r="C908" t="str">
        <f t="shared" si="84"/>
        <v>Crompton Brio 1000-Watts Dry</v>
      </c>
      <c r="D908" t="s">
        <v>13088</v>
      </c>
      <c r="E908">
        <v>645</v>
      </c>
      <c r="F908" s="2">
        <v>1100</v>
      </c>
      <c r="G908" s="1">
        <v>0.41</v>
      </c>
      <c r="H908">
        <v>4</v>
      </c>
      <c r="I908" s="4">
        <v>3271</v>
      </c>
      <c r="J908" s="6">
        <f t="shared" si="85"/>
        <v>3598100</v>
      </c>
      <c r="K908" t="str">
        <f t="shared" si="86"/>
        <v>&gt;₹500</v>
      </c>
      <c r="L908" t="str">
        <f t="shared" si="87"/>
        <v>No</v>
      </c>
      <c r="M908" t="str">
        <f t="shared" si="88"/>
        <v>No</v>
      </c>
      <c r="N908" s="7">
        <f t="shared" si="89"/>
        <v>13084</v>
      </c>
    </row>
    <row r="909" spans="1:14">
      <c r="A909" t="s">
        <v>8217</v>
      </c>
      <c r="B909" t="s">
        <v>8218</v>
      </c>
      <c r="C909" t="str">
        <f t="shared" si="84"/>
        <v>Gizga Essentials Cable Organiser,</v>
      </c>
      <c r="D909" t="s">
        <v>13089</v>
      </c>
      <c r="E909">
        <v>249</v>
      </c>
      <c r="F909">
        <v>599</v>
      </c>
      <c r="G909" s="1">
        <v>0.57999999999999996</v>
      </c>
      <c r="H909">
        <v>4.5</v>
      </c>
      <c r="I909" s="4">
        <v>5985</v>
      </c>
      <c r="J909" s="6">
        <f t="shared" si="85"/>
        <v>3585015</v>
      </c>
      <c r="K909" t="str">
        <f t="shared" si="86"/>
        <v>&gt;₹500</v>
      </c>
      <c r="L909" t="str">
        <f t="shared" si="87"/>
        <v>Yes</v>
      </c>
      <c r="M909" t="str">
        <f t="shared" si="88"/>
        <v>No</v>
      </c>
      <c r="N909" s="7">
        <f t="shared" si="89"/>
        <v>26932.5</v>
      </c>
    </row>
    <row r="910" spans="1:14">
      <c r="A910" t="s">
        <v>8572</v>
      </c>
      <c r="B910" t="s">
        <v>8573</v>
      </c>
      <c r="C910" t="str">
        <f t="shared" si="84"/>
        <v>StyleHouse Lint Remover for</v>
      </c>
      <c r="D910" t="s">
        <v>13088</v>
      </c>
      <c r="E910">
        <v>455</v>
      </c>
      <c r="F910">
        <v>999</v>
      </c>
      <c r="G910" s="1">
        <v>0.54</v>
      </c>
      <c r="H910">
        <v>4.0999999999999996</v>
      </c>
      <c r="I910" s="4">
        <v>3578</v>
      </c>
      <c r="J910" s="6">
        <f t="shared" si="85"/>
        <v>3574422</v>
      </c>
      <c r="K910" t="str">
        <f t="shared" si="86"/>
        <v>&gt;₹500</v>
      </c>
      <c r="L910" t="str">
        <f t="shared" si="87"/>
        <v>Yes</v>
      </c>
      <c r="M910" t="str">
        <f t="shared" si="88"/>
        <v>No</v>
      </c>
      <c r="N910" s="7">
        <f t="shared" si="89"/>
        <v>14669.8</v>
      </c>
    </row>
    <row r="911" spans="1:14">
      <c r="A911" t="s">
        <v>8367</v>
      </c>
      <c r="B911" t="s">
        <v>8368</v>
      </c>
      <c r="C911" t="str">
        <f t="shared" si="84"/>
        <v>Offbeat¬Æ - DASH 2.4GHz</v>
      </c>
      <c r="D911" t="s">
        <v>13084</v>
      </c>
      <c r="E911" s="2">
        <v>1099</v>
      </c>
      <c r="F911" s="2">
        <v>1499</v>
      </c>
      <c r="G911" s="1">
        <v>0.27</v>
      </c>
      <c r="H911">
        <v>4.2</v>
      </c>
      <c r="I911" s="4">
        <v>2375</v>
      </c>
      <c r="J911" s="6">
        <f t="shared" si="85"/>
        <v>3560125</v>
      </c>
      <c r="K911" t="str">
        <f t="shared" si="86"/>
        <v>&gt;₹500</v>
      </c>
      <c r="L911" t="str">
        <f t="shared" si="87"/>
        <v>No</v>
      </c>
      <c r="M911" t="str">
        <f t="shared" si="88"/>
        <v>No</v>
      </c>
      <c r="N911" s="7">
        <f t="shared" si="89"/>
        <v>9975</v>
      </c>
    </row>
    <row r="912" spans="1:14">
      <c r="A912" t="s">
        <v>8272</v>
      </c>
      <c r="B912" t="s">
        <v>8273</v>
      </c>
      <c r="C912" t="str">
        <f t="shared" si="84"/>
        <v>PC SQUARE Laptop Tabletop</v>
      </c>
      <c r="D912" t="s">
        <v>13084</v>
      </c>
      <c r="E912">
        <v>499</v>
      </c>
      <c r="F912" s="2">
        <v>1299</v>
      </c>
      <c r="G912" s="1">
        <v>0.62</v>
      </c>
      <c r="H912">
        <v>4.0999999999999996</v>
      </c>
      <c r="I912" s="4">
        <v>2740</v>
      </c>
      <c r="J912" s="6">
        <f t="shared" si="85"/>
        <v>3559260</v>
      </c>
      <c r="K912" t="str">
        <f t="shared" si="86"/>
        <v>&gt;₹500</v>
      </c>
      <c r="L912" t="str">
        <f t="shared" si="87"/>
        <v>Yes</v>
      </c>
      <c r="M912" t="str">
        <f t="shared" si="88"/>
        <v>No</v>
      </c>
      <c r="N912" s="7">
        <f t="shared" si="89"/>
        <v>11233.999999999998</v>
      </c>
    </row>
    <row r="913" spans="1:14">
      <c r="A913" t="s">
        <v>3809</v>
      </c>
      <c r="B913" t="s">
        <v>3810</v>
      </c>
      <c r="C913" t="str">
        <f t="shared" si="84"/>
        <v>MI 33W SonicCharge 2.0</v>
      </c>
      <c r="D913" t="s">
        <v>13085</v>
      </c>
      <c r="E913">
        <v>999</v>
      </c>
      <c r="F913" s="2">
        <v>1999</v>
      </c>
      <c r="G913" s="1">
        <v>0.5</v>
      </c>
      <c r="H913">
        <v>4.3</v>
      </c>
      <c r="I913" s="4">
        <v>1777</v>
      </c>
      <c r="J913" s="6">
        <f t="shared" si="85"/>
        <v>3552223</v>
      </c>
      <c r="K913" t="str">
        <f t="shared" si="86"/>
        <v>&gt;₹500</v>
      </c>
      <c r="L913" t="str">
        <f t="shared" si="87"/>
        <v>Yes</v>
      </c>
      <c r="M913" t="str">
        <f t="shared" si="88"/>
        <v>No</v>
      </c>
      <c r="N913" s="7">
        <f t="shared" si="89"/>
        <v>7641.0999999999995</v>
      </c>
    </row>
    <row r="914" spans="1:14">
      <c r="A914" t="s">
        <v>4112</v>
      </c>
      <c r="B914" t="s">
        <v>4113</v>
      </c>
      <c r="C914" t="str">
        <f t="shared" si="84"/>
        <v>pTron Volta Dual Port</v>
      </c>
      <c r="D914" t="s">
        <v>13085</v>
      </c>
      <c r="E914">
        <v>199</v>
      </c>
      <c r="F914" s="2">
        <v>1099</v>
      </c>
      <c r="G914" s="1">
        <v>0.82</v>
      </c>
      <c r="H914">
        <v>4</v>
      </c>
      <c r="I914" s="4">
        <v>3197</v>
      </c>
      <c r="J914" s="6">
        <f t="shared" si="85"/>
        <v>3513503</v>
      </c>
      <c r="K914" t="str">
        <f t="shared" si="86"/>
        <v>&gt;₹500</v>
      </c>
      <c r="L914" t="str">
        <f t="shared" si="87"/>
        <v>Yes</v>
      </c>
      <c r="M914" t="str">
        <f t="shared" si="88"/>
        <v>No</v>
      </c>
      <c r="N914" s="7">
        <f t="shared" si="89"/>
        <v>12788</v>
      </c>
    </row>
    <row r="915" spans="1:14">
      <c r="A915" t="s">
        <v>6971</v>
      </c>
      <c r="B915" t="s">
        <v>6972</v>
      </c>
      <c r="C915" t="str">
        <f t="shared" si="84"/>
        <v>ENVIE¬Æ (AA10004PLNi-CD) AA Rechargeable</v>
      </c>
      <c r="D915" t="s">
        <v>13085</v>
      </c>
      <c r="E915">
        <v>250</v>
      </c>
      <c r="F915">
        <v>250</v>
      </c>
      <c r="G915" s="1">
        <v>0</v>
      </c>
      <c r="H915">
        <v>3.9</v>
      </c>
      <c r="I915" s="4">
        <v>13971</v>
      </c>
      <c r="J915" s="6">
        <f t="shared" si="85"/>
        <v>3492750</v>
      </c>
      <c r="K915" t="str">
        <f t="shared" si="86"/>
        <v>₹200–₹500</v>
      </c>
      <c r="L915" t="str">
        <f t="shared" si="87"/>
        <v>No</v>
      </c>
      <c r="M915" t="str">
        <f t="shared" si="88"/>
        <v>No</v>
      </c>
      <c r="N915" s="7">
        <f t="shared" si="89"/>
        <v>54486.9</v>
      </c>
    </row>
    <row r="916" spans="1:14">
      <c r="A916" t="s">
        <v>4188</v>
      </c>
      <c r="B916" t="s">
        <v>4189</v>
      </c>
      <c r="C916" t="str">
        <f t="shared" si="84"/>
        <v>Myvn 30W Warp/20W Dash</v>
      </c>
      <c r="D916" t="s">
        <v>13085</v>
      </c>
      <c r="E916">
        <v>329</v>
      </c>
      <c r="F916">
        <v>999</v>
      </c>
      <c r="G916" s="1">
        <v>0.67</v>
      </c>
      <c r="H916">
        <v>4.2</v>
      </c>
      <c r="I916" s="4">
        <v>3492</v>
      </c>
      <c r="J916" s="6">
        <f t="shared" si="85"/>
        <v>3488508</v>
      </c>
      <c r="K916" t="str">
        <f t="shared" si="86"/>
        <v>&gt;₹500</v>
      </c>
      <c r="L916" t="str">
        <f t="shared" si="87"/>
        <v>Yes</v>
      </c>
      <c r="M916" t="str">
        <f t="shared" si="88"/>
        <v>No</v>
      </c>
      <c r="N916" s="7">
        <f t="shared" si="89"/>
        <v>14666.400000000001</v>
      </c>
    </row>
    <row r="917" spans="1:14">
      <c r="A917" t="s">
        <v>5571</v>
      </c>
      <c r="B917" t="s">
        <v>5572</v>
      </c>
      <c r="C917" t="str">
        <f t="shared" si="84"/>
        <v>Epson 003 65 ml</v>
      </c>
      <c r="D917" t="s">
        <v>13084</v>
      </c>
      <c r="E917">
        <v>309</v>
      </c>
      <c r="F917">
        <v>404</v>
      </c>
      <c r="G917" s="1">
        <v>0.24</v>
      </c>
      <c r="H917">
        <v>4.4000000000000004</v>
      </c>
      <c r="I917" s="4">
        <v>8614</v>
      </c>
      <c r="J917" s="6">
        <f t="shared" si="85"/>
        <v>3480056</v>
      </c>
      <c r="K917" t="str">
        <f t="shared" si="86"/>
        <v>₹200–₹500</v>
      </c>
      <c r="L917" t="str">
        <f t="shared" si="87"/>
        <v>No</v>
      </c>
      <c r="M917" t="str">
        <f t="shared" si="88"/>
        <v>No</v>
      </c>
      <c r="N917" s="7">
        <f t="shared" si="89"/>
        <v>37901.600000000006</v>
      </c>
    </row>
    <row r="918" spans="1:14">
      <c r="A918" t="s">
        <v>3876</v>
      </c>
      <c r="B918" t="s">
        <v>3877</v>
      </c>
      <c r="C918" t="str">
        <f t="shared" si="84"/>
        <v>Portronics CarPower Mini Car</v>
      </c>
      <c r="D918" t="s">
        <v>13085</v>
      </c>
      <c r="E918">
        <v>337</v>
      </c>
      <c r="F918">
        <v>699</v>
      </c>
      <c r="G918" s="1">
        <v>0.52</v>
      </c>
      <c r="H918">
        <v>4.2</v>
      </c>
      <c r="I918" s="4">
        <v>4969</v>
      </c>
      <c r="J918" s="6">
        <f t="shared" si="85"/>
        <v>3473331</v>
      </c>
      <c r="K918" t="str">
        <f t="shared" si="86"/>
        <v>&gt;₹500</v>
      </c>
      <c r="L918" t="str">
        <f t="shared" si="87"/>
        <v>Yes</v>
      </c>
      <c r="M918" t="str">
        <f t="shared" si="88"/>
        <v>No</v>
      </c>
      <c r="N918" s="7">
        <f t="shared" si="89"/>
        <v>20869.8</v>
      </c>
    </row>
    <row r="919" spans="1:14">
      <c r="A919" t="s">
        <v>10224</v>
      </c>
      <c r="B919" t="s">
        <v>10225</v>
      </c>
      <c r="C919" t="str">
        <f t="shared" si="84"/>
        <v>MILTON Smart Egg Boiler</v>
      </c>
      <c r="D919" t="s">
        <v>13088</v>
      </c>
      <c r="E919" s="2">
        <v>1099</v>
      </c>
      <c r="F919" s="2">
        <v>1899</v>
      </c>
      <c r="G919" s="1">
        <v>0.42</v>
      </c>
      <c r="H919">
        <v>4.3</v>
      </c>
      <c r="I919" s="4">
        <v>1811</v>
      </c>
      <c r="J919" s="6">
        <f t="shared" si="85"/>
        <v>3439089</v>
      </c>
      <c r="K919" t="str">
        <f t="shared" si="86"/>
        <v>&gt;₹500</v>
      </c>
      <c r="L919" t="str">
        <f t="shared" si="87"/>
        <v>No</v>
      </c>
      <c r="M919" t="str">
        <f t="shared" si="88"/>
        <v>No</v>
      </c>
      <c r="N919" s="7">
        <f t="shared" si="89"/>
        <v>7787.2999999999993</v>
      </c>
    </row>
    <row r="920" spans="1:14">
      <c r="A920" t="s">
        <v>9375</v>
      </c>
      <c r="B920" t="s">
        <v>9376</v>
      </c>
      <c r="C920" t="str">
        <f t="shared" si="84"/>
        <v>Bajaj Waterproof 1500 Watts</v>
      </c>
      <c r="D920" t="s">
        <v>13088</v>
      </c>
      <c r="E920">
        <v>653</v>
      </c>
      <c r="F920" s="2">
        <v>1020</v>
      </c>
      <c r="G920" s="1">
        <v>0.36</v>
      </c>
      <c r="H920">
        <v>4.0999999999999996</v>
      </c>
      <c r="I920" s="4">
        <v>3366</v>
      </c>
      <c r="J920" s="6">
        <f t="shared" si="85"/>
        <v>3433320</v>
      </c>
      <c r="K920" t="str">
        <f t="shared" si="86"/>
        <v>&gt;₹500</v>
      </c>
      <c r="L920" t="str">
        <f t="shared" si="87"/>
        <v>No</v>
      </c>
      <c r="M920" t="str">
        <f t="shared" si="88"/>
        <v>No</v>
      </c>
      <c r="N920" s="7">
        <f t="shared" si="89"/>
        <v>13800.599999999999</v>
      </c>
    </row>
    <row r="921" spans="1:14">
      <c r="A921" t="s">
        <v>6312</v>
      </c>
      <c r="B921" t="s">
        <v>6313</v>
      </c>
      <c r="C921" t="str">
        <f t="shared" si="84"/>
        <v>Parker Classic Gold Gold</v>
      </c>
      <c r="D921" t="s">
        <v>13087</v>
      </c>
      <c r="E921">
        <v>480</v>
      </c>
      <c r="F921">
        <v>600</v>
      </c>
      <c r="G921" s="1">
        <v>0.2</v>
      </c>
      <c r="H921">
        <v>4.3</v>
      </c>
      <c r="I921" s="4">
        <v>5719</v>
      </c>
      <c r="J921" s="6">
        <f t="shared" si="85"/>
        <v>3431400</v>
      </c>
      <c r="K921" t="str">
        <f t="shared" si="86"/>
        <v>&gt;₹500</v>
      </c>
      <c r="L921" t="str">
        <f t="shared" si="87"/>
        <v>No</v>
      </c>
      <c r="M921" t="str">
        <f t="shared" si="88"/>
        <v>No</v>
      </c>
      <c r="N921" s="7">
        <f t="shared" si="89"/>
        <v>24591.7</v>
      </c>
    </row>
    <row r="922" spans="1:14">
      <c r="A922" t="s">
        <v>3075</v>
      </c>
      <c r="B922" t="s">
        <v>3076</v>
      </c>
      <c r="C922" t="str">
        <f t="shared" si="84"/>
        <v>Samsung Galaxy M04 Dark</v>
      </c>
      <c r="D922" t="s">
        <v>13085</v>
      </c>
      <c r="E922" s="2">
        <v>9499</v>
      </c>
      <c r="F922" s="2">
        <v>11999</v>
      </c>
      <c r="G922" s="1">
        <v>0.21</v>
      </c>
      <c r="H922">
        <v>4.2</v>
      </c>
      <c r="I922" s="4">
        <v>284</v>
      </c>
      <c r="J922" s="6">
        <f t="shared" si="85"/>
        <v>3407716</v>
      </c>
      <c r="K922" t="str">
        <f t="shared" si="86"/>
        <v>&gt;₹500</v>
      </c>
      <c r="L922" t="str">
        <f t="shared" si="87"/>
        <v>No</v>
      </c>
      <c r="M922" t="str">
        <f t="shared" si="88"/>
        <v>Yes</v>
      </c>
      <c r="N922" s="7">
        <f t="shared" si="89"/>
        <v>1192.8</v>
      </c>
    </row>
    <row r="923" spans="1:14">
      <c r="A923" t="s">
        <v>3130</v>
      </c>
      <c r="B923" t="s">
        <v>3131</v>
      </c>
      <c r="C923" t="str">
        <f t="shared" si="84"/>
        <v>Samsung Galaxy M04 Light</v>
      </c>
      <c r="D923" t="s">
        <v>13085</v>
      </c>
      <c r="E923" s="2">
        <v>9499</v>
      </c>
      <c r="F923" s="2">
        <v>11999</v>
      </c>
      <c r="G923" s="1">
        <v>0.21</v>
      </c>
      <c r="H923">
        <v>4.2</v>
      </c>
      <c r="I923" s="4">
        <v>284</v>
      </c>
      <c r="J923" s="6">
        <f t="shared" si="85"/>
        <v>3407716</v>
      </c>
      <c r="K923" t="str">
        <f t="shared" si="86"/>
        <v>&gt;₹500</v>
      </c>
      <c r="L923" t="str">
        <f t="shared" si="87"/>
        <v>No</v>
      </c>
      <c r="M923" t="str">
        <f t="shared" si="88"/>
        <v>Yes</v>
      </c>
      <c r="N923" s="7">
        <f t="shared" si="89"/>
        <v>1192.8</v>
      </c>
    </row>
    <row r="924" spans="1:14">
      <c r="A924" t="s">
        <v>11626</v>
      </c>
      <c r="B924" t="s">
        <v>11627</v>
      </c>
      <c r="C924" t="str">
        <f t="shared" si="84"/>
        <v>Havells Instanio 3-Litre 4.5KW</v>
      </c>
      <c r="D924" t="s">
        <v>13088</v>
      </c>
      <c r="E924" s="2">
        <v>3645</v>
      </c>
      <c r="F924" s="2">
        <v>6070</v>
      </c>
      <c r="G924" s="1">
        <v>0.4</v>
      </c>
      <c r="H924">
        <v>4.2</v>
      </c>
      <c r="I924" s="4">
        <v>561</v>
      </c>
      <c r="J924" s="6">
        <f t="shared" si="85"/>
        <v>3405270</v>
      </c>
      <c r="K924" t="str">
        <f t="shared" si="86"/>
        <v>&gt;₹500</v>
      </c>
      <c r="L924" t="str">
        <f t="shared" si="87"/>
        <v>No</v>
      </c>
      <c r="M924" t="str">
        <f t="shared" si="88"/>
        <v>Yes</v>
      </c>
      <c r="N924" s="7">
        <f t="shared" si="89"/>
        <v>2356.2000000000003</v>
      </c>
    </row>
    <row r="925" spans="1:14">
      <c r="A925" t="s">
        <v>10397</v>
      </c>
      <c r="B925" t="s">
        <v>10398</v>
      </c>
      <c r="C925" t="str">
        <f t="shared" si="84"/>
        <v>Rico Japanese Technology Rechargeable</v>
      </c>
      <c r="D925" t="s">
        <v>13088</v>
      </c>
      <c r="E925">
        <v>949</v>
      </c>
      <c r="F925" s="2">
        <v>1999</v>
      </c>
      <c r="G925" s="1">
        <v>0.53</v>
      </c>
      <c r="H925">
        <v>4</v>
      </c>
      <c r="I925" s="4">
        <v>1679</v>
      </c>
      <c r="J925" s="6">
        <f t="shared" si="85"/>
        <v>3356321</v>
      </c>
      <c r="K925" t="str">
        <f t="shared" si="86"/>
        <v>&gt;₹500</v>
      </c>
      <c r="L925" t="str">
        <f t="shared" si="87"/>
        <v>Yes</v>
      </c>
      <c r="M925" t="str">
        <f t="shared" si="88"/>
        <v>No</v>
      </c>
      <c r="N925" s="7">
        <f t="shared" si="89"/>
        <v>6716</v>
      </c>
    </row>
    <row r="926" spans="1:14">
      <c r="A926" t="s">
        <v>9201</v>
      </c>
      <c r="B926" t="s">
        <v>9202</v>
      </c>
      <c r="C926" t="str">
        <f t="shared" si="84"/>
        <v>KENT 16055 Amaze Cool</v>
      </c>
      <c r="D926" t="s">
        <v>13088</v>
      </c>
      <c r="E926" s="2">
        <v>1199</v>
      </c>
      <c r="F926" s="2">
        <v>1900</v>
      </c>
      <c r="G926" s="1">
        <v>0.37</v>
      </c>
      <c r="H926">
        <v>4</v>
      </c>
      <c r="I926" s="4">
        <v>1765</v>
      </c>
      <c r="J926" s="6">
        <f t="shared" si="85"/>
        <v>3353500</v>
      </c>
      <c r="K926" t="str">
        <f t="shared" si="86"/>
        <v>&gt;₹500</v>
      </c>
      <c r="L926" t="str">
        <f t="shared" si="87"/>
        <v>No</v>
      </c>
      <c r="M926" t="str">
        <f t="shared" si="88"/>
        <v>No</v>
      </c>
      <c r="N926" s="7">
        <f t="shared" si="89"/>
        <v>7060</v>
      </c>
    </row>
    <row r="927" spans="1:14">
      <c r="A927" t="s">
        <v>2716</v>
      </c>
      <c r="B927" t="s">
        <v>2717</v>
      </c>
      <c r="C927" t="str">
        <f t="shared" si="84"/>
        <v>Synqe USB Type C</v>
      </c>
      <c r="D927" t="s">
        <v>13084</v>
      </c>
      <c r="E927">
        <v>379</v>
      </c>
      <c r="F927" s="2">
        <v>1099</v>
      </c>
      <c r="G927" s="1">
        <v>0.66</v>
      </c>
      <c r="H927">
        <v>4.3</v>
      </c>
      <c r="I927" s="4">
        <v>3049</v>
      </c>
      <c r="J927" s="6">
        <f t="shared" si="85"/>
        <v>3350851</v>
      </c>
      <c r="K927" t="str">
        <f t="shared" si="86"/>
        <v>&gt;₹500</v>
      </c>
      <c r="L927" t="str">
        <f t="shared" si="87"/>
        <v>Yes</v>
      </c>
      <c r="M927" t="str">
        <f t="shared" si="88"/>
        <v>No</v>
      </c>
      <c r="N927" s="7">
        <f t="shared" si="89"/>
        <v>13110.699999999999</v>
      </c>
    </row>
    <row r="928" spans="1:14">
      <c r="A928" t="s">
        <v>9365</v>
      </c>
      <c r="B928" t="s">
        <v>9366</v>
      </c>
      <c r="C928" t="str">
        <f t="shared" si="84"/>
        <v>Bajaj DX-2 600W Dry</v>
      </c>
      <c r="D928" t="s">
        <v>13088</v>
      </c>
      <c r="E928">
        <v>499</v>
      </c>
      <c r="F928">
        <v>625</v>
      </c>
      <c r="G928" s="1">
        <v>0.2</v>
      </c>
      <c r="H928">
        <v>4.2</v>
      </c>
      <c r="I928" s="4">
        <v>5355</v>
      </c>
      <c r="J928" s="6">
        <f t="shared" si="85"/>
        <v>3346875</v>
      </c>
      <c r="K928" t="str">
        <f t="shared" si="86"/>
        <v>&gt;₹500</v>
      </c>
      <c r="L928" t="str">
        <f t="shared" si="87"/>
        <v>No</v>
      </c>
      <c r="M928" t="str">
        <f t="shared" si="88"/>
        <v>No</v>
      </c>
      <c r="N928" s="7">
        <f t="shared" si="89"/>
        <v>22491</v>
      </c>
    </row>
    <row r="929" spans="1:14">
      <c r="A929" t="s">
        <v>6430</v>
      </c>
      <c r="B929" t="s">
        <v>6431</v>
      </c>
      <c r="C929" t="str">
        <f t="shared" si="84"/>
        <v>Zebronics Zeb-Jaguar Wireless Mouse,</v>
      </c>
      <c r="D929" t="s">
        <v>13084</v>
      </c>
      <c r="E929">
        <v>399</v>
      </c>
      <c r="F929" s="2">
        <v>1190</v>
      </c>
      <c r="G929" s="1">
        <v>0.66</v>
      </c>
      <c r="H929">
        <v>4.0999999999999996</v>
      </c>
      <c r="I929" s="4">
        <v>2809</v>
      </c>
      <c r="J929" s="6">
        <f t="shared" si="85"/>
        <v>3342710</v>
      </c>
      <c r="K929" t="str">
        <f t="shared" si="86"/>
        <v>&gt;₹500</v>
      </c>
      <c r="L929" t="str">
        <f t="shared" si="87"/>
        <v>Yes</v>
      </c>
      <c r="M929" t="str">
        <f t="shared" si="88"/>
        <v>No</v>
      </c>
      <c r="N929" s="7">
        <f t="shared" si="89"/>
        <v>11516.9</v>
      </c>
    </row>
    <row r="930" spans="1:14">
      <c r="A930" t="s">
        <v>8307</v>
      </c>
      <c r="B930" t="s">
        <v>8308</v>
      </c>
      <c r="C930" t="str">
        <f t="shared" si="84"/>
        <v>ZEBRONICS Aluminium Alloy Laptop</v>
      </c>
      <c r="D930" t="s">
        <v>13084</v>
      </c>
      <c r="E930">
        <v>899</v>
      </c>
      <c r="F930" s="2">
        <v>1999</v>
      </c>
      <c r="G930" s="1">
        <v>0.55000000000000004</v>
      </c>
      <c r="H930">
        <v>4.4000000000000004</v>
      </c>
      <c r="I930" s="4">
        <v>1667</v>
      </c>
      <c r="J930" s="6">
        <f t="shared" si="85"/>
        <v>3332333</v>
      </c>
      <c r="K930" t="str">
        <f t="shared" si="86"/>
        <v>&gt;₹500</v>
      </c>
      <c r="L930" t="str">
        <f t="shared" si="87"/>
        <v>Yes</v>
      </c>
      <c r="M930" t="str">
        <f t="shared" si="88"/>
        <v>No</v>
      </c>
      <c r="N930" s="7">
        <f t="shared" si="89"/>
        <v>7334.8</v>
      </c>
    </row>
    <row r="931" spans="1:14">
      <c r="A931" t="s">
        <v>4711</v>
      </c>
      <c r="B931" t="s">
        <v>4712</v>
      </c>
      <c r="C931" t="str">
        <f t="shared" si="84"/>
        <v>POCO C31 (Royal Blue,</v>
      </c>
      <c r="D931" t="s">
        <v>13085</v>
      </c>
      <c r="E931" s="2">
        <v>8499</v>
      </c>
      <c r="F931" s="2">
        <v>11999</v>
      </c>
      <c r="G931" s="1">
        <v>0.28999999999999998</v>
      </c>
      <c r="H931">
        <v>3.9</v>
      </c>
      <c r="I931" s="4">
        <v>276</v>
      </c>
      <c r="J931" s="6">
        <f t="shared" si="85"/>
        <v>3311724</v>
      </c>
      <c r="K931" t="str">
        <f t="shared" si="86"/>
        <v>&gt;₹500</v>
      </c>
      <c r="L931" t="str">
        <f t="shared" si="87"/>
        <v>No</v>
      </c>
      <c r="M931" t="str">
        <f t="shared" si="88"/>
        <v>Yes</v>
      </c>
      <c r="N931" s="7">
        <f t="shared" si="89"/>
        <v>1076.3999999999999</v>
      </c>
    </row>
    <row r="932" spans="1:14">
      <c r="A932" t="s">
        <v>10134</v>
      </c>
      <c r="B932" t="s">
        <v>10135</v>
      </c>
      <c r="C932" t="str">
        <f t="shared" si="84"/>
        <v>Brayden Fito Atom Rechargeable</v>
      </c>
      <c r="D932" t="s">
        <v>13088</v>
      </c>
      <c r="E932" s="2">
        <v>1199</v>
      </c>
      <c r="F932" s="2">
        <v>1499</v>
      </c>
      <c r="G932" s="1">
        <v>0.2</v>
      </c>
      <c r="H932">
        <v>3.8</v>
      </c>
      <c r="I932" s="4">
        <v>2206</v>
      </c>
      <c r="J932" s="6">
        <f t="shared" si="85"/>
        <v>3306794</v>
      </c>
      <c r="K932" t="str">
        <f t="shared" si="86"/>
        <v>&gt;₹500</v>
      </c>
      <c r="L932" t="str">
        <f t="shared" si="87"/>
        <v>No</v>
      </c>
      <c r="M932" t="str">
        <f t="shared" si="88"/>
        <v>No</v>
      </c>
      <c r="N932" s="7">
        <f t="shared" si="89"/>
        <v>8382.7999999999993</v>
      </c>
    </row>
    <row r="933" spans="1:14">
      <c r="A933" t="s">
        <v>10234</v>
      </c>
      <c r="B933" t="s">
        <v>10235</v>
      </c>
      <c r="C933" t="str">
        <f t="shared" si="84"/>
        <v>iBELL SEK15L Premium 1.5</v>
      </c>
      <c r="D933" t="s">
        <v>13088</v>
      </c>
      <c r="E933">
        <v>664</v>
      </c>
      <c r="F933" s="2">
        <v>1490</v>
      </c>
      <c r="G933" s="1">
        <v>0.55000000000000004</v>
      </c>
      <c r="H933">
        <v>4</v>
      </c>
      <c r="I933" s="4">
        <v>2198</v>
      </c>
      <c r="J933" s="6">
        <f t="shared" si="85"/>
        <v>3275020</v>
      </c>
      <c r="K933" t="str">
        <f t="shared" si="86"/>
        <v>&gt;₹500</v>
      </c>
      <c r="L933" t="str">
        <f t="shared" si="87"/>
        <v>Yes</v>
      </c>
      <c r="M933" t="str">
        <f t="shared" si="88"/>
        <v>No</v>
      </c>
      <c r="N933" s="7">
        <f t="shared" si="89"/>
        <v>8792</v>
      </c>
    </row>
    <row r="934" spans="1:14">
      <c r="A934" t="s">
        <v>2260</v>
      </c>
      <c r="B934" t="s">
        <v>2261</v>
      </c>
      <c r="C934" t="str">
        <f t="shared" si="84"/>
        <v>CableCreation RCA to 3.5mm</v>
      </c>
      <c r="D934" t="s">
        <v>13085</v>
      </c>
      <c r="E934">
        <v>439</v>
      </c>
      <c r="F934">
        <v>758</v>
      </c>
      <c r="G934" s="1">
        <v>0.42</v>
      </c>
      <c r="H934">
        <v>4.2</v>
      </c>
      <c r="I934" s="4">
        <v>4296</v>
      </c>
      <c r="J934" s="6">
        <f t="shared" si="85"/>
        <v>3256368</v>
      </c>
      <c r="K934" t="str">
        <f t="shared" si="86"/>
        <v>&gt;₹500</v>
      </c>
      <c r="L934" t="str">
        <f t="shared" si="87"/>
        <v>No</v>
      </c>
      <c r="M934" t="str">
        <f t="shared" si="88"/>
        <v>No</v>
      </c>
      <c r="N934" s="7">
        <f t="shared" si="89"/>
        <v>18043.2</v>
      </c>
    </row>
    <row r="935" spans="1:14">
      <c r="A935" t="s">
        <v>3938</v>
      </c>
      <c r="B935" t="s">
        <v>3939</v>
      </c>
      <c r="C935" t="str">
        <f t="shared" si="84"/>
        <v>SWAPKART Flexible Mobile Tabletop</v>
      </c>
      <c r="D935" t="s">
        <v>13085</v>
      </c>
      <c r="E935">
        <v>251</v>
      </c>
      <c r="F935">
        <v>999</v>
      </c>
      <c r="G935" s="1">
        <v>0.75</v>
      </c>
      <c r="H935">
        <v>3.7</v>
      </c>
      <c r="I935" s="4">
        <v>3234</v>
      </c>
      <c r="J935" s="6">
        <f t="shared" si="85"/>
        <v>3230766</v>
      </c>
      <c r="K935" t="str">
        <f t="shared" si="86"/>
        <v>&gt;₹500</v>
      </c>
      <c r="L935" t="str">
        <f t="shared" si="87"/>
        <v>Yes</v>
      </c>
      <c r="M935" t="str">
        <f t="shared" si="88"/>
        <v>No</v>
      </c>
      <c r="N935" s="7">
        <f t="shared" si="89"/>
        <v>11965.800000000001</v>
      </c>
    </row>
    <row r="936" spans="1:14">
      <c r="A936" t="s">
        <v>7014</v>
      </c>
      <c r="B936" t="s">
        <v>7015</v>
      </c>
      <c r="C936" t="str">
        <f t="shared" si="84"/>
        <v>Verilux¬Æ USB C Hub</v>
      </c>
      <c r="D936" t="s">
        <v>13084</v>
      </c>
      <c r="E936" s="2">
        <v>1187</v>
      </c>
      <c r="F936" s="2">
        <v>1929</v>
      </c>
      <c r="G936" s="1">
        <v>0.38</v>
      </c>
      <c r="H936">
        <v>4.0999999999999996</v>
      </c>
      <c r="I936" s="4">
        <v>1662</v>
      </c>
      <c r="J936" s="6">
        <f t="shared" si="85"/>
        <v>3205998</v>
      </c>
      <c r="K936" t="str">
        <f t="shared" si="86"/>
        <v>&gt;₹500</v>
      </c>
      <c r="L936" t="str">
        <f t="shared" si="87"/>
        <v>No</v>
      </c>
      <c r="M936" t="str">
        <f t="shared" si="88"/>
        <v>No</v>
      </c>
      <c r="N936" s="7">
        <f t="shared" si="89"/>
        <v>6814.2</v>
      </c>
    </row>
    <row r="937" spans="1:14">
      <c r="A937" t="s">
        <v>6178</v>
      </c>
      <c r="B937" t="s">
        <v>6179</v>
      </c>
      <c r="C937" t="str">
        <f t="shared" si="84"/>
        <v>Portronics MPORT 31C 4-in-1</v>
      </c>
      <c r="D937" t="s">
        <v>13084</v>
      </c>
      <c r="E937">
        <v>570</v>
      </c>
      <c r="F937">
        <v>999</v>
      </c>
      <c r="G937" s="1">
        <v>0.43</v>
      </c>
      <c r="H937">
        <v>4.2</v>
      </c>
      <c r="I937" s="4">
        <v>3201</v>
      </c>
      <c r="J937" s="6">
        <f t="shared" si="85"/>
        <v>3197799</v>
      </c>
      <c r="K937" t="str">
        <f t="shared" si="86"/>
        <v>&gt;₹500</v>
      </c>
      <c r="L937" t="str">
        <f t="shared" si="87"/>
        <v>No</v>
      </c>
      <c r="M937" t="str">
        <f t="shared" si="88"/>
        <v>No</v>
      </c>
      <c r="N937" s="7">
        <f t="shared" si="89"/>
        <v>13444.2</v>
      </c>
    </row>
    <row r="938" spans="1:14">
      <c r="A938" t="s">
        <v>12291</v>
      </c>
      <c r="B938" t="s">
        <v>12292</v>
      </c>
      <c r="C938" t="str">
        <f t="shared" si="84"/>
        <v>Kuber Industries Nylon Mesh</v>
      </c>
      <c r="D938" t="s">
        <v>13088</v>
      </c>
      <c r="E938">
        <v>199</v>
      </c>
      <c r="F938">
        <v>399</v>
      </c>
      <c r="G938" s="1">
        <v>0.5</v>
      </c>
      <c r="H938">
        <v>3.7</v>
      </c>
      <c r="I938" s="4">
        <v>7945</v>
      </c>
      <c r="J938" s="6">
        <f t="shared" si="85"/>
        <v>3170055</v>
      </c>
      <c r="K938" t="str">
        <f t="shared" si="86"/>
        <v>₹200–₹500</v>
      </c>
      <c r="L938" t="str">
        <f t="shared" si="87"/>
        <v>Yes</v>
      </c>
      <c r="M938" t="str">
        <f t="shared" si="88"/>
        <v>No</v>
      </c>
      <c r="N938" s="7">
        <f t="shared" si="89"/>
        <v>29396.5</v>
      </c>
    </row>
    <row r="939" spans="1:14">
      <c r="A939" t="s">
        <v>10750</v>
      </c>
      <c r="B939" t="s">
        <v>10751</v>
      </c>
      <c r="C939" t="str">
        <f t="shared" si="84"/>
        <v>Brayden Chopro, Electric Vegetable</v>
      </c>
      <c r="D939" t="s">
        <v>13088</v>
      </c>
      <c r="E939" s="2">
        <v>1599</v>
      </c>
      <c r="F939" s="2">
        <v>1999</v>
      </c>
      <c r="G939" s="1">
        <v>0.2</v>
      </c>
      <c r="H939">
        <v>4.4000000000000004</v>
      </c>
      <c r="I939" s="4">
        <v>1558</v>
      </c>
      <c r="J939" s="6">
        <f t="shared" si="85"/>
        <v>3114442</v>
      </c>
      <c r="K939" t="str">
        <f t="shared" si="86"/>
        <v>&gt;₹500</v>
      </c>
      <c r="L939" t="str">
        <f t="shared" si="87"/>
        <v>No</v>
      </c>
      <c r="M939" t="str">
        <f t="shared" si="88"/>
        <v>No</v>
      </c>
      <c r="N939" s="7">
        <f t="shared" si="89"/>
        <v>6855.2000000000007</v>
      </c>
    </row>
    <row r="940" spans="1:14">
      <c r="A940" t="s">
        <v>11255</v>
      </c>
      <c r="B940" t="s">
        <v>11256</v>
      </c>
      <c r="C940" t="str">
        <f t="shared" si="84"/>
        <v>Aquadpure Copper + Mineral</v>
      </c>
      <c r="D940" t="s">
        <v>13088</v>
      </c>
      <c r="E940" s="2">
        <v>4999</v>
      </c>
      <c r="F940" s="2">
        <v>24999</v>
      </c>
      <c r="G940" s="1">
        <v>0.8</v>
      </c>
      <c r="H940">
        <v>4.5999999999999996</v>
      </c>
      <c r="I940" s="4">
        <v>124</v>
      </c>
      <c r="J940" s="6">
        <f t="shared" si="85"/>
        <v>3099876</v>
      </c>
      <c r="K940" t="str">
        <f t="shared" si="86"/>
        <v>&gt;₹500</v>
      </c>
      <c r="L940" t="str">
        <f t="shared" si="87"/>
        <v>Yes</v>
      </c>
      <c r="M940" t="str">
        <f t="shared" si="88"/>
        <v>Yes</v>
      </c>
      <c r="N940" s="7">
        <f t="shared" si="89"/>
        <v>570.4</v>
      </c>
    </row>
    <row r="941" spans="1:14">
      <c r="A941" t="s">
        <v>9028</v>
      </c>
      <c r="B941" t="s">
        <v>9029</v>
      </c>
      <c r="C941" t="str">
        <f t="shared" si="84"/>
        <v>SOFLIN Egg Boiler Electric</v>
      </c>
      <c r="D941" t="s">
        <v>13088</v>
      </c>
      <c r="E941">
        <v>379</v>
      </c>
      <c r="F941">
        <v>999</v>
      </c>
      <c r="G941" s="1">
        <v>0.62</v>
      </c>
      <c r="H941">
        <v>4.3</v>
      </c>
      <c r="I941" s="4">
        <v>3096</v>
      </c>
      <c r="J941" s="6">
        <f t="shared" si="85"/>
        <v>3092904</v>
      </c>
      <c r="K941" t="str">
        <f t="shared" si="86"/>
        <v>&gt;₹500</v>
      </c>
      <c r="L941" t="str">
        <f t="shared" si="87"/>
        <v>Yes</v>
      </c>
      <c r="M941" t="str">
        <f t="shared" si="88"/>
        <v>No</v>
      </c>
      <c r="N941" s="7">
        <f t="shared" si="89"/>
        <v>13312.8</v>
      </c>
    </row>
    <row r="942" spans="1:14">
      <c r="A942" t="s">
        <v>1656</v>
      </c>
      <c r="B942" t="s">
        <v>1657</v>
      </c>
      <c r="C942" t="str">
        <f t="shared" si="84"/>
        <v>Wayona Usb C 65W</v>
      </c>
      <c r="D942" t="s">
        <v>13084</v>
      </c>
      <c r="E942">
        <v>379</v>
      </c>
      <c r="F942" s="2">
        <v>1099</v>
      </c>
      <c r="G942" s="1">
        <v>0.66</v>
      </c>
      <c r="H942">
        <v>4.3</v>
      </c>
      <c r="I942" s="4">
        <v>2806</v>
      </c>
      <c r="J942" s="6">
        <f t="shared" si="85"/>
        <v>3083794</v>
      </c>
      <c r="K942" t="str">
        <f t="shared" si="86"/>
        <v>&gt;₹500</v>
      </c>
      <c r="L942" t="str">
        <f t="shared" si="87"/>
        <v>Yes</v>
      </c>
      <c r="M942" t="str">
        <f t="shared" si="88"/>
        <v>No</v>
      </c>
      <c r="N942" s="7">
        <f t="shared" si="89"/>
        <v>12065.8</v>
      </c>
    </row>
    <row r="943" spans="1:14">
      <c r="A943" t="s">
        <v>7895</v>
      </c>
      <c r="B943" t="s">
        <v>7896</v>
      </c>
      <c r="C943" t="str">
        <f t="shared" si="84"/>
        <v>Wayona Type C To</v>
      </c>
      <c r="D943" t="s">
        <v>13084</v>
      </c>
      <c r="E943">
        <v>379</v>
      </c>
      <c r="F943" s="2">
        <v>1099</v>
      </c>
      <c r="G943" s="1">
        <v>0.66</v>
      </c>
      <c r="H943">
        <v>4.3</v>
      </c>
      <c r="I943" s="4">
        <v>2806</v>
      </c>
      <c r="J943" s="6">
        <f t="shared" si="85"/>
        <v>3083794</v>
      </c>
      <c r="K943" t="str">
        <f t="shared" si="86"/>
        <v>&gt;₹500</v>
      </c>
      <c r="L943" t="str">
        <f t="shared" si="87"/>
        <v>Yes</v>
      </c>
      <c r="M943" t="str">
        <f t="shared" si="88"/>
        <v>No</v>
      </c>
      <c r="N943" s="7">
        <f t="shared" si="89"/>
        <v>12065.8</v>
      </c>
    </row>
    <row r="944" spans="1:14">
      <c r="A944" t="s">
        <v>10113</v>
      </c>
      <c r="B944" t="s">
        <v>10114</v>
      </c>
      <c r="C944" t="str">
        <f t="shared" si="84"/>
        <v>PrettyKrafts Laundry Bag /</v>
      </c>
      <c r="D944" t="s">
        <v>13088</v>
      </c>
      <c r="E944">
        <v>320</v>
      </c>
      <c r="F944">
        <v>799</v>
      </c>
      <c r="G944" s="1">
        <v>0.6</v>
      </c>
      <c r="H944">
        <v>4.2</v>
      </c>
      <c r="I944" s="4">
        <v>3846</v>
      </c>
      <c r="J944" s="6">
        <f t="shared" si="85"/>
        <v>3072954</v>
      </c>
      <c r="K944" t="str">
        <f t="shared" si="86"/>
        <v>&gt;₹500</v>
      </c>
      <c r="L944" t="str">
        <f t="shared" si="87"/>
        <v>Yes</v>
      </c>
      <c r="M944" t="str">
        <f t="shared" si="88"/>
        <v>No</v>
      </c>
      <c r="N944" s="7">
        <f t="shared" si="89"/>
        <v>16153.2</v>
      </c>
    </row>
    <row r="945" spans="1:14">
      <c r="A945" t="s">
        <v>12161</v>
      </c>
      <c r="B945" t="s">
        <v>12162</v>
      </c>
      <c r="C945" t="str">
        <f t="shared" si="84"/>
        <v>ZIGMA WinoteK WinoteK Sun</v>
      </c>
      <c r="D945" t="s">
        <v>13088</v>
      </c>
      <c r="E945" s="2">
        <v>1190</v>
      </c>
      <c r="F945" s="2">
        <v>2550</v>
      </c>
      <c r="G945" s="1">
        <v>0.53</v>
      </c>
      <c r="H945">
        <v>3.8</v>
      </c>
      <c r="I945" s="4">
        <v>1181</v>
      </c>
      <c r="J945" s="6">
        <f t="shared" si="85"/>
        <v>3011550</v>
      </c>
      <c r="K945" t="str">
        <f t="shared" si="86"/>
        <v>&gt;₹500</v>
      </c>
      <c r="L945" t="str">
        <f t="shared" si="87"/>
        <v>Yes</v>
      </c>
      <c r="M945" t="str">
        <f t="shared" si="88"/>
        <v>No</v>
      </c>
      <c r="N945" s="7">
        <f t="shared" si="89"/>
        <v>4487.8</v>
      </c>
    </row>
    <row r="946" spans="1:14">
      <c r="A946" t="s">
        <v>1262</v>
      </c>
      <c r="B946" t="s">
        <v>1263</v>
      </c>
      <c r="C946" t="str">
        <f t="shared" si="84"/>
        <v>Zoul Type C to</v>
      </c>
      <c r="D946" t="s">
        <v>13084</v>
      </c>
      <c r="E946">
        <v>399</v>
      </c>
      <c r="F946" s="2">
        <v>1099</v>
      </c>
      <c r="G946" s="1">
        <v>0.64</v>
      </c>
      <c r="H946">
        <v>4.0999999999999996</v>
      </c>
      <c r="I946" s="4">
        <v>2685</v>
      </c>
      <c r="J946" s="6">
        <f t="shared" si="85"/>
        <v>2950815</v>
      </c>
      <c r="K946" t="str">
        <f t="shared" si="86"/>
        <v>&gt;₹500</v>
      </c>
      <c r="L946" t="str">
        <f t="shared" si="87"/>
        <v>Yes</v>
      </c>
      <c r="M946" t="str">
        <f t="shared" si="88"/>
        <v>No</v>
      </c>
      <c r="N946" s="7">
        <f t="shared" si="89"/>
        <v>11008.499999999998</v>
      </c>
    </row>
    <row r="947" spans="1:14">
      <c r="A947" t="s">
        <v>1576</v>
      </c>
      <c r="B947" t="s">
        <v>1577</v>
      </c>
      <c r="C947" t="str">
        <f t="shared" si="84"/>
        <v>Zoul USB C to</v>
      </c>
      <c r="D947" t="s">
        <v>13084</v>
      </c>
      <c r="E947">
        <v>399</v>
      </c>
      <c r="F947" s="2">
        <v>1099</v>
      </c>
      <c r="G947" s="1">
        <v>0.64</v>
      </c>
      <c r="H947">
        <v>4.0999999999999996</v>
      </c>
      <c r="I947" s="4">
        <v>2685</v>
      </c>
      <c r="J947" s="6">
        <f t="shared" si="85"/>
        <v>2950815</v>
      </c>
      <c r="K947" t="str">
        <f t="shared" si="86"/>
        <v>&gt;₹500</v>
      </c>
      <c r="L947" t="str">
        <f t="shared" si="87"/>
        <v>Yes</v>
      </c>
      <c r="M947" t="str">
        <f t="shared" si="88"/>
        <v>No</v>
      </c>
      <c r="N947" s="7">
        <f t="shared" si="89"/>
        <v>11008.499999999998</v>
      </c>
    </row>
    <row r="948" spans="1:14">
      <c r="A948" t="s">
        <v>10651</v>
      </c>
      <c r="B948" t="s">
        <v>10652</v>
      </c>
      <c r="C948" t="str">
        <f t="shared" si="84"/>
        <v>Havells Instanio 1-Litre 3KW</v>
      </c>
      <c r="D948" t="s">
        <v>13088</v>
      </c>
      <c r="E948" s="2">
        <v>2599</v>
      </c>
      <c r="F948" s="2">
        <v>4560</v>
      </c>
      <c r="G948" s="1">
        <v>0.43</v>
      </c>
      <c r="H948">
        <v>4.4000000000000004</v>
      </c>
      <c r="I948" s="4">
        <v>646</v>
      </c>
      <c r="J948" s="6">
        <f t="shared" si="85"/>
        <v>2945760</v>
      </c>
      <c r="K948" t="str">
        <f t="shared" si="86"/>
        <v>&gt;₹500</v>
      </c>
      <c r="L948" t="str">
        <f t="shared" si="87"/>
        <v>No</v>
      </c>
      <c r="M948" t="str">
        <f t="shared" si="88"/>
        <v>Yes</v>
      </c>
      <c r="N948" s="7">
        <f t="shared" si="89"/>
        <v>2842.4</v>
      </c>
    </row>
    <row r="949" spans="1:14">
      <c r="A949" t="s">
        <v>4635</v>
      </c>
      <c r="B949" t="s">
        <v>4636</v>
      </c>
      <c r="C949" t="str">
        <f t="shared" si="84"/>
        <v>Lava A1 Josh 21(Blue</v>
      </c>
      <c r="D949" t="s">
        <v>13085</v>
      </c>
      <c r="E949" s="2">
        <v>1055</v>
      </c>
      <c r="F949" s="2">
        <v>1249</v>
      </c>
      <c r="G949" s="1">
        <v>0.16</v>
      </c>
      <c r="H949">
        <v>3.8</v>
      </c>
      <c r="I949" s="4">
        <v>2352</v>
      </c>
      <c r="J949" s="6">
        <f t="shared" si="85"/>
        <v>2937648</v>
      </c>
      <c r="K949" t="str">
        <f t="shared" si="86"/>
        <v>&gt;₹500</v>
      </c>
      <c r="L949" t="str">
        <f t="shared" si="87"/>
        <v>No</v>
      </c>
      <c r="M949" t="str">
        <f t="shared" si="88"/>
        <v>No</v>
      </c>
      <c r="N949" s="7">
        <f t="shared" si="89"/>
        <v>8937.6</v>
      </c>
    </row>
    <row r="950" spans="1:14">
      <c r="A950" t="s">
        <v>8251</v>
      </c>
      <c r="B950" t="s">
        <v>8252</v>
      </c>
      <c r="C950" t="str">
        <f t="shared" si="84"/>
        <v>Foxin FTC 12A /</v>
      </c>
      <c r="D950" t="s">
        <v>13084</v>
      </c>
      <c r="E950">
        <v>598</v>
      </c>
      <c r="F950" s="2">
        <v>1150</v>
      </c>
      <c r="G950" s="1">
        <v>0.48</v>
      </c>
      <c r="H950">
        <v>4.0999999999999996</v>
      </c>
      <c r="I950" s="4">
        <v>2535</v>
      </c>
      <c r="J950" s="6">
        <f t="shared" si="85"/>
        <v>2915250</v>
      </c>
      <c r="K950" t="str">
        <f t="shared" si="86"/>
        <v>&gt;₹500</v>
      </c>
      <c r="L950" t="str">
        <f t="shared" si="87"/>
        <v>No</v>
      </c>
      <c r="M950" t="str">
        <f t="shared" si="88"/>
        <v>No</v>
      </c>
      <c r="N950" s="7">
        <f t="shared" si="89"/>
        <v>10393.5</v>
      </c>
    </row>
    <row r="951" spans="1:14">
      <c r="A951" t="s">
        <v>11405</v>
      </c>
      <c r="B951" t="s">
        <v>11406</v>
      </c>
      <c r="C951" t="str">
        <f t="shared" si="84"/>
        <v>Preethi MGA-502 0.4-Litre Grind</v>
      </c>
      <c r="D951" t="s">
        <v>13088</v>
      </c>
      <c r="E951">
        <v>635</v>
      </c>
      <c r="F951">
        <v>635</v>
      </c>
      <c r="G951" s="1">
        <v>0</v>
      </c>
      <c r="H951">
        <v>4.3</v>
      </c>
      <c r="I951" s="4">
        <v>4570</v>
      </c>
      <c r="J951" s="6">
        <f t="shared" si="85"/>
        <v>2901950</v>
      </c>
      <c r="K951" t="str">
        <f t="shared" si="86"/>
        <v>&gt;₹500</v>
      </c>
      <c r="L951" t="str">
        <f t="shared" si="87"/>
        <v>No</v>
      </c>
      <c r="M951" t="str">
        <f t="shared" si="88"/>
        <v>No</v>
      </c>
      <c r="N951" s="7">
        <f t="shared" si="89"/>
        <v>19651</v>
      </c>
    </row>
    <row r="952" spans="1:14">
      <c r="A952" t="s">
        <v>12714</v>
      </c>
      <c r="B952" t="s">
        <v>12715</v>
      </c>
      <c r="C952" t="str">
        <f t="shared" si="84"/>
        <v>Lifelong LLWM105 750-Watt Belgian</v>
      </c>
      <c r="D952" t="s">
        <v>13088</v>
      </c>
      <c r="E952" s="2">
        <v>1199</v>
      </c>
      <c r="F952" s="2">
        <v>2400</v>
      </c>
      <c r="G952" s="1">
        <v>0.5</v>
      </c>
      <c r="H952">
        <v>3.9</v>
      </c>
      <c r="I952" s="4">
        <v>1202</v>
      </c>
      <c r="J952" s="6">
        <f t="shared" si="85"/>
        <v>2884800</v>
      </c>
      <c r="K952" t="str">
        <f t="shared" si="86"/>
        <v>&gt;₹500</v>
      </c>
      <c r="L952" t="str">
        <f t="shared" si="87"/>
        <v>Yes</v>
      </c>
      <c r="M952" t="str">
        <f t="shared" si="88"/>
        <v>No</v>
      </c>
      <c r="N952" s="7">
        <f t="shared" si="89"/>
        <v>4687.8</v>
      </c>
    </row>
    <row r="953" spans="1:14">
      <c r="A953" t="s">
        <v>11866</v>
      </c>
      <c r="B953" t="s">
        <v>11867</v>
      </c>
      <c r="C953" t="str">
        <f t="shared" si="84"/>
        <v>Orient Electric Aura Neo</v>
      </c>
      <c r="D953" t="s">
        <v>13088</v>
      </c>
      <c r="E953" s="2">
        <v>2790</v>
      </c>
      <c r="F953" s="2">
        <v>4890</v>
      </c>
      <c r="G953" s="1">
        <v>0.43</v>
      </c>
      <c r="H953">
        <v>3.9</v>
      </c>
      <c r="I953" s="4">
        <v>588</v>
      </c>
      <c r="J953" s="6">
        <f t="shared" si="85"/>
        <v>2875320</v>
      </c>
      <c r="K953" t="str">
        <f t="shared" si="86"/>
        <v>&gt;₹500</v>
      </c>
      <c r="L953" t="str">
        <f t="shared" si="87"/>
        <v>No</v>
      </c>
      <c r="M953" t="str">
        <f t="shared" si="88"/>
        <v>Yes</v>
      </c>
      <c r="N953" s="7">
        <f t="shared" si="89"/>
        <v>2293.1999999999998</v>
      </c>
    </row>
    <row r="954" spans="1:14">
      <c r="A954" t="s">
        <v>3323</v>
      </c>
      <c r="B954" t="s">
        <v>3324</v>
      </c>
      <c r="C954" t="str">
        <f t="shared" si="84"/>
        <v>Duracell 38W Fast Car</v>
      </c>
      <c r="D954" t="s">
        <v>13085</v>
      </c>
      <c r="E954">
        <v>873</v>
      </c>
      <c r="F954" s="2">
        <v>1699</v>
      </c>
      <c r="G954" s="1">
        <v>0.49</v>
      </c>
      <c r="H954">
        <v>4.4000000000000004</v>
      </c>
      <c r="I954" s="4">
        <v>1680</v>
      </c>
      <c r="J954" s="6">
        <f t="shared" si="85"/>
        <v>2854320</v>
      </c>
      <c r="K954" t="str">
        <f t="shared" si="86"/>
        <v>&gt;₹500</v>
      </c>
      <c r="L954" t="str">
        <f t="shared" si="87"/>
        <v>No</v>
      </c>
      <c r="M954" t="str">
        <f t="shared" si="88"/>
        <v>No</v>
      </c>
      <c r="N954" s="7">
        <f t="shared" si="89"/>
        <v>7392.0000000000009</v>
      </c>
    </row>
    <row r="955" spans="1:14">
      <c r="A955" t="s">
        <v>9973</v>
      </c>
      <c r="B955" t="s">
        <v>9974</v>
      </c>
      <c r="C955" t="str">
        <f t="shared" si="84"/>
        <v>Bajaj DX-2 600W Dry</v>
      </c>
      <c r="D955" t="s">
        <v>13088</v>
      </c>
      <c r="E955">
        <v>499</v>
      </c>
      <c r="F955">
        <v>940</v>
      </c>
      <c r="G955" s="1">
        <v>0.47</v>
      </c>
      <c r="H955">
        <v>4.0999999999999996</v>
      </c>
      <c r="I955" s="4">
        <v>3036</v>
      </c>
      <c r="J955" s="6">
        <f t="shared" si="85"/>
        <v>2853840</v>
      </c>
      <c r="K955" t="str">
        <f t="shared" si="86"/>
        <v>&gt;₹500</v>
      </c>
      <c r="L955" t="str">
        <f t="shared" si="87"/>
        <v>No</v>
      </c>
      <c r="M955" t="str">
        <f t="shared" si="88"/>
        <v>No</v>
      </c>
      <c r="N955" s="7">
        <f t="shared" si="89"/>
        <v>12447.599999999999</v>
      </c>
    </row>
    <row r="956" spans="1:14">
      <c r="A956" t="s">
        <v>1570</v>
      </c>
      <c r="B956" t="s">
        <v>1571</v>
      </c>
      <c r="C956" t="str">
        <f t="shared" si="84"/>
        <v>FLiX (Beetel USB to</v>
      </c>
      <c r="D956" t="s">
        <v>13084</v>
      </c>
      <c r="E956">
        <v>88</v>
      </c>
      <c r="F956">
        <v>299</v>
      </c>
      <c r="G956" s="1">
        <v>0.71</v>
      </c>
      <c r="H956">
        <v>4</v>
      </c>
      <c r="I956" s="4">
        <v>9378</v>
      </c>
      <c r="J956" s="6">
        <f t="shared" si="85"/>
        <v>2804022</v>
      </c>
      <c r="K956" t="str">
        <f t="shared" si="86"/>
        <v>₹200–₹500</v>
      </c>
      <c r="L956" t="str">
        <f t="shared" si="87"/>
        <v>Yes</v>
      </c>
      <c r="M956" t="str">
        <f t="shared" si="88"/>
        <v>No</v>
      </c>
      <c r="N956" s="7">
        <f t="shared" si="89"/>
        <v>37512</v>
      </c>
    </row>
    <row r="957" spans="1:14">
      <c r="A957" t="s">
        <v>961</v>
      </c>
      <c r="B957" t="s">
        <v>962</v>
      </c>
      <c r="C957" t="str">
        <f t="shared" si="84"/>
        <v>Wayona Type C To</v>
      </c>
      <c r="D957" t="s">
        <v>13084</v>
      </c>
      <c r="E957">
        <v>399</v>
      </c>
      <c r="F957">
        <v>999</v>
      </c>
      <c r="G957" s="1">
        <v>0.6</v>
      </c>
      <c r="H957">
        <v>4.3</v>
      </c>
      <c r="I957" s="4">
        <v>2806</v>
      </c>
      <c r="J957" s="6">
        <f t="shared" si="85"/>
        <v>2803194</v>
      </c>
      <c r="K957" t="str">
        <f t="shared" si="86"/>
        <v>&gt;₹500</v>
      </c>
      <c r="L957" t="str">
        <f t="shared" si="87"/>
        <v>Yes</v>
      </c>
      <c r="M957" t="str">
        <f t="shared" si="88"/>
        <v>No</v>
      </c>
      <c r="N957" s="7">
        <f t="shared" si="89"/>
        <v>12065.8</v>
      </c>
    </row>
    <row r="958" spans="1:14">
      <c r="A958" t="s">
        <v>1186</v>
      </c>
      <c r="B958" t="s">
        <v>1187</v>
      </c>
      <c r="C958" t="str">
        <f t="shared" si="84"/>
        <v>Wayona Usb Type C</v>
      </c>
      <c r="D958" t="s">
        <v>13084</v>
      </c>
      <c r="E958">
        <v>399</v>
      </c>
      <c r="F958">
        <v>999</v>
      </c>
      <c r="G958" s="1">
        <v>0.6</v>
      </c>
      <c r="H958">
        <v>4.3</v>
      </c>
      <c r="I958" s="4">
        <v>2806</v>
      </c>
      <c r="J958" s="6">
        <f t="shared" si="85"/>
        <v>2803194</v>
      </c>
      <c r="K958" t="str">
        <f t="shared" si="86"/>
        <v>&gt;₹500</v>
      </c>
      <c r="L958" t="str">
        <f t="shared" si="87"/>
        <v>Yes</v>
      </c>
      <c r="M958" t="str">
        <f t="shared" si="88"/>
        <v>No</v>
      </c>
      <c r="N958" s="7">
        <f t="shared" si="89"/>
        <v>12065.8</v>
      </c>
    </row>
    <row r="959" spans="1:14">
      <c r="A959" t="s">
        <v>4338</v>
      </c>
      <c r="B959" t="s">
        <v>4339</v>
      </c>
      <c r="C959" t="str">
        <f t="shared" si="84"/>
        <v>Sounce 360 Adjustable Mobile</v>
      </c>
      <c r="D959" t="s">
        <v>13085</v>
      </c>
      <c r="E959">
        <v>499</v>
      </c>
      <c r="F959" s="2">
        <v>1899</v>
      </c>
      <c r="G959" s="1">
        <v>0.74</v>
      </c>
      <c r="H959">
        <v>4.0999999999999996</v>
      </c>
      <c r="I959" s="4">
        <v>1475</v>
      </c>
      <c r="J959" s="6">
        <f t="shared" si="85"/>
        <v>2801025</v>
      </c>
      <c r="K959" t="str">
        <f t="shared" si="86"/>
        <v>&gt;₹500</v>
      </c>
      <c r="L959" t="str">
        <f t="shared" si="87"/>
        <v>Yes</v>
      </c>
      <c r="M959" t="str">
        <f t="shared" si="88"/>
        <v>No</v>
      </c>
      <c r="N959" s="7">
        <f t="shared" si="89"/>
        <v>6047.4999999999991</v>
      </c>
    </row>
    <row r="960" spans="1:14">
      <c r="A960" t="s">
        <v>4531</v>
      </c>
      <c r="B960" t="s">
        <v>4532</v>
      </c>
      <c r="C960" t="str">
        <f t="shared" si="84"/>
        <v>POPIO Tempered Glass Screen</v>
      </c>
      <c r="D960" t="s">
        <v>13085</v>
      </c>
      <c r="E960">
        <v>299</v>
      </c>
      <c r="F960">
        <v>599</v>
      </c>
      <c r="G960" s="1">
        <v>0.5</v>
      </c>
      <c r="H960">
        <v>4.3</v>
      </c>
      <c r="I960" s="4">
        <v>4674</v>
      </c>
      <c r="J960" s="6">
        <f t="shared" si="85"/>
        <v>2799726</v>
      </c>
      <c r="K960" t="str">
        <f t="shared" si="86"/>
        <v>&gt;₹500</v>
      </c>
      <c r="L960" t="str">
        <f t="shared" si="87"/>
        <v>Yes</v>
      </c>
      <c r="M960" t="str">
        <f t="shared" si="88"/>
        <v>No</v>
      </c>
      <c r="N960" s="7">
        <f t="shared" si="89"/>
        <v>20098.2</v>
      </c>
    </row>
    <row r="961" spans="1:14">
      <c r="A961" t="s">
        <v>2355</v>
      </c>
      <c r="B961" t="s">
        <v>2356</v>
      </c>
      <c r="C961" t="str">
        <f t="shared" si="84"/>
        <v>Cubetek 3 in 1</v>
      </c>
      <c r="D961" t="s">
        <v>13085</v>
      </c>
      <c r="E961" s="2">
        <v>1990</v>
      </c>
      <c r="F961" s="2">
        <v>3100</v>
      </c>
      <c r="G961" s="1">
        <v>0.36</v>
      </c>
      <c r="H961">
        <v>4</v>
      </c>
      <c r="I961" s="4">
        <v>897</v>
      </c>
      <c r="J961" s="6">
        <f t="shared" si="85"/>
        <v>2780700</v>
      </c>
      <c r="K961" t="str">
        <f t="shared" si="86"/>
        <v>&gt;₹500</v>
      </c>
      <c r="L961" t="str">
        <f t="shared" si="87"/>
        <v>No</v>
      </c>
      <c r="M961" t="str">
        <f t="shared" si="88"/>
        <v>Yes</v>
      </c>
      <c r="N961" s="7">
        <f t="shared" si="89"/>
        <v>3588</v>
      </c>
    </row>
    <row r="962" spans="1:14">
      <c r="A962" t="s">
        <v>10590</v>
      </c>
      <c r="B962" t="s">
        <v>10591</v>
      </c>
      <c r="C962" t="str">
        <f t="shared" ref="C962:C1025" si="90">FirstNWords(B962, 4)</f>
        <v>FIGMENT Handheld Milk Frother</v>
      </c>
      <c r="D962" t="s">
        <v>13088</v>
      </c>
      <c r="E962">
        <v>699</v>
      </c>
      <c r="F962" s="2">
        <v>1599</v>
      </c>
      <c r="G962" s="1">
        <v>0.56000000000000005</v>
      </c>
      <c r="H962">
        <v>4.7</v>
      </c>
      <c r="I962" s="4">
        <v>1729</v>
      </c>
      <c r="J962" s="6">
        <f t="shared" ref="J962:J1025" si="91">F962 * I962</f>
        <v>2764671</v>
      </c>
      <c r="K962" t="str">
        <f t="shared" ref="K962:K1025" si="92">IF(F962&lt;200,"&lt;₹200",IF(F962&lt;=500,"₹200–₹500","&gt;₹500"))</f>
        <v>&gt;₹500</v>
      </c>
      <c r="L962" t="str">
        <f t="shared" ref="L962:L1025" si="93">IF(G962&gt;=0.5, "Yes", "No")</f>
        <v>Yes</v>
      </c>
      <c r="M962" t="str">
        <f t="shared" ref="M962:M1025" si="94">IF(I962&lt;1000,"Yes","No")</f>
        <v>No</v>
      </c>
      <c r="N962" s="7">
        <f t="shared" ref="N962:N983" si="95">H962 * I962</f>
        <v>8126.3</v>
      </c>
    </row>
    <row r="963" spans="1:14">
      <c r="A963" t="s">
        <v>11978</v>
      </c>
      <c r="B963" t="s">
        <v>11979</v>
      </c>
      <c r="C963" t="str">
        <f t="shared" si="90"/>
        <v>NEXOMS Instant Heating Water</v>
      </c>
      <c r="D963" t="s">
        <v>13088</v>
      </c>
      <c r="E963" s="2">
        <v>2699</v>
      </c>
      <c r="F963" s="2">
        <v>3799</v>
      </c>
      <c r="G963" s="1">
        <v>0.28999999999999998</v>
      </c>
      <c r="H963">
        <v>4</v>
      </c>
      <c r="I963" s="4">
        <v>727</v>
      </c>
      <c r="J963" s="6">
        <f t="shared" si="91"/>
        <v>2761873</v>
      </c>
      <c r="K963" t="str">
        <f t="shared" si="92"/>
        <v>&gt;₹500</v>
      </c>
      <c r="L963" t="str">
        <f t="shared" si="93"/>
        <v>No</v>
      </c>
      <c r="M963" t="str">
        <f t="shared" si="94"/>
        <v>Yes</v>
      </c>
      <c r="N963" s="7">
        <f t="shared" si="95"/>
        <v>2908</v>
      </c>
    </row>
    <row r="964" spans="1:14">
      <c r="A964" t="s">
        <v>9008</v>
      </c>
      <c r="B964" t="s">
        <v>9009</v>
      </c>
      <c r="C964" t="str">
        <f t="shared" si="90"/>
        <v>Bajaj Minor 1000 Watts</v>
      </c>
      <c r="D964" t="s">
        <v>13088</v>
      </c>
      <c r="E964">
        <v>749</v>
      </c>
      <c r="F964" s="2">
        <v>1129</v>
      </c>
      <c r="G964" s="1">
        <v>0.34</v>
      </c>
      <c r="H964">
        <v>4</v>
      </c>
      <c r="I964" s="4">
        <v>2446</v>
      </c>
      <c r="J964" s="6">
        <f t="shared" si="91"/>
        <v>2761534</v>
      </c>
      <c r="K964" t="str">
        <f t="shared" si="92"/>
        <v>&gt;₹500</v>
      </c>
      <c r="L964" t="str">
        <f t="shared" si="93"/>
        <v>No</v>
      </c>
      <c r="M964" t="str">
        <f t="shared" si="94"/>
        <v>No</v>
      </c>
      <c r="N964" s="7">
        <f t="shared" si="95"/>
        <v>9784</v>
      </c>
    </row>
    <row r="965" spans="1:14">
      <c r="A965" t="s">
        <v>7873</v>
      </c>
      <c r="B965" t="s">
        <v>7874</v>
      </c>
      <c r="C965" t="str">
        <f t="shared" si="90"/>
        <v>RC PRINT GI 790</v>
      </c>
      <c r="D965" t="s">
        <v>13084</v>
      </c>
      <c r="E965">
        <v>549</v>
      </c>
      <c r="F965" s="2">
        <v>1999</v>
      </c>
      <c r="G965" s="1">
        <v>0.73</v>
      </c>
      <c r="H965">
        <v>4.3</v>
      </c>
      <c r="I965" s="4">
        <v>1367</v>
      </c>
      <c r="J965" s="6">
        <f t="shared" si="91"/>
        <v>2732633</v>
      </c>
      <c r="K965" t="str">
        <f t="shared" si="92"/>
        <v>&gt;₹500</v>
      </c>
      <c r="L965" t="str">
        <f t="shared" si="93"/>
        <v>Yes</v>
      </c>
      <c r="M965" t="str">
        <f t="shared" si="94"/>
        <v>No</v>
      </c>
      <c r="N965" s="7">
        <f t="shared" si="95"/>
        <v>5878.0999999999995</v>
      </c>
    </row>
    <row r="966" spans="1:14">
      <c r="A966" t="s">
        <v>7753</v>
      </c>
      <c r="B966" t="s">
        <v>7754</v>
      </c>
      <c r="C966" t="str">
        <f t="shared" si="90"/>
        <v>SaleOn‚Ñ¢ Portable Storage Organizer</v>
      </c>
      <c r="D966" t="s">
        <v>13084</v>
      </c>
      <c r="E966">
        <v>397</v>
      </c>
      <c r="F966">
        <v>899</v>
      </c>
      <c r="G966" s="1">
        <v>0.56000000000000005</v>
      </c>
      <c r="H966">
        <v>4</v>
      </c>
      <c r="I966" s="4">
        <v>3025</v>
      </c>
      <c r="J966" s="6">
        <f t="shared" si="91"/>
        <v>2719475</v>
      </c>
      <c r="K966" t="str">
        <f t="shared" si="92"/>
        <v>&gt;₹500</v>
      </c>
      <c r="L966" t="str">
        <f t="shared" si="93"/>
        <v>Yes</v>
      </c>
      <c r="M966" t="str">
        <f t="shared" si="94"/>
        <v>No</v>
      </c>
      <c r="N966" s="7">
        <f t="shared" si="95"/>
        <v>12100</v>
      </c>
    </row>
    <row r="967" spans="1:14">
      <c r="A967" t="s">
        <v>11917</v>
      </c>
      <c r="B967" t="s">
        <v>11918</v>
      </c>
      <c r="C967" t="str">
        <f t="shared" si="90"/>
        <v>Eureka Forbes Aquasure Amrit</v>
      </c>
      <c r="D967" t="s">
        <v>13088</v>
      </c>
      <c r="E967">
        <v>825</v>
      </c>
      <c r="F967">
        <v>825</v>
      </c>
      <c r="G967" s="1">
        <v>0</v>
      </c>
      <c r="H967">
        <v>4</v>
      </c>
      <c r="I967" s="4">
        <v>3246</v>
      </c>
      <c r="J967" s="6">
        <f t="shared" si="91"/>
        <v>2677950</v>
      </c>
      <c r="K967" t="str">
        <f t="shared" si="92"/>
        <v>&gt;₹500</v>
      </c>
      <c r="L967" t="str">
        <f t="shared" si="93"/>
        <v>No</v>
      </c>
      <c r="M967" t="str">
        <f t="shared" si="94"/>
        <v>No</v>
      </c>
      <c r="N967" s="7">
        <f t="shared" si="95"/>
        <v>12984</v>
      </c>
    </row>
    <row r="968" spans="1:14">
      <c r="A968" t="s">
        <v>5764</v>
      </c>
      <c r="B968" t="s">
        <v>5765</v>
      </c>
      <c r="C968" t="str">
        <f t="shared" si="90"/>
        <v>Fujifilm Instax Mini Single</v>
      </c>
      <c r="D968" t="s">
        <v>13085</v>
      </c>
      <c r="E968">
        <v>549</v>
      </c>
      <c r="F968">
        <v>549</v>
      </c>
      <c r="G968" s="1">
        <v>0</v>
      </c>
      <c r="H968">
        <v>4.5</v>
      </c>
      <c r="I968" s="4">
        <v>4875</v>
      </c>
      <c r="J968" s="6">
        <f t="shared" si="91"/>
        <v>2676375</v>
      </c>
      <c r="K968" t="str">
        <f t="shared" si="92"/>
        <v>&gt;₹500</v>
      </c>
      <c r="L968" t="str">
        <f t="shared" si="93"/>
        <v>No</v>
      </c>
      <c r="M968" t="str">
        <f t="shared" si="94"/>
        <v>No</v>
      </c>
      <c r="N968" s="7">
        <f t="shared" si="95"/>
        <v>21937.5</v>
      </c>
    </row>
    <row r="969" spans="1:14">
      <c r="A969" t="s">
        <v>12422</v>
      </c>
      <c r="B969" t="s">
        <v>12423</v>
      </c>
      <c r="C969" t="str">
        <f t="shared" si="90"/>
        <v>Shakti Technology S3 High</v>
      </c>
      <c r="D969" t="s">
        <v>13088</v>
      </c>
      <c r="E969" s="2">
        <v>4899</v>
      </c>
      <c r="F969" s="2">
        <v>8999</v>
      </c>
      <c r="G969" s="1">
        <v>0.46</v>
      </c>
      <c r="H969">
        <v>4.0999999999999996</v>
      </c>
      <c r="I969" s="4">
        <v>297</v>
      </c>
      <c r="J969" s="6">
        <f t="shared" si="91"/>
        <v>2672703</v>
      </c>
      <c r="K969" t="str">
        <f t="shared" si="92"/>
        <v>&gt;₹500</v>
      </c>
      <c r="L969" t="str">
        <f t="shared" si="93"/>
        <v>No</v>
      </c>
      <c r="M969" t="str">
        <f t="shared" si="94"/>
        <v>Yes</v>
      </c>
      <c r="N969" s="7">
        <f t="shared" si="95"/>
        <v>1217.6999999999998</v>
      </c>
    </row>
    <row r="970" spans="1:14">
      <c r="A970" t="s">
        <v>10264</v>
      </c>
      <c r="B970" t="s">
        <v>10265</v>
      </c>
      <c r="C970" t="str">
        <f t="shared" si="90"/>
        <v>Akiara¬Æ - Makes life</v>
      </c>
      <c r="D970" t="s">
        <v>13088</v>
      </c>
      <c r="E970" s="2">
        <v>1484</v>
      </c>
      <c r="F970" s="2">
        <v>2499</v>
      </c>
      <c r="G970" s="1">
        <v>0.41</v>
      </c>
      <c r="H970">
        <v>3.7</v>
      </c>
      <c r="I970" s="4">
        <v>1067</v>
      </c>
      <c r="J970" s="6">
        <f t="shared" si="91"/>
        <v>2666433</v>
      </c>
      <c r="K970" t="str">
        <f t="shared" si="92"/>
        <v>&gt;₹500</v>
      </c>
      <c r="L970" t="str">
        <f t="shared" si="93"/>
        <v>No</v>
      </c>
      <c r="M970" t="str">
        <f t="shared" si="94"/>
        <v>No</v>
      </c>
      <c r="N970" s="7">
        <f t="shared" si="95"/>
        <v>3947.9</v>
      </c>
    </row>
    <row r="971" spans="1:14">
      <c r="A971" t="s">
        <v>1540</v>
      </c>
      <c r="B971" t="s">
        <v>1541</v>
      </c>
      <c r="C971" t="str">
        <f t="shared" si="90"/>
        <v>Wayona USB Type C</v>
      </c>
      <c r="D971" t="s">
        <v>13084</v>
      </c>
      <c r="E971">
        <v>325</v>
      </c>
      <c r="F971">
        <v>999</v>
      </c>
      <c r="G971" s="1">
        <v>0.67</v>
      </c>
      <c r="H971">
        <v>4.3</v>
      </c>
      <c r="I971" s="4">
        <v>2651</v>
      </c>
      <c r="J971" s="6">
        <f t="shared" si="91"/>
        <v>2648349</v>
      </c>
      <c r="K971" t="str">
        <f t="shared" si="92"/>
        <v>&gt;₹500</v>
      </c>
      <c r="L971" t="str">
        <f t="shared" si="93"/>
        <v>Yes</v>
      </c>
      <c r="M971" t="str">
        <f t="shared" si="94"/>
        <v>No</v>
      </c>
      <c r="N971" s="7">
        <f t="shared" si="95"/>
        <v>11399.3</v>
      </c>
    </row>
    <row r="972" spans="1:14">
      <c r="A972" t="s">
        <v>2270</v>
      </c>
      <c r="B972" t="s">
        <v>2271</v>
      </c>
      <c r="C972" t="str">
        <f t="shared" si="90"/>
        <v>Wayona USB Type C</v>
      </c>
      <c r="D972" t="s">
        <v>13084</v>
      </c>
      <c r="E972">
        <v>299</v>
      </c>
      <c r="F972">
        <v>999</v>
      </c>
      <c r="G972" s="1">
        <v>0.7</v>
      </c>
      <c r="H972">
        <v>4.3</v>
      </c>
      <c r="I972" s="4">
        <v>2651</v>
      </c>
      <c r="J972" s="6">
        <f t="shared" si="91"/>
        <v>2648349</v>
      </c>
      <c r="K972" t="str">
        <f t="shared" si="92"/>
        <v>&gt;₹500</v>
      </c>
      <c r="L972" t="str">
        <f t="shared" si="93"/>
        <v>Yes</v>
      </c>
      <c r="M972" t="str">
        <f t="shared" si="94"/>
        <v>No</v>
      </c>
      <c r="N972" s="7">
        <f t="shared" si="95"/>
        <v>11399.3</v>
      </c>
    </row>
    <row r="973" spans="1:14">
      <c r="A973" t="s">
        <v>10387</v>
      </c>
      <c r="B973" t="s">
        <v>10388</v>
      </c>
      <c r="C973" t="str">
        <f t="shared" si="90"/>
        <v>Pick Ur Needs¬Æ Lint</v>
      </c>
      <c r="D973" t="s">
        <v>13088</v>
      </c>
      <c r="E973">
        <v>799</v>
      </c>
      <c r="F973" s="2">
        <v>1230</v>
      </c>
      <c r="G973" s="1">
        <v>0.35</v>
      </c>
      <c r="H973">
        <v>4.0999999999999996</v>
      </c>
      <c r="I973" s="4">
        <v>2138</v>
      </c>
      <c r="J973" s="6">
        <f t="shared" si="91"/>
        <v>2629740</v>
      </c>
      <c r="K973" t="str">
        <f t="shared" si="92"/>
        <v>&gt;₹500</v>
      </c>
      <c r="L973" t="str">
        <f t="shared" si="93"/>
        <v>No</v>
      </c>
      <c r="M973" t="str">
        <f t="shared" si="94"/>
        <v>No</v>
      </c>
      <c r="N973" s="7">
        <f t="shared" si="95"/>
        <v>8765.7999999999993</v>
      </c>
    </row>
    <row r="974" spans="1:14">
      <c r="A974" t="s">
        <v>1511</v>
      </c>
      <c r="B974" t="s">
        <v>1512</v>
      </c>
      <c r="C974" t="str">
        <f t="shared" si="90"/>
        <v>realme 10W Fast Charging</v>
      </c>
      <c r="D974" t="s">
        <v>13084</v>
      </c>
      <c r="E974">
        <v>249</v>
      </c>
      <c r="F974">
        <v>399</v>
      </c>
      <c r="G974" s="1">
        <v>0.38</v>
      </c>
      <c r="H974">
        <v>4</v>
      </c>
      <c r="I974" s="4">
        <v>6558</v>
      </c>
      <c r="J974" s="6">
        <f t="shared" si="91"/>
        <v>2616642</v>
      </c>
      <c r="K974" t="str">
        <f t="shared" si="92"/>
        <v>₹200–₹500</v>
      </c>
      <c r="L974" t="str">
        <f t="shared" si="93"/>
        <v>No</v>
      </c>
      <c r="M974" t="str">
        <f t="shared" si="94"/>
        <v>No</v>
      </c>
      <c r="N974" s="7">
        <f t="shared" si="95"/>
        <v>26232</v>
      </c>
    </row>
    <row r="975" spans="1:14">
      <c r="A975" t="s">
        <v>4657</v>
      </c>
      <c r="B975" t="s">
        <v>4658</v>
      </c>
      <c r="C975" t="str">
        <f t="shared" si="90"/>
        <v>Amozo Ultra Hybrid Camera</v>
      </c>
      <c r="D975" t="s">
        <v>13085</v>
      </c>
      <c r="E975">
        <v>474</v>
      </c>
      <c r="F975" s="2">
        <v>1799</v>
      </c>
      <c r="G975" s="1">
        <v>0.74</v>
      </c>
      <c r="H975">
        <v>4.3</v>
      </c>
      <c r="I975" s="4">
        <v>1454</v>
      </c>
      <c r="J975" s="6">
        <f t="shared" si="91"/>
        <v>2615746</v>
      </c>
      <c r="K975" t="str">
        <f t="shared" si="92"/>
        <v>&gt;₹500</v>
      </c>
      <c r="L975" t="str">
        <f t="shared" si="93"/>
        <v>Yes</v>
      </c>
      <c r="M975" t="str">
        <f t="shared" si="94"/>
        <v>No</v>
      </c>
      <c r="N975" s="7">
        <f t="shared" si="95"/>
        <v>6252.2</v>
      </c>
    </row>
    <row r="976" spans="1:14">
      <c r="A976" t="s">
        <v>11205</v>
      </c>
      <c r="B976" t="s">
        <v>11206</v>
      </c>
      <c r="C976" t="str">
        <f t="shared" si="90"/>
        <v>iBELL SM1301 3-in-1 Sandwich</v>
      </c>
      <c r="D976" t="s">
        <v>13088</v>
      </c>
      <c r="E976" s="2">
        <v>2092</v>
      </c>
      <c r="F976" s="2">
        <v>4600</v>
      </c>
      <c r="G976" s="1">
        <v>0.55000000000000004</v>
      </c>
      <c r="H976">
        <v>4.3</v>
      </c>
      <c r="I976" s="4">
        <v>562</v>
      </c>
      <c r="J976" s="6">
        <f t="shared" si="91"/>
        <v>2585200</v>
      </c>
      <c r="K976" t="str">
        <f t="shared" si="92"/>
        <v>&gt;₹500</v>
      </c>
      <c r="L976" t="str">
        <f t="shared" si="93"/>
        <v>Yes</v>
      </c>
      <c r="M976" t="str">
        <f t="shared" si="94"/>
        <v>Yes</v>
      </c>
      <c r="N976" s="7">
        <f t="shared" si="95"/>
        <v>2416.6</v>
      </c>
    </row>
    <row r="977" spans="1:14">
      <c r="A977" t="s">
        <v>9704</v>
      </c>
      <c r="B977" t="s">
        <v>9705</v>
      </c>
      <c r="C977" t="str">
        <f t="shared" si="90"/>
        <v>InstaCuppa Portable Blender for</v>
      </c>
      <c r="D977" t="s">
        <v>13088</v>
      </c>
      <c r="E977" s="2">
        <v>1999</v>
      </c>
      <c r="F977" s="2">
        <v>2499</v>
      </c>
      <c r="G977" s="1">
        <v>0.2</v>
      </c>
      <c r="H977">
        <v>4.0999999999999996</v>
      </c>
      <c r="I977" s="4">
        <v>1034</v>
      </c>
      <c r="J977" s="6">
        <f t="shared" si="91"/>
        <v>2583966</v>
      </c>
      <c r="K977" t="str">
        <f t="shared" si="92"/>
        <v>&gt;₹500</v>
      </c>
      <c r="L977" t="str">
        <f t="shared" si="93"/>
        <v>No</v>
      </c>
      <c r="M977" t="str">
        <f t="shared" si="94"/>
        <v>No</v>
      </c>
      <c r="N977" s="7">
        <f t="shared" si="95"/>
        <v>4239.3999999999996</v>
      </c>
    </row>
    <row r="978" spans="1:14">
      <c r="A978" t="s">
        <v>2706</v>
      </c>
      <c r="B978" t="s">
        <v>2707</v>
      </c>
      <c r="C978" t="str">
        <f t="shared" si="90"/>
        <v>Sansui 80cm (32 inches)</v>
      </c>
      <c r="D978" t="s">
        <v>13085</v>
      </c>
      <c r="E978" s="2">
        <v>10990</v>
      </c>
      <c r="F978" s="2">
        <v>19990</v>
      </c>
      <c r="G978" s="1">
        <v>0.45</v>
      </c>
      <c r="H978">
        <v>3.7</v>
      </c>
      <c r="I978" s="4">
        <v>129</v>
      </c>
      <c r="J978" s="6">
        <f t="shared" si="91"/>
        <v>2578710</v>
      </c>
      <c r="K978" t="str">
        <f t="shared" si="92"/>
        <v>&gt;₹500</v>
      </c>
      <c r="L978" t="str">
        <f t="shared" si="93"/>
        <v>No</v>
      </c>
      <c r="M978" t="str">
        <f t="shared" si="94"/>
        <v>Yes</v>
      </c>
      <c r="N978" s="7">
        <f t="shared" si="95"/>
        <v>477.3</v>
      </c>
    </row>
    <row r="979" spans="1:14">
      <c r="A979" t="s">
        <v>6679</v>
      </c>
      <c r="B979" t="s">
        <v>6680</v>
      </c>
      <c r="C979" t="str">
        <f t="shared" si="90"/>
        <v>ESnipe Mart Worldwide Travel</v>
      </c>
      <c r="D979" t="s">
        <v>13089</v>
      </c>
      <c r="E979">
        <v>425</v>
      </c>
      <c r="F979">
        <v>999</v>
      </c>
      <c r="G979" s="1">
        <v>0.56999999999999995</v>
      </c>
      <c r="H979">
        <v>4</v>
      </c>
      <c r="I979" s="4">
        <v>2581</v>
      </c>
      <c r="J979" s="6">
        <f t="shared" si="91"/>
        <v>2578419</v>
      </c>
      <c r="K979" t="str">
        <f t="shared" si="92"/>
        <v>&gt;₹500</v>
      </c>
      <c r="L979" t="str">
        <f t="shared" si="93"/>
        <v>Yes</v>
      </c>
      <c r="M979" t="str">
        <f t="shared" si="94"/>
        <v>No</v>
      </c>
      <c r="N979" s="7">
        <f t="shared" si="95"/>
        <v>10324</v>
      </c>
    </row>
    <row r="980" spans="1:14">
      <c r="A980" t="s">
        <v>10680</v>
      </c>
      <c r="B980" t="s">
        <v>10681</v>
      </c>
      <c r="C980" t="str">
        <f t="shared" si="90"/>
        <v>AmazonBasics Induction Cooktop 1600</v>
      </c>
      <c r="D980" t="s">
        <v>13088</v>
      </c>
      <c r="E980" s="2">
        <v>1999</v>
      </c>
      <c r="F980" s="2">
        <v>3300</v>
      </c>
      <c r="G980" s="1">
        <v>0.39</v>
      </c>
      <c r="H980">
        <v>4.2</v>
      </c>
      <c r="I980" s="4">
        <v>780</v>
      </c>
      <c r="J980" s="6">
        <f t="shared" si="91"/>
        <v>2574000</v>
      </c>
      <c r="K980" t="str">
        <f t="shared" si="92"/>
        <v>&gt;₹500</v>
      </c>
      <c r="L980" t="str">
        <f t="shared" si="93"/>
        <v>No</v>
      </c>
      <c r="M980" t="str">
        <f t="shared" si="94"/>
        <v>Yes</v>
      </c>
      <c r="N980" s="7">
        <f t="shared" si="95"/>
        <v>3276</v>
      </c>
    </row>
    <row r="981" spans="1:14">
      <c r="A981" t="s">
        <v>6994</v>
      </c>
      <c r="B981" t="s">
        <v>6995</v>
      </c>
      <c r="C981" t="str">
        <f t="shared" si="90"/>
        <v>LAPSTER Accessories Power Cable</v>
      </c>
      <c r="D981" t="s">
        <v>13084</v>
      </c>
      <c r="E981">
        <v>149</v>
      </c>
      <c r="F981">
        <v>999</v>
      </c>
      <c r="G981" s="1">
        <v>0.85</v>
      </c>
      <c r="H981">
        <v>3.5</v>
      </c>
      <c r="I981" s="4">
        <v>2523</v>
      </c>
      <c r="J981" s="6">
        <f t="shared" si="91"/>
        <v>2520477</v>
      </c>
      <c r="K981" t="str">
        <f t="shared" si="92"/>
        <v>&gt;₹500</v>
      </c>
      <c r="L981" t="str">
        <f t="shared" si="93"/>
        <v>Yes</v>
      </c>
      <c r="M981" t="str">
        <f t="shared" si="94"/>
        <v>No</v>
      </c>
      <c r="N981" s="7">
        <f t="shared" si="95"/>
        <v>8830.5</v>
      </c>
    </row>
    <row r="982" spans="1:14">
      <c r="A982" t="s">
        <v>10559</v>
      </c>
      <c r="B982" t="s">
        <v>10560</v>
      </c>
      <c r="C982" t="str">
        <f t="shared" si="90"/>
        <v>Wipro Vesta Electric Egg</v>
      </c>
      <c r="D982" t="s">
        <v>13088</v>
      </c>
      <c r="E982" s="2">
        <v>1052</v>
      </c>
      <c r="F982" s="2">
        <v>1790</v>
      </c>
      <c r="G982" s="1">
        <v>0.41</v>
      </c>
      <c r="H982">
        <v>4.3</v>
      </c>
      <c r="I982" s="4">
        <v>1404</v>
      </c>
      <c r="J982" s="6">
        <f t="shared" si="91"/>
        <v>2513160</v>
      </c>
      <c r="K982" t="str">
        <f t="shared" si="92"/>
        <v>&gt;₹500</v>
      </c>
      <c r="L982" t="str">
        <f t="shared" si="93"/>
        <v>No</v>
      </c>
      <c r="M982" t="str">
        <f t="shared" si="94"/>
        <v>No</v>
      </c>
      <c r="N982" s="7">
        <f t="shared" si="95"/>
        <v>6037.2</v>
      </c>
    </row>
    <row r="983" spans="1:14">
      <c r="A983" t="s">
        <v>4794</v>
      </c>
      <c r="B983" t="s">
        <v>4795</v>
      </c>
      <c r="C983" t="str">
        <f t="shared" si="90"/>
        <v>DYAZO USB 3.0 Type</v>
      </c>
      <c r="D983" t="s">
        <v>13085</v>
      </c>
      <c r="E983">
        <v>139</v>
      </c>
      <c r="F983">
        <v>499</v>
      </c>
      <c r="G983" s="1">
        <v>0.72</v>
      </c>
      <c r="H983">
        <v>4.2</v>
      </c>
      <c r="I983" s="4">
        <v>4971</v>
      </c>
      <c r="J983" s="6">
        <f t="shared" si="91"/>
        <v>2480529</v>
      </c>
      <c r="K983" t="str">
        <f t="shared" si="92"/>
        <v>₹200–₹500</v>
      </c>
      <c r="L983" t="str">
        <f t="shared" si="93"/>
        <v>Yes</v>
      </c>
      <c r="M983" t="str">
        <f t="shared" si="94"/>
        <v>No</v>
      </c>
      <c r="N983" s="7">
        <f t="shared" si="95"/>
        <v>20878.2</v>
      </c>
    </row>
    <row r="984" spans="1:14">
      <c r="A984" t="s">
        <v>11154</v>
      </c>
      <c r="B984" t="s">
        <v>11155</v>
      </c>
      <c r="C984" t="str">
        <f t="shared" si="90"/>
        <v>Eureka Forbes car Vac</v>
      </c>
      <c r="D984" t="s">
        <v>13088</v>
      </c>
      <c r="E984" s="2">
        <v>2099</v>
      </c>
      <c r="F984" s="2">
        <v>2499</v>
      </c>
      <c r="G984" s="1">
        <v>0.16</v>
      </c>
      <c r="H984">
        <v>0</v>
      </c>
      <c r="I984" s="4">
        <v>992</v>
      </c>
      <c r="J984" s="6">
        <f t="shared" si="91"/>
        <v>2479008</v>
      </c>
      <c r="K984" t="str">
        <f t="shared" si="92"/>
        <v>&gt;₹500</v>
      </c>
      <c r="L984" t="str">
        <f t="shared" si="93"/>
        <v>No</v>
      </c>
      <c r="M984" t="str">
        <f t="shared" si="94"/>
        <v>Yes</v>
      </c>
      <c r="N984">
        <f>H984 *I984</f>
        <v>0</v>
      </c>
    </row>
    <row r="985" spans="1:14">
      <c r="A985" t="s">
        <v>9754</v>
      </c>
      <c r="B985" t="s">
        <v>9755</v>
      </c>
      <c r="C985" t="str">
        <f t="shared" si="90"/>
        <v>InstaCuppa Rechargeable Mini Electric</v>
      </c>
      <c r="D985" t="s">
        <v>13088</v>
      </c>
      <c r="E985">
        <v>999</v>
      </c>
      <c r="F985" s="2">
        <v>1499</v>
      </c>
      <c r="G985" s="1">
        <v>0.33</v>
      </c>
      <c r="H985">
        <v>4.0999999999999996</v>
      </c>
      <c r="I985" s="4">
        <v>1646</v>
      </c>
      <c r="J985" s="6">
        <f t="shared" si="91"/>
        <v>2467354</v>
      </c>
      <c r="K985" t="str">
        <f t="shared" si="92"/>
        <v>&gt;₹500</v>
      </c>
      <c r="L985" t="str">
        <f t="shared" si="93"/>
        <v>No</v>
      </c>
      <c r="M985" t="str">
        <f t="shared" si="94"/>
        <v>No</v>
      </c>
      <c r="N985" s="7">
        <f t="shared" ref="N985:N1048" si="96">H985 * I985</f>
        <v>6748.5999999999995</v>
      </c>
    </row>
    <row r="986" spans="1:14">
      <c r="A986" t="s">
        <v>556</v>
      </c>
      <c r="B986" t="s">
        <v>557</v>
      </c>
      <c r="C986" t="str">
        <f t="shared" si="90"/>
        <v>Portronics Konnect L 1.2Mtr,</v>
      </c>
      <c r="D986" t="s">
        <v>13084</v>
      </c>
      <c r="E986">
        <v>154</v>
      </c>
      <c r="F986">
        <v>349</v>
      </c>
      <c r="G986" s="1">
        <v>0.56000000000000005</v>
      </c>
      <c r="H986">
        <v>4.3</v>
      </c>
      <c r="I986" s="4">
        <v>7064</v>
      </c>
      <c r="J986" s="6">
        <f t="shared" si="91"/>
        <v>2465336</v>
      </c>
      <c r="K986" t="str">
        <f t="shared" si="92"/>
        <v>₹200–₹500</v>
      </c>
      <c r="L986" t="str">
        <f t="shared" si="93"/>
        <v>Yes</v>
      </c>
      <c r="M986" t="str">
        <f t="shared" si="94"/>
        <v>No</v>
      </c>
      <c r="N986" s="7">
        <f t="shared" si="96"/>
        <v>30375.199999999997</v>
      </c>
    </row>
    <row r="987" spans="1:14">
      <c r="A987" t="s">
        <v>556</v>
      </c>
      <c r="B987" t="s">
        <v>557</v>
      </c>
      <c r="C987" t="str">
        <f t="shared" si="90"/>
        <v>Portronics Konnect L 1.2Mtr,</v>
      </c>
      <c r="D987" t="s">
        <v>13084</v>
      </c>
      <c r="E987">
        <v>154</v>
      </c>
      <c r="F987">
        <v>349</v>
      </c>
      <c r="G987" s="1">
        <v>0.56000000000000005</v>
      </c>
      <c r="H987">
        <v>4.3</v>
      </c>
      <c r="I987" s="4">
        <v>7064</v>
      </c>
      <c r="J987" s="6">
        <f t="shared" si="91"/>
        <v>2465336</v>
      </c>
      <c r="K987" t="str">
        <f t="shared" si="92"/>
        <v>₹200–₹500</v>
      </c>
      <c r="L987" t="str">
        <f t="shared" si="93"/>
        <v>Yes</v>
      </c>
      <c r="M987" t="str">
        <f t="shared" si="94"/>
        <v>No</v>
      </c>
      <c r="N987" s="7">
        <f t="shared" si="96"/>
        <v>30375.199999999997</v>
      </c>
    </row>
    <row r="988" spans="1:14">
      <c r="A988" t="s">
        <v>5067</v>
      </c>
      <c r="B988" t="s">
        <v>5068</v>
      </c>
      <c r="C988" t="str">
        <f t="shared" si="90"/>
        <v>3M Scotch Double Sided</v>
      </c>
      <c r="D988" t="s">
        <v>13088</v>
      </c>
      <c r="E988">
        <v>130</v>
      </c>
      <c r="F988">
        <v>165</v>
      </c>
      <c r="G988" s="1">
        <v>0.21</v>
      </c>
      <c r="H988">
        <v>3.9</v>
      </c>
      <c r="I988" s="4">
        <v>14778</v>
      </c>
      <c r="J988" s="6">
        <f t="shared" si="91"/>
        <v>2438370</v>
      </c>
      <c r="K988" t="str">
        <f t="shared" si="92"/>
        <v>&lt;₹200</v>
      </c>
      <c r="L988" t="str">
        <f t="shared" si="93"/>
        <v>No</v>
      </c>
      <c r="M988" t="str">
        <f t="shared" si="94"/>
        <v>No</v>
      </c>
      <c r="N988" s="7">
        <f t="shared" si="96"/>
        <v>57634.2</v>
      </c>
    </row>
    <row r="989" spans="1:14">
      <c r="A989" t="s">
        <v>7305</v>
      </c>
      <c r="B989" t="s">
        <v>7306</v>
      </c>
      <c r="C989" t="str">
        <f t="shared" si="90"/>
        <v>RPM Euro Games Gaming</v>
      </c>
      <c r="D989" t="s">
        <v>13084</v>
      </c>
      <c r="E989">
        <v>299</v>
      </c>
      <c r="F989">
        <v>990</v>
      </c>
      <c r="G989" s="1">
        <v>0.7</v>
      </c>
      <c r="H989">
        <v>4.5</v>
      </c>
      <c r="I989" s="4">
        <v>2453</v>
      </c>
      <c r="J989" s="6">
        <f t="shared" si="91"/>
        <v>2428470</v>
      </c>
      <c r="K989" t="str">
        <f t="shared" si="92"/>
        <v>&gt;₹500</v>
      </c>
      <c r="L989" t="str">
        <f t="shared" si="93"/>
        <v>Yes</v>
      </c>
      <c r="M989" t="str">
        <f t="shared" si="94"/>
        <v>No</v>
      </c>
      <c r="N989" s="7">
        <f t="shared" si="96"/>
        <v>11038.5</v>
      </c>
    </row>
    <row r="990" spans="1:14">
      <c r="A990" t="s">
        <v>6117</v>
      </c>
      <c r="B990" t="s">
        <v>6118</v>
      </c>
      <c r="C990" t="str">
        <f t="shared" si="90"/>
        <v>Zebronics Zeb Buds C2</v>
      </c>
      <c r="D990" t="s">
        <v>13085</v>
      </c>
      <c r="E990">
        <v>399</v>
      </c>
      <c r="F990">
        <v>699</v>
      </c>
      <c r="G990" s="1">
        <v>0.43</v>
      </c>
      <c r="H990">
        <v>3.4</v>
      </c>
      <c r="I990" s="4">
        <v>3454</v>
      </c>
      <c r="J990" s="6">
        <f t="shared" si="91"/>
        <v>2414346</v>
      </c>
      <c r="K990" t="str">
        <f t="shared" si="92"/>
        <v>&gt;₹500</v>
      </c>
      <c r="L990" t="str">
        <f t="shared" si="93"/>
        <v>No</v>
      </c>
      <c r="M990" t="str">
        <f t="shared" si="94"/>
        <v>No</v>
      </c>
      <c r="N990" s="7">
        <f t="shared" si="96"/>
        <v>11743.6</v>
      </c>
    </row>
    <row r="991" spans="1:14">
      <c r="A991" t="s">
        <v>4327</v>
      </c>
      <c r="B991" t="s">
        <v>4328</v>
      </c>
      <c r="C991" t="str">
        <f t="shared" si="90"/>
        <v>WeCool B1 Mobile Holder</v>
      </c>
      <c r="D991" t="s">
        <v>13085</v>
      </c>
      <c r="E991">
        <v>689</v>
      </c>
      <c r="F991" s="2">
        <v>1999</v>
      </c>
      <c r="G991" s="1">
        <v>0.66</v>
      </c>
      <c r="H991">
        <v>4.3</v>
      </c>
      <c r="I991" s="4">
        <v>1193</v>
      </c>
      <c r="J991" s="6">
        <f t="shared" si="91"/>
        <v>2384807</v>
      </c>
      <c r="K991" t="str">
        <f t="shared" si="92"/>
        <v>&gt;₹500</v>
      </c>
      <c r="L991" t="str">
        <f t="shared" si="93"/>
        <v>Yes</v>
      </c>
      <c r="M991" t="str">
        <f t="shared" si="94"/>
        <v>No</v>
      </c>
      <c r="N991" s="7">
        <f t="shared" si="96"/>
        <v>5129.8999999999996</v>
      </c>
    </row>
    <row r="992" spans="1:14">
      <c r="A992" t="s">
        <v>4551</v>
      </c>
      <c r="B992" t="s">
        <v>4552</v>
      </c>
      <c r="C992" t="str">
        <f t="shared" si="90"/>
        <v>Tokdis MX-1 Pro Bluetooth</v>
      </c>
      <c r="D992" t="s">
        <v>13085</v>
      </c>
      <c r="E992">
        <v>899</v>
      </c>
      <c r="F992" s="2">
        <v>3499</v>
      </c>
      <c r="G992" s="1">
        <v>0.74</v>
      </c>
      <c r="H992">
        <v>3</v>
      </c>
      <c r="I992" s="4">
        <v>681</v>
      </c>
      <c r="J992" s="6">
        <f t="shared" si="91"/>
        <v>2382819</v>
      </c>
      <c r="K992" t="str">
        <f t="shared" si="92"/>
        <v>&gt;₹500</v>
      </c>
      <c r="L992" t="str">
        <f t="shared" si="93"/>
        <v>Yes</v>
      </c>
      <c r="M992" t="str">
        <f t="shared" si="94"/>
        <v>Yes</v>
      </c>
      <c r="N992" s="7">
        <f t="shared" si="96"/>
        <v>2043</v>
      </c>
    </row>
    <row r="993" spans="1:14">
      <c r="A993" t="s">
        <v>7732</v>
      </c>
      <c r="B993" t="s">
        <v>7733</v>
      </c>
      <c r="C993" t="str">
        <f t="shared" si="90"/>
        <v>Faber-Castell Connector Pen Set</v>
      </c>
      <c r="D993" t="s">
        <v>13090</v>
      </c>
      <c r="E993">
        <v>150</v>
      </c>
      <c r="F993">
        <v>150</v>
      </c>
      <c r="G993" s="1">
        <v>0</v>
      </c>
      <c r="H993">
        <v>4.3</v>
      </c>
      <c r="I993" s="4">
        <v>15867</v>
      </c>
      <c r="J993" s="6">
        <f t="shared" si="91"/>
        <v>2380050</v>
      </c>
      <c r="K993" t="str">
        <f t="shared" si="92"/>
        <v>&lt;₹200</v>
      </c>
      <c r="L993" t="str">
        <f t="shared" si="93"/>
        <v>No</v>
      </c>
      <c r="M993" t="str">
        <f t="shared" si="94"/>
        <v>No</v>
      </c>
      <c r="N993" s="7">
        <f t="shared" si="96"/>
        <v>68228.099999999991</v>
      </c>
    </row>
    <row r="994" spans="1:14">
      <c r="A994" t="s">
        <v>7972</v>
      </c>
      <c r="B994" t="s">
        <v>7973</v>
      </c>
      <c r="C994" t="str">
        <f t="shared" si="90"/>
        <v>Casio MJ-120D 150 Steps</v>
      </c>
      <c r="D994" t="s">
        <v>13087</v>
      </c>
      <c r="E994">
        <v>535</v>
      </c>
      <c r="F994">
        <v>535</v>
      </c>
      <c r="G994" s="1">
        <v>0</v>
      </c>
      <c r="H994">
        <v>4.4000000000000004</v>
      </c>
      <c r="I994" s="4">
        <v>4426</v>
      </c>
      <c r="J994" s="6">
        <f t="shared" si="91"/>
        <v>2367910</v>
      </c>
      <c r="K994" t="str">
        <f t="shared" si="92"/>
        <v>&gt;₹500</v>
      </c>
      <c r="L994" t="str">
        <f t="shared" si="93"/>
        <v>No</v>
      </c>
      <c r="M994" t="str">
        <f t="shared" si="94"/>
        <v>No</v>
      </c>
      <c r="N994" s="7">
        <f t="shared" si="96"/>
        <v>19474.400000000001</v>
      </c>
    </row>
    <row r="995" spans="1:14">
      <c r="A995" t="s">
        <v>7152</v>
      </c>
      <c r="B995" t="s">
        <v>7153</v>
      </c>
      <c r="C995" t="str">
        <f t="shared" si="90"/>
        <v>boAt Airdopes 191G True</v>
      </c>
      <c r="D995" t="s">
        <v>13085</v>
      </c>
      <c r="E995" s="2">
        <v>1599</v>
      </c>
      <c r="F995" s="2">
        <v>3490</v>
      </c>
      <c r="G995" s="1">
        <v>0.54</v>
      </c>
      <c r="H995">
        <v>3.7</v>
      </c>
      <c r="I995" s="4">
        <v>676</v>
      </c>
      <c r="J995" s="6">
        <f t="shared" si="91"/>
        <v>2359240</v>
      </c>
      <c r="K995" t="str">
        <f t="shared" si="92"/>
        <v>&gt;₹500</v>
      </c>
      <c r="L995" t="str">
        <f t="shared" si="93"/>
        <v>Yes</v>
      </c>
      <c r="M995" t="str">
        <f t="shared" si="94"/>
        <v>Yes</v>
      </c>
      <c r="N995" s="7">
        <f t="shared" si="96"/>
        <v>2501.2000000000003</v>
      </c>
    </row>
    <row r="996" spans="1:14">
      <c r="A996" t="s">
        <v>7549</v>
      </c>
      <c r="B996" t="s">
        <v>7550</v>
      </c>
      <c r="C996" t="str">
        <f t="shared" si="90"/>
        <v>Camel Fabrica Acrylic Ultra</v>
      </c>
      <c r="D996" t="s">
        <v>13088</v>
      </c>
      <c r="E996">
        <v>200</v>
      </c>
      <c r="F996">
        <v>230</v>
      </c>
      <c r="G996" s="1">
        <v>0.13</v>
      </c>
      <c r="H996">
        <v>4.4000000000000004</v>
      </c>
      <c r="I996" s="4">
        <v>10170</v>
      </c>
      <c r="J996" s="6">
        <f t="shared" si="91"/>
        <v>2339100</v>
      </c>
      <c r="K996" t="str">
        <f t="shared" si="92"/>
        <v>₹200–₹500</v>
      </c>
      <c r="L996" t="str">
        <f t="shared" si="93"/>
        <v>No</v>
      </c>
      <c r="M996" t="str">
        <f t="shared" si="94"/>
        <v>No</v>
      </c>
      <c r="N996" s="7">
        <f t="shared" si="96"/>
        <v>44748</v>
      </c>
    </row>
    <row r="997" spans="1:14">
      <c r="A997" t="s">
        <v>762</v>
      </c>
      <c r="B997" t="s">
        <v>763</v>
      </c>
      <c r="C997" t="str">
        <f t="shared" si="90"/>
        <v>Flix (Beetel) Usb To</v>
      </c>
      <c r="D997" t="s">
        <v>13084</v>
      </c>
      <c r="E997">
        <v>139</v>
      </c>
      <c r="F997">
        <v>249</v>
      </c>
      <c r="G997" s="1">
        <v>0.44</v>
      </c>
      <c r="H997">
        <v>4</v>
      </c>
      <c r="I997" s="4">
        <v>9378</v>
      </c>
      <c r="J997" s="6">
        <f t="shared" si="91"/>
        <v>2335122</v>
      </c>
      <c r="K997" t="str">
        <f t="shared" si="92"/>
        <v>₹200–₹500</v>
      </c>
      <c r="L997" t="str">
        <f t="shared" si="93"/>
        <v>No</v>
      </c>
      <c r="M997" t="str">
        <f t="shared" si="94"/>
        <v>No</v>
      </c>
      <c r="N997" s="7">
        <f t="shared" si="96"/>
        <v>37512</v>
      </c>
    </row>
    <row r="998" spans="1:14">
      <c r="A998" t="s">
        <v>1724</v>
      </c>
      <c r="B998" t="s">
        <v>1725</v>
      </c>
      <c r="C998" t="str">
        <f t="shared" si="90"/>
        <v>FLiX (Beetel) USB to</v>
      </c>
      <c r="D998" t="s">
        <v>13084</v>
      </c>
      <c r="E998">
        <v>129</v>
      </c>
      <c r="F998">
        <v>249</v>
      </c>
      <c r="G998" s="1">
        <v>0.48</v>
      </c>
      <c r="H998">
        <v>4</v>
      </c>
      <c r="I998" s="4">
        <v>9378</v>
      </c>
      <c r="J998" s="6">
        <f t="shared" si="91"/>
        <v>2335122</v>
      </c>
      <c r="K998" t="str">
        <f t="shared" si="92"/>
        <v>₹200–₹500</v>
      </c>
      <c r="L998" t="str">
        <f t="shared" si="93"/>
        <v>No</v>
      </c>
      <c r="M998" t="str">
        <f t="shared" si="94"/>
        <v>No</v>
      </c>
      <c r="N998" s="7">
        <f t="shared" si="96"/>
        <v>37512</v>
      </c>
    </row>
    <row r="999" spans="1:14">
      <c r="A999" t="s">
        <v>4050</v>
      </c>
      <c r="B999" t="s">
        <v>4051</v>
      </c>
      <c r="C999" t="str">
        <f t="shared" si="90"/>
        <v>FLiX (Beetel) USB to</v>
      </c>
      <c r="D999" t="s">
        <v>13084</v>
      </c>
      <c r="E999">
        <v>139</v>
      </c>
      <c r="F999">
        <v>249</v>
      </c>
      <c r="G999" s="1">
        <v>0.44</v>
      </c>
      <c r="H999">
        <v>4</v>
      </c>
      <c r="I999" s="4">
        <v>9377</v>
      </c>
      <c r="J999" s="6">
        <f t="shared" si="91"/>
        <v>2334873</v>
      </c>
      <c r="K999" t="str">
        <f t="shared" si="92"/>
        <v>₹200–₹500</v>
      </c>
      <c r="L999" t="str">
        <f t="shared" si="93"/>
        <v>No</v>
      </c>
      <c r="M999" t="str">
        <f t="shared" si="94"/>
        <v>No</v>
      </c>
      <c r="N999" s="7">
        <f t="shared" si="96"/>
        <v>37508</v>
      </c>
    </row>
    <row r="1000" spans="1:14">
      <c r="A1000" t="s">
        <v>7593</v>
      </c>
      <c r="B1000" t="s">
        <v>7594</v>
      </c>
      <c r="C1000" t="str">
        <f t="shared" si="90"/>
        <v>HP GT 53 XL</v>
      </c>
      <c r="D1000" t="s">
        <v>13084</v>
      </c>
      <c r="E1000">
        <v>596</v>
      </c>
      <c r="F1000">
        <v>723</v>
      </c>
      <c r="G1000" s="1">
        <v>0.18</v>
      </c>
      <c r="H1000">
        <v>4.4000000000000004</v>
      </c>
      <c r="I1000" s="4">
        <v>3219</v>
      </c>
      <c r="J1000" s="6">
        <f t="shared" si="91"/>
        <v>2327337</v>
      </c>
      <c r="K1000" t="str">
        <f t="shared" si="92"/>
        <v>&gt;₹500</v>
      </c>
      <c r="L1000" t="str">
        <f t="shared" si="93"/>
        <v>No</v>
      </c>
      <c r="M1000" t="str">
        <f t="shared" si="94"/>
        <v>No</v>
      </c>
      <c r="N1000" s="7">
        <f t="shared" si="96"/>
        <v>14163.6</v>
      </c>
    </row>
    <row r="1001" spans="1:14">
      <c r="A1001" t="s">
        <v>8822</v>
      </c>
      <c r="B1001" t="s">
        <v>8823</v>
      </c>
      <c r="C1001" t="str">
        <f t="shared" si="90"/>
        <v>Lifelong LLQH922 Regalia 800</v>
      </c>
      <c r="D1001" t="s">
        <v>13088</v>
      </c>
      <c r="E1001">
        <v>999</v>
      </c>
      <c r="F1001" s="2">
        <v>2000</v>
      </c>
      <c r="G1001" s="1">
        <v>0.5</v>
      </c>
      <c r="H1001">
        <v>3.8</v>
      </c>
      <c r="I1001" s="4">
        <v>1163</v>
      </c>
      <c r="J1001" s="6">
        <f t="shared" si="91"/>
        <v>2326000</v>
      </c>
      <c r="K1001" t="str">
        <f t="shared" si="92"/>
        <v>&gt;₹500</v>
      </c>
      <c r="L1001" t="str">
        <f t="shared" si="93"/>
        <v>Yes</v>
      </c>
      <c r="M1001" t="str">
        <f t="shared" si="94"/>
        <v>No</v>
      </c>
      <c r="N1001" s="7">
        <f t="shared" si="96"/>
        <v>4419.3999999999996</v>
      </c>
    </row>
    <row r="1002" spans="1:14">
      <c r="A1002" t="s">
        <v>2118</v>
      </c>
      <c r="B1002" t="s">
        <v>2119</v>
      </c>
      <c r="C1002" t="str">
        <f t="shared" si="90"/>
        <v>Hi-Mobiler iPhone Charger Lightning</v>
      </c>
      <c r="D1002" t="s">
        <v>13084</v>
      </c>
      <c r="E1002">
        <v>254</v>
      </c>
      <c r="F1002">
        <v>799</v>
      </c>
      <c r="G1002" s="1">
        <v>0.68</v>
      </c>
      <c r="H1002">
        <v>4</v>
      </c>
      <c r="I1002" s="4">
        <v>2905</v>
      </c>
      <c r="J1002" s="6">
        <f t="shared" si="91"/>
        <v>2321095</v>
      </c>
      <c r="K1002" t="str">
        <f t="shared" si="92"/>
        <v>&gt;₹500</v>
      </c>
      <c r="L1002" t="str">
        <f t="shared" si="93"/>
        <v>Yes</v>
      </c>
      <c r="M1002" t="str">
        <f t="shared" si="94"/>
        <v>No</v>
      </c>
      <c r="N1002" s="7">
        <f t="shared" si="96"/>
        <v>11620</v>
      </c>
    </row>
    <row r="1003" spans="1:14">
      <c r="A1003" t="s">
        <v>6535</v>
      </c>
      <c r="B1003" t="s">
        <v>6536</v>
      </c>
      <c r="C1003" t="str">
        <f t="shared" si="90"/>
        <v>Classmate Long Notebook -</v>
      </c>
      <c r="D1003" t="s">
        <v>13087</v>
      </c>
      <c r="E1003">
        <v>561</v>
      </c>
      <c r="F1003">
        <v>720</v>
      </c>
      <c r="G1003" s="1">
        <v>0.22</v>
      </c>
      <c r="H1003">
        <v>4.4000000000000004</v>
      </c>
      <c r="I1003" s="4">
        <v>3182</v>
      </c>
      <c r="J1003" s="6">
        <f t="shared" si="91"/>
        <v>2291040</v>
      </c>
      <c r="K1003" t="str">
        <f t="shared" si="92"/>
        <v>&gt;₹500</v>
      </c>
      <c r="L1003" t="str">
        <f t="shared" si="93"/>
        <v>No</v>
      </c>
      <c r="M1003" t="str">
        <f t="shared" si="94"/>
        <v>No</v>
      </c>
      <c r="N1003" s="7">
        <f t="shared" si="96"/>
        <v>14000.800000000001</v>
      </c>
    </row>
    <row r="1004" spans="1:14">
      <c r="A1004" t="s">
        <v>9843</v>
      </c>
      <c r="B1004" t="s">
        <v>9844</v>
      </c>
      <c r="C1004" t="str">
        <f t="shared" si="90"/>
        <v>ATOM Selves-MH 200 GM</v>
      </c>
      <c r="D1004" t="s">
        <v>13088</v>
      </c>
      <c r="E1004">
        <v>308</v>
      </c>
      <c r="F1004">
        <v>499</v>
      </c>
      <c r="G1004" s="1">
        <v>0.38</v>
      </c>
      <c r="H1004">
        <v>3.9</v>
      </c>
      <c r="I1004" s="4">
        <v>4584</v>
      </c>
      <c r="J1004" s="6">
        <f t="shared" si="91"/>
        <v>2287416</v>
      </c>
      <c r="K1004" t="str">
        <f t="shared" si="92"/>
        <v>₹200–₹500</v>
      </c>
      <c r="L1004" t="str">
        <f t="shared" si="93"/>
        <v>No</v>
      </c>
      <c r="M1004" t="str">
        <f t="shared" si="94"/>
        <v>No</v>
      </c>
      <c r="N1004" s="7">
        <f t="shared" si="96"/>
        <v>17877.599999999999</v>
      </c>
    </row>
    <row r="1005" spans="1:14">
      <c r="A1005" t="s">
        <v>11596</v>
      </c>
      <c r="B1005" t="s">
        <v>11597</v>
      </c>
      <c r="C1005" t="str">
        <f t="shared" si="90"/>
        <v>INALSA Vaccum Cleaner Handheld</v>
      </c>
      <c r="D1005" t="s">
        <v>13088</v>
      </c>
      <c r="E1005" s="2">
        <v>1799</v>
      </c>
      <c r="F1005" s="2">
        <v>3295</v>
      </c>
      <c r="G1005" s="1">
        <v>0.45</v>
      </c>
      <c r="H1005">
        <v>3.8</v>
      </c>
      <c r="I1005" s="4">
        <v>687</v>
      </c>
      <c r="J1005" s="6">
        <f t="shared" si="91"/>
        <v>2263665</v>
      </c>
      <c r="K1005" t="str">
        <f t="shared" si="92"/>
        <v>&gt;₹500</v>
      </c>
      <c r="L1005" t="str">
        <f t="shared" si="93"/>
        <v>No</v>
      </c>
      <c r="M1005" t="str">
        <f t="shared" si="94"/>
        <v>Yes</v>
      </c>
      <c r="N1005" s="7">
        <f t="shared" si="96"/>
        <v>2610.6</v>
      </c>
    </row>
    <row r="1006" spans="1:14">
      <c r="A1006" t="s">
        <v>1833</v>
      </c>
      <c r="B1006" t="s">
        <v>1834</v>
      </c>
      <c r="C1006" t="str">
        <f t="shared" si="90"/>
        <v>MYVN LTG to USB</v>
      </c>
      <c r="D1006" t="s">
        <v>13084</v>
      </c>
      <c r="E1006">
        <v>252</v>
      </c>
      <c r="F1006">
        <v>999</v>
      </c>
      <c r="G1006" s="1">
        <v>0.75</v>
      </c>
      <c r="H1006">
        <v>3.7</v>
      </c>
      <c r="I1006" s="4">
        <v>2249</v>
      </c>
      <c r="J1006" s="6">
        <f t="shared" si="91"/>
        <v>2246751</v>
      </c>
      <c r="K1006" t="str">
        <f t="shared" si="92"/>
        <v>&gt;₹500</v>
      </c>
      <c r="L1006" t="str">
        <f t="shared" si="93"/>
        <v>Yes</v>
      </c>
      <c r="M1006" t="str">
        <f t="shared" si="94"/>
        <v>No</v>
      </c>
      <c r="N1006" s="7">
        <f t="shared" si="96"/>
        <v>8321.3000000000011</v>
      </c>
    </row>
    <row r="1007" spans="1:14">
      <c r="A1007" t="s">
        <v>12573</v>
      </c>
      <c r="B1007" t="s">
        <v>12574</v>
      </c>
      <c r="C1007" t="str">
        <f t="shared" si="90"/>
        <v>Dynore Stainless Steel Set</v>
      </c>
      <c r="D1007" t="s">
        <v>13088</v>
      </c>
      <c r="E1007">
        <v>184</v>
      </c>
      <c r="F1007">
        <v>450</v>
      </c>
      <c r="G1007" s="1">
        <v>0.59</v>
      </c>
      <c r="H1007">
        <v>4.2</v>
      </c>
      <c r="I1007" s="4">
        <v>4971</v>
      </c>
      <c r="J1007" s="6">
        <f t="shared" si="91"/>
        <v>2236950</v>
      </c>
      <c r="K1007" t="str">
        <f t="shared" si="92"/>
        <v>₹200–₹500</v>
      </c>
      <c r="L1007" t="str">
        <f t="shared" si="93"/>
        <v>Yes</v>
      </c>
      <c r="M1007" t="str">
        <f t="shared" si="94"/>
        <v>No</v>
      </c>
      <c r="N1007" s="7">
        <f t="shared" si="96"/>
        <v>20878.2</v>
      </c>
    </row>
    <row r="1008" spans="1:14">
      <c r="A1008" t="s">
        <v>10092</v>
      </c>
      <c r="B1008" t="s">
        <v>10093</v>
      </c>
      <c r="C1008" t="str">
        <f t="shared" si="90"/>
        <v>Tata Swach Bulb 6000-Litre</v>
      </c>
      <c r="D1008" t="s">
        <v>13088</v>
      </c>
      <c r="E1008">
        <v>698</v>
      </c>
      <c r="F1008">
        <v>699</v>
      </c>
      <c r="G1008" s="1">
        <v>0</v>
      </c>
      <c r="H1008">
        <v>4.2</v>
      </c>
      <c r="I1008" s="4">
        <v>3160</v>
      </c>
      <c r="J1008" s="6">
        <f t="shared" si="91"/>
        <v>2208840</v>
      </c>
      <c r="K1008" t="str">
        <f t="shared" si="92"/>
        <v>&gt;₹500</v>
      </c>
      <c r="L1008" t="str">
        <f t="shared" si="93"/>
        <v>No</v>
      </c>
      <c r="M1008" t="str">
        <f t="shared" si="94"/>
        <v>No</v>
      </c>
      <c r="N1008" s="7">
        <f t="shared" si="96"/>
        <v>13272</v>
      </c>
    </row>
    <row r="1009" spans="1:14">
      <c r="A1009" t="s">
        <v>12783</v>
      </c>
      <c r="B1009" t="s">
        <v>12784</v>
      </c>
      <c r="C1009" t="str">
        <f t="shared" si="90"/>
        <v>Borosil Rio 1.5 L</v>
      </c>
      <c r="D1009" t="s">
        <v>13088</v>
      </c>
      <c r="E1009" s="2">
        <v>1180</v>
      </c>
      <c r="F1009" s="2">
        <v>1440</v>
      </c>
      <c r="G1009" s="1">
        <v>0.18</v>
      </c>
      <c r="H1009">
        <v>4.2</v>
      </c>
      <c r="I1009" s="4">
        <v>1527</v>
      </c>
      <c r="J1009" s="6">
        <f t="shared" si="91"/>
        <v>2198880</v>
      </c>
      <c r="K1009" t="str">
        <f t="shared" si="92"/>
        <v>&gt;₹500</v>
      </c>
      <c r="L1009" t="str">
        <f t="shared" si="93"/>
        <v>No</v>
      </c>
      <c r="M1009" t="str">
        <f t="shared" si="94"/>
        <v>No</v>
      </c>
      <c r="N1009" s="7">
        <f t="shared" si="96"/>
        <v>6413.4000000000005</v>
      </c>
    </row>
    <row r="1010" spans="1:14">
      <c r="A1010" t="s">
        <v>12281</v>
      </c>
      <c r="B1010" t="s">
        <v>12282</v>
      </c>
      <c r="C1010" t="str">
        <f t="shared" si="90"/>
        <v>Lifelong LLSM120G Sandwich Griller</v>
      </c>
      <c r="D1010" t="s">
        <v>13088</v>
      </c>
      <c r="E1010">
        <v>929</v>
      </c>
      <c r="F1010" s="2">
        <v>1300</v>
      </c>
      <c r="G1010" s="1">
        <v>0.28999999999999998</v>
      </c>
      <c r="H1010">
        <v>3.9</v>
      </c>
      <c r="I1010" s="4">
        <v>1672</v>
      </c>
      <c r="J1010" s="6">
        <f t="shared" si="91"/>
        <v>2173600</v>
      </c>
      <c r="K1010" t="str">
        <f t="shared" si="92"/>
        <v>&gt;₹500</v>
      </c>
      <c r="L1010" t="str">
        <f t="shared" si="93"/>
        <v>No</v>
      </c>
      <c r="M1010" t="str">
        <f t="shared" si="94"/>
        <v>No</v>
      </c>
      <c r="N1010" s="7">
        <f t="shared" si="96"/>
        <v>6520.8</v>
      </c>
    </row>
    <row r="1011" spans="1:14">
      <c r="A1011" t="s">
        <v>2741</v>
      </c>
      <c r="B1011" t="s">
        <v>2742</v>
      </c>
      <c r="C1011" t="str">
        <f t="shared" si="90"/>
        <v>Irusu Play VR Plus</v>
      </c>
      <c r="D1011" t="s">
        <v>13085</v>
      </c>
      <c r="E1011" s="2">
        <v>2699</v>
      </c>
      <c r="F1011" s="2">
        <v>3500</v>
      </c>
      <c r="G1011" s="1">
        <v>0.23</v>
      </c>
      <c r="H1011">
        <v>3.5</v>
      </c>
      <c r="I1011" s="4">
        <v>621</v>
      </c>
      <c r="J1011" s="6">
        <f t="shared" si="91"/>
        <v>2173500</v>
      </c>
      <c r="K1011" t="str">
        <f t="shared" si="92"/>
        <v>&gt;₹500</v>
      </c>
      <c r="L1011" t="str">
        <f t="shared" si="93"/>
        <v>No</v>
      </c>
      <c r="M1011" t="str">
        <f t="shared" si="94"/>
        <v>Yes</v>
      </c>
      <c r="N1011" s="7">
        <f t="shared" si="96"/>
        <v>2173.5</v>
      </c>
    </row>
    <row r="1012" spans="1:14">
      <c r="A1012" t="s">
        <v>8229</v>
      </c>
      <c r="B1012" t="s">
        <v>8230</v>
      </c>
      <c r="C1012" t="str">
        <f t="shared" si="90"/>
        <v>Camel Oil Pastel with</v>
      </c>
      <c r="D1012" t="s">
        <v>13088</v>
      </c>
      <c r="E1012">
        <v>230</v>
      </c>
      <c r="F1012">
        <v>230</v>
      </c>
      <c r="G1012" s="1">
        <v>0</v>
      </c>
      <c r="H1012">
        <v>4.5</v>
      </c>
      <c r="I1012" s="4">
        <v>9427</v>
      </c>
      <c r="J1012" s="6">
        <f t="shared" si="91"/>
        <v>2168210</v>
      </c>
      <c r="K1012" t="str">
        <f t="shared" si="92"/>
        <v>₹200–₹500</v>
      </c>
      <c r="L1012" t="str">
        <f t="shared" si="93"/>
        <v>No</v>
      </c>
      <c r="M1012" t="str">
        <f t="shared" si="94"/>
        <v>No</v>
      </c>
      <c r="N1012" s="7">
        <f t="shared" si="96"/>
        <v>42421.5</v>
      </c>
    </row>
    <row r="1013" spans="1:14">
      <c r="A1013" t="s">
        <v>12019</v>
      </c>
      <c r="B1013" t="s">
        <v>12020</v>
      </c>
      <c r="C1013" t="str">
        <f t="shared" si="90"/>
        <v>Kitchen Kit Electric Kettle,</v>
      </c>
      <c r="D1013" t="s">
        <v>13088</v>
      </c>
      <c r="E1013">
        <v>479</v>
      </c>
      <c r="F1013" s="2">
        <v>1999</v>
      </c>
      <c r="G1013" s="1">
        <v>0.76</v>
      </c>
      <c r="H1013">
        <v>3.4</v>
      </c>
      <c r="I1013" s="4">
        <v>1066</v>
      </c>
      <c r="J1013" s="6">
        <f t="shared" si="91"/>
        <v>2130934</v>
      </c>
      <c r="K1013" t="str">
        <f t="shared" si="92"/>
        <v>&gt;₹500</v>
      </c>
      <c r="L1013" t="str">
        <f t="shared" si="93"/>
        <v>Yes</v>
      </c>
      <c r="M1013" t="str">
        <f t="shared" si="94"/>
        <v>No</v>
      </c>
      <c r="N1013" s="7">
        <f t="shared" si="96"/>
        <v>3624.4</v>
      </c>
    </row>
    <row r="1014" spans="1:14">
      <c r="A1014" t="s">
        <v>9610</v>
      </c>
      <c r="B1014" t="s">
        <v>9611</v>
      </c>
      <c r="C1014" t="str">
        <f t="shared" si="90"/>
        <v>Kitchen Mart Stainless Steel</v>
      </c>
      <c r="D1014" t="s">
        <v>13088</v>
      </c>
      <c r="E1014">
        <v>292</v>
      </c>
      <c r="F1014">
        <v>499</v>
      </c>
      <c r="G1014" s="1">
        <v>0.41</v>
      </c>
      <c r="H1014">
        <v>4.0999999999999996</v>
      </c>
      <c r="I1014" s="4">
        <v>4238</v>
      </c>
      <c r="J1014" s="6">
        <f t="shared" si="91"/>
        <v>2114762</v>
      </c>
      <c r="K1014" t="str">
        <f t="shared" si="92"/>
        <v>₹200–₹500</v>
      </c>
      <c r="L1014" t="str">
        <f t="shared" si="93"/>
        <v>No</v>
      </c>
      <c r="M1014" t="str">
        <f t="shared" si="94"/>
        <v>No</v>
      </c>
      <c r="N1014" s="7">
        <f t="shared" si="96"/>
        <v>17375.8</v>
      </c>
    </row>
    <row r="1015" spans="1:14">
      <c r="A1015" t="s">
        <v>5600</v>
      </c>
      <c r="B1015" t="s">
        <v>5601</v>
      </c>
      <c r="C1015" t="str">
        <f t="shared" si="90"/>
        <v>STRIFF Laptop Tabletop Stand,</v>
      </c>
      <c r="D1015" t="s">
        <v>13084</v>
      </c>
      <c r="E1015">
        <v>449</v>
      </c>
      <c r="F1015">
        <v>999</v>
      </c>
      <c r="G1015" s="1">
        <v>0.55000000000000004</v>
      </c>
      <c r="H1015">
        <v>4</v>
      </c>
      <c r="I1015" s="4">
        <v>2102</v>
      </c>
      <c r="J1015" s="6">
        <f t="shared" si="91"/>
        <v>2099898</v>
      </c>
      <c r="K1015" t="str">
        <f t="shared" si="92"/>
        <v>&gt;₹500</v>
      </c>
      <c r="L1015" t="str">
        <f t="shared" si="93"/>
        <v>Yes</v>
      </c>
      <c r="M1015" t="str">
        <f t="shared" si="94"/>
        <v>No</v>
      </c>
      <c r="N1015" s="7">
        <f t="shared" si="96"/>
        <v>8408</v>
      </c>
    </row>
    <row r="1016" spans="1:14">
      <c r="A1016" t="s">
        <v>1606</v>
      </c>
      <c r="B1016" t="s">
        <v>1607</v>
      </c>
      <c r="C1016" t="str">
        <f t="shared" si="90"/>
        <v>Storite USB 3.0 Cable</v>
      </c>
      <c r="D1016" t="s">
        <v>13084</v>
      </c>
      <c r="E1016">
        <v>299</v>
      </c>
      <c r="F1016">
        <v>699</v>
      </c>
      <c r="G1016" s="1">
        <v>0.56999999999999995</v>
      </c>
      <c r="H1016">
        <v>4.0999999999999996</v>
      </c>
      <c r="I1016" s="4">
        <v>2957</v>
      </c>
      <c r="J1016" s="6">
        <f t="shared" si="91"/>
        <v>2066943</v>
      </c>
      <c r="K1016" t="str">
        <f t="shared" si="92"/>
        <v>&gt;₹500</v>
      </c>
      <c r="L1016" t="str">
        <f t="shared" si="93"/>
        <v>Yes</v>
      </c>
      <c r="M1016" t="str">
        <f t="shared" si="94"/>
        <v>No</v>
      </c>
      <c r="N1016" s="7">
        <f t="shared" si="96"/>
        <v>12123.699999999999</v>
      </c>
    </row>
    <row r="1017" spans="1:14">
      <c r="A1017" t="s">
        <v>12563</v>
      </c>
      <c r="B1017" t="s">
        <v>12564</v>
      </c>
      <c r="C1017" t="str">
        <f t="shared" si="90"/>
        <v>Glen 3 in 1</v>
      </c>
      <c r="D1017" t="s">
        <v>13088</v>
      </c>
      <c r="E1017" s="2">
        <v>1624</v>
      </c>
      <c r="F1017" s="2">
        <v>2495</v>
      </c>
      <c r="G1017" s="1">
        <v>0.35</v>
      </c>
      <c r="H1017">
        <v>4.0999999999999996</v>
      </c>
      <c r="I1017" s="4">
        <v>827</v>
      </c>
      <c r="J1017" s="6">
        <f t="shared" si="91"/>
        <v>2063365</v>
      </c>
      <c r="K1017" t="str">
        <f t="shared" si="92"/>
        <v>&gt;₹500</v>
      </c>
      <c r="L1017" t="str">
        <f t="shared" si="93"/>
        <v>No</v>
      </c>
      <c r="M1017" t="str">
        <f t="shared" si="94"/>
        <v>Yes</v>
      </c>
      <c r="N1017" s="7">
        <f t="shared" si="96"/>
        <v>3390.7</v>
      </c>
    </row>
    <row r="1018" spans="1:14">
      <c r="A1018" t="s">
        <v>1814</v>
      </c>
      <c r="B1018" t="s">
        <v>1815</v>
      </c>
      <c r="C1018" t="str">
        <f t="shared" si="90"/>
        <v>TCL 80 cm (32</v>
      </c>
      <c r="D1018" t="s">
        <v>13085</v>
      </c>
      <c r="E1018" s="2">
        <v>11990</v>
      </c>
      <c r="F1018" s="2">
        <v>31990</v>
      </c>
      <c r="G1018" s="1">
        <v>0.63</v>
      </c>
      <c r="H1018">
        <v>4.2</v>
      </c>
      <c r="I1018" s="4">
        <v>64</v>
      </c>
      <c r="J1018" s="6">
        <f t="shared" si="91"/>
        <v>2047360</v>
      </c>
      <c r="K1018" t="str">
        <f t="shared" si="92"/>
        <v>&gt;₹500</v>
      </c>
      <c r="L1018" t="str">
        <f t="shared" si="93"/>
        <v>Yes</v>
      </c>
      <c r="M1018" t="str">
        <f t="shared" si="94"/>
        <v>Yes</v>
      </c>
      <c r="N1018" s="7">
        <f t="shared" si="96"/>
        <v>268.8</v>
      </c>
    </row>
    <row r="1019" spans="1:14">
      <c r="A1019" t="s">
        <v>8473</v>
      </c>
      <c r="B1019" t="s">
        <v>8474</v>
      </c>
      <c r="C1019" t="str">
        <f t="shared" si="90"/>
        <v>BESTOR¬Æ LCD Writing Tablet/pad</v>
      </c>
      <c r="D1019" t="s">
        <v>13084</v>
      </c>
      <c r="E1019">
        <v>499</v>
      </c>
      <c r="F1019" s="2">
        <v>1399</v>
      </c>
      <c r="G1019" s="1">
        <v>0.64</v>
      </c>
      <c r="H1019">
        <v>3.9</v>
      </c>
      <c r="I1019" s="4">
        <v>1462</v>
      </c>
      <c r="J1019" s="6">
        <f t="shared" si="91"/>
        <v>2045338</v>
      </c>
      <c r="K1019" t="str">
        <f t="shared" si="92"/>
        <v>&gt;₹500</v>
      </c>
      <c r="L1019" t="str">
        <f t="shared" si="93"/>
        <v>Yes</v>
      </c>
      <c r="M1019" t="str">
        <f t="shared" si="94"/>
        <v>No</v>
      </c>
      <c r="N1019" s="7">
        <f t="shared" si="96"/>
        <v>5701.8</v>
      </c>
    </row>
    <row r="1020" spans="1:14">
      <c r="A1020" t="s">
        <v>4229</v>
      </c>
      <c r="B1020" t="s">
        <v>4230</v>
      </c>
      <c r="C1020" t="str">
        <f t="shared" si="90"/>
        <v>Newly Launched Boult Dive+</v>
      </c>
      <c r="D1020" t="s">
        <v>13085</v>
      </c>
      <c r="E1020" s="2">
        <v>1999</v>
      </c>
      <c r="F1020" s="2">
        <v>8499</v>
      </c>
      <c r="G1020" s="1">
        <v>0.76</v>
      </c>
      <c r="H1020">
        <v>4.3</v>
      </c>
      <c r="I1020" s="4">
        <v>240</v>
      </c>
      <c r="J1020" s="6">
        <f t="shared" si="91"/>
        <v>2039760</v>
      </c>
      <c r="K1020" t="str">
        <f t="shared" si="92"/>
        <v>&gt;₹500</v>
      </c>
      <c r="L1020" t="str">
        <f t="shared" si="93"/>
        <v>Yes</v>
      </c>
      <c r="M1020" t="str">
        <f t="shared" si="94"/>
        <v>Yes</v>
      </c>
      <c r="N1020" s="7">
        <f t="shared" si="96"/>
        <v>1032</v>
      </c>
    </row>
    <row r="1021" spans="1:14">
      <c r="A1021" t="s">
        <v>9833</v>
      </c>
      <c r="B1021" t="s">
        <v>9834</v>
      </c>
      <c r="C1021" t="str">
        <f t="shared" si="90"/>
        <v>Hindware Atlantic Compacto 3</v>
      </c>
      <c r="D1021" t="s">
        <v>13088</v>
      </c>
      <c r="E1021" s="2">
        <v>2399</v>
      </c>
      <c r="F1021" s="2">
        <v>4590</v>
      </c>
      <c r="G1021" s="1">
        <v>0.48</v>
      </c>
      <c r="H1021">
        <v>4.0999999999999996</v>
      </c>
      <c r="I1021" s="4">
        <v>444</v>
      </c>
      <c r="J1021" s="6">
        <f t="shared" si="91"/>
        <v>2037960</v>
      </c>
      <c r="K1021" t="str">
        <f t="shared" si="92"/>
        <v>&gt;₹500</v>
      </c>
      <c r="L1021" t="str">
        <f t="shared" si="93"/>
        <v>No</v>
      </c>
      <c r="M1021" t="str">
        <f t="shared" si="94"/>
        <v>Yes</v>
      </c>
      <c r="N1021" s="7">
        <f t="shared" si="96"/>
        <v>1820.3999999999999</v>
      </c>
    </row>
    <row r="1022" spans="1:14">
      <c r="A1022" t="s">
        <v>138</v>
      </c>
      <c r="B1022" t="s">
        <v>139</v>
      </c>
      <c r="C1022" t="str">
        <f t="shared" si="90"/>
        <v>Portronics Konnect CL 20W</v>
      </c>
      <c r="D1022" t="s">
        <v>13084</v>
      </c>
      <c r="E1022">
        <v>350</v>
      </c>
      <c r="F1022">
        <v>899</v>
      </c>
      <c r="G1022" s="1">
        <v>0.61</v>
      </c>
      <c r="H1022">
        <v>4.2</v>
      </c>
      <c r="I1022" s="4">
        <v>2263</v>
      </c>
      <c r="J1022" s="6">
        <f t="shared" si="91"/>
        <v>2034437</v>
      </c>
      <c r="K1022" t="str">
        <f t="shared" si="92"/>
        <v>&gt;₹500</v>
      </c>
      <c r="L1022" t="str">
        <f t="shared" si="93"/>
        <v>Yes</v>
      </c>
      <c r="M1022" t="str">
        <f t="shared" si="94"/>
        <v>No</v>
      </c>
      <c r="N1022" s="7">
        <f t="shared" si="96"/>
        <v>9504.6</v>
      </c>
    </row>
    <row r="1023" spans="1:14">
      <c r="A1023" t="s">
        <v>138</v>
      </c>
      <c r="B1023" t="s">
        <v>139</v>
      </c>
      <c r="C1023" t="str">
        <f t="shared" si="90"/>
        <v>Portronics Konnect CL 20W</v>
      </c>
      <c r="D1023" t="s">
        <v>13084</v>
      </c>
      <c r="E1023">
        <v>350</v>
      </c>
      <c r="F1023">
        <v>899</v>
      </c>
      <c r="G1023" s="1">
        <v>0.61</v>
      </c>
      <c r="H1023">
        <v>4.2</v>
      </c>
      <c r="I1023" s="4">
        <v>2262</v>
      </c>
      <c r="J1023" s="6">
        <f t="shared" si="91"/>
        <v>2033538</v>
      </c>
      <c r="K1023" t="str">
        <f t="shared" si="92"/>
        <v>&gt;₹500</v>
      </c>
      <c r="L1023" t="str">
        <f t="shared" si="93"/>
        <v>Yes</v>
      </c>
      <c r="M1023" t="str">
        <f t="shared" si="94"/>
        <v>No</v>
      </c>
      <c r="N1023" s="7">
        <f t="shared" si="96"/>
        <v>9500.4</v>
      </c>
    </row>
    <row r="1024" spans="1:14">
      <c r="A1024" t="s">
        <v>138</v>
      </c>
      <c r="B1024" t="s">
        <v>139</v>
      </c>
      <c r="C1024" t="str">
        <f t="shared" si="90"/>
        <v>Portronics Konnect CL 20W</v>
      </c>
      <c r="D1024" t="s">
        <v>13084</v>
      </c>
      <c r="E1024">
        <v>350</v>
      </c>
      <c r="F1024">
        <v>899</v>
      </c>
      <c r="G1024" s="1">
        <v>0.61</v>
      </c>
      <c r="H1024">
        <v>4.2</v>
      </c>
      <c r="I1024" s="4">
        <v>2262</v>
      </c>
      <c r="J1024" s="6">
        <f t="shared" si="91"/>
        <v>2033538</v>
      </c>
      <c r="K1024" t="str">
        <f t="shared" si="92"/>
        <v>&gt;₹500</v>
      </c>
      <c r="L1024" t="str">
        <f t="shared" si="93"/>
        <v>Yes</v>
      </c>
      <c r="M1024" t="str">
        <f t="shared" si="94"/>
        <v>No</v>
      </c>
      <c r="N1024" s="7">
        <f t="shared" si="96"/>
        <v>9500.4</v>
      </c>
    </row>
    <row r="1025" spans="1:14">
      <c r="A1025" t="s">
        <v>12663</v>
      </c>
      <c r="B1025" t="s">
        <v>12664</v>
      </c>
      <c r="C1025" t="str">
        <f t="shared" si="90"/>
        <v>Wipro Vesta 1380W Cordless</v>
      </c>
      <c r="D1025" t="s">
        <v>13088</v>
      </c>
      <c r="E1025" s="2">
        <v>1799</v>
      </c>
      <c r="F1025" s="2">
        <v>2599</v>
      </c>
      <c r="G1025" s="1">
        <v>0.31</v>
      </c>
      <c r="H1025">
        <v>3.6</v>
      </c>
      <c r="I1025" s="4">
        <v>771</v>
      </c>
      <c r="J1025" s="6">
        <f t="shared" si="91"/>
        <v>2003829</v>
      </c>
      <c r="K1025" t="str">
        <f t="shared" si="92"/>
        <v>&gt;₹500</v>
      </c>
      <c r="L1025" t="str">
        <f t="shared" si="93"/>
        <v>No</v>
      </c>
      <c r="M1025" t="str">
        <f t="shared" si="94"/>
        <v>Yes</v>
      </c>
      <c r="N1025" s="7">
        <f t="shared" si="96"/>
        <v>2775.6</v>
      </c>
    </row>
    <row r="1026" spans="1:14">
      <c r="A1026" t="s">
        <v>11636</v>
      </c>
      <c r="B1026" t="s">
        <v>11637</v>
      </c>
      <c r="C1026" t="str">
        <f t="shared" ref="C1026:C1089" si="97">FirstNWords(B1026, 4)</f>
        <v>Milk Frother, Immersion Blender</v>
      </c>
      <c r="D1026" t="s">
        <v>13088</v>
      </c>
      <c r="E1026">
        <v>375</v>
      </c>
      <c r="F1026">
        <v>999</v>
      </c>
      <c r="G1026" s="1">
        <v>0.62</v>
      </c>
      <c r="H1026">
        <v>3.6</v>
      </c>
      <c r="I1026" s="4">
        <v>1988</v>
      </c>
      <c r="J1026" s="6">
        <f t="shared" ref="J1026:J1089" si="98">F1026 * I1026</f>
        <v>1986012</v>
      </c>
      <c r="K1026" t="str">
        <f t="shared" ref="K1026:K1089" si="99">IF(F1026&lt;200,"&lt;₹200",IF(F1026&lt;=500,"₹200–₹500","&gt;₹500"))</f>
        <v>&gt;₹500</v>
      </c>
      <c r="L1026" t="str">
        <f t="shared" ref="L1026:L1089" si="100">IF(G1026&gt;=0.5, "Yes", "No")</f>
        <v>Yes</v>
      </c>
      <c r="M1026" t="str">
        <f t="shared" ref="M1026:M1089" si="101">IF(I1026&lt;1000,"Yes","No")</f>
        <v>No</v>
      </c>
      <c r="N1026" s="7">
        <f t="shared" si="96"/>
        <v>7156.8</v>
      </c>
    </row>
    <row r="1027" spans="1:14">
      <c r="A1027" t="s">
        <v>2677</v>
      </c>
      <c r="B1027" t="s">
        <v>2678</v>
      </c>
      <c r="C1027" t="str">
        <f t="shared" si="97"/>
        <v>Amazon Basics 10.2 Gbps</v>
      </c>
      <c r="D1027" t="s">
        <v>13085</v>
      </c>
      <c r="E1027">
        <v>499</v>
      </c>
      <c r="F1027">
        <v>900</v>
      </c>
      <c r="G1027" s="1">
        <v>0.45</v>
      </c>
      <c r="H1027">
        <v>4.4000000000000004</v>
      </c>
      <c r="I1027" s="4">
        <v>2165</v>
      </c>
      <c r="J1027" s="6">
        <f t="shared" si="98"/>
        <v>1948500</v>
      </c>
      <c r="K1027" t="str">
        <f t="shared" si="99"/>
        <v>&gt;₹500</v>
      </c>
      <c r="L1027" t="str">
        <f t="shared" si="100"/>
        <v>No</v>
      </c>
      <c r="M1027" t="str">
        <f t="shared" si="101"/>
        <v>No</v>
      </c>
      <c r="N1027" s="7">
        <f t="shared" si="96"/>
        <v>9526</v>
      </c>
    </row>
    <row r="1028" spans="1:14">
      <c r="A1028" t="s">
        <v>3673</v>
      </c>
      <c r="B1028" t="s">
        <v>3674</v>
      </c>
      <c r="C1028" t="str">
        <f t="shared" si="97"/>
        <v>Goldmedal Curve Plus 202042</v>
      </c>
      <c r="D1028" t="s">
        <v>13085</v>
      </c>
      <c r="E1028">
        <v>99</v>
      </c>
      <c r="F1028">
        <v>171</v>
      </c>
      <c r="G1028" s="1">
        <v>0.42</v>
      </c>
      <c r="H1028">
        <v>4.5</v>
      </c>
      <c r="I1028" s="4">
        <v>11339</v>
      </c>
      <c r="J1028" s="6">
        <f t="shared" si="98"/>
        <v>1938969</v>
      </c>
      <c r="K1028" t="str">
        <f t="shared" si="99"/>
        <v>&lt;₹200</v>
      </c>
      <c r="L1028" t="str">
        <f t="shared" si="100"/>
        <v>No</v>
      </c>
      <c r="M1028" t="str">
        <f t="shared" si="101"/>
        <v>No</v>
      </c>
      <c r="N1028" s="7">
        <f t="shared" si="96"/>
        <v>51025.5</v>
      </c>
    </row>
    <row r="1029" spans="1:14">
      <c r="A1029" t="s">
        <v>1804</v>
      </c>
      <c r="B1029" t="s">
        <v>1805</v>
      </c>
      <c r="C1029" t="str">
        <f t="shared" si="97"/>
        <v>Amkette 30 Pin to</v>
      </c>
      <c r="D1029" t="s">
        <v>13084</v>
      </c>
      <c r="E1029">
        <v>449</v>
      </c>
      <c r="F1029">
        <v>599</v>
      </c>
      <c r="G1029" s="1">
        <v>0.25</v>
      </c>
      <c r="H1029">
        <v>4</v>
      </c>
      <c r="I1029" s="4">
        <v>3231</v>
      </c>
      <c r="J1029" s="6">
        <f t="shared" si="98"/>
        <v>1935369</v>
      </c>
      <c r="K1029" t="str">
        <f t="shared" si="99"/>
        <v>&gt;₹500</v>
      </c>
      <c r="L1029" t="str">
        <f t="shared" si="100"/>
        <v>No</v>
      </c>
      <c r="M1029" t="str">
        <f t="shared" si="101"/>
        <v>No</v>
      </c>
      <c r="N1029" s="7">
        <f t="shared" si="96"/>
        <v>12924</v>
      </c>
    </row>
    <row r="1030" spans="1:14">
      <c r="A1030" t="s">
        <v>9814</v>
      </c>
      <c r="B1030" t="s">
        <v>9815</v>
      </c>
      <c r="C1030" t="str">
        <f t="shared" si="97"/>
        <v>InstaCuppa Portable Blender for</v>
      </c>
      <c r="D1030" t="s">
        <v>13088</v>
      </c>
      <c r="E1030" s="2">
        <v>2799</v>
      </c>
      <c r="F1030" s="2">
        <v>3499</v>
      </c>
      <c r="G1030" s="1">
        <v>0.2</v>
      </c>
      <c r="H1030">
        <v>4.5</v>
      </c>
      <c r="I1030" s="4">
        <v>546</v>
      </c>
      <c r="J1030" s="6">
        <f t="shared" si="98"/>
        <v>1910454</v>
      </c>
      <c r="K1030" t="str">
        <f t="shared" si="99"/>
        <v>&gt;₹500</v>
      </c>
      <c r="L1030" t="str">
        <f t="shared" si="100"/>
        <v>No</v>
      </c>
      <c r="M1030" t="str">
        <f t="shared" si="101"/>
        <v>Yes</v>
      </c>
      <c r="N1030" s="7">
        <f t="shared" si="96"/>
        <v>2457</v>
      </c>
    </row>
    <row r="1031" spans="1:14">
      <c r="A1031" t="s">
        <v>148</v>
      </c>
      <c r="B1031" t="s">
        <v>149</v>
      </c>
      <c r="C1031" t="str">
        <f t="shared" si="97"/>
        <v>Portronics Konnect L 1.2M</v>
      </c>
      <c r="D1031" t="s">
        <v>13084</v>
      </c>
      <c r="E1031">
        <v>159</v>
      </c>
      <c r="F1031">
        <v>399</v>
      </c>
      <c r="G1031" s="1">
        <v>0.6</v>
      </c>
      <c r="H1031">
        <v>4.0999999999999996</v>
      </c>
      <c r="I1031" s="4">
        <v>4768</v>
      </c>
      <c r="J1031" s="6">
        <f t="shared" si="98"/>
        <v>1902432</v>
      </c>
      <c r="K1031" t="str">
        <f t="shared" si="99"/>
        <v>₹200–₹500</v>
      </c>
      <c r="L1031" t="str">
        <f t="shared" si="100"/>
        <v>Yes</v>
      </c>
      <c r="M1031" t="str">
        <f t="shared" si="101"/>
        <v>No</v>
      </c>
      <c r="N1031" s="7">
        <f t="shared" si="96"/>
        <v>19548.8</v>
      </c>
    </row>
    <row r="1032" spans="1:14">
      <c r="A1032" t="s">
        <v>148</v>
      </c>
      <c r="B1032" t="s">
        <v>149</v>
      </c>
      <c r="C1032" t="str">
        <f t="shared" si="97"/>
        <v>Portronics Konnect L 1.2M</v>
      </c>
      <c r="D1032" t="s">
        <v>13084</v>
      </c>
      <c r="E1032">
        <v>159</v>
      </c>
      <c r="F1032">
        <v>399</v>
      </c>
      <c r="G1032" s="1">
        <v>0.6</v>
      </c>
      <c r="H1032">
        <v>4.0999999999999996</v>
      </c>
      <c r="I1032" s="4">
        <v>4768</v>
      </c>
      <c r="J1032" s="6">
        <f t="shared" si="98"/>
        <v>1902432</v>
      </c>
      <c r="K1032" t="str">
        <f t="shared" si="99"/>
        <v>₹200–₹500</v>
      </c>
      <c r="L1032" t="str">
        <f t="shared" si="100"/>
        <v>Yes</v>
      </c>
      <c r="M1032" t="str">
        <f t="shared" si="101"/>
        <v>No</v>
      </c>
      <c r="N1032" s="7">
        <f t="shared" si="96"/>
        <v>19548.8</v>
      </c>
    </row>
    <row r="1033" spans="1:14">
      <c r="A1033" t="s">
        <v>148</v>
      </c>
      <c r="B1033" t="s">
        <v>149</v>
      </c>
      <c r="C1033" t="str">
        <f t="shared" si="97"/>
        <v>Portronics Konnect L 1.2M</v>
      </c>
      <c r="D1033" t="s">
        <v>13084</v>
      </c>
      <c r="E1033">
        <v>159</v>
      </c>
      <c r="F1033">
        <v>399</v>
      </c>
      <c r="G1033" s="1">
        <v>0.6</v>
      </c>
      <c r="H1033">
        <v>4.0999999999999996</v>
      </c>
      <c r="I1033" s="4">
        <v>4768</v>
      </c>
      <c r="J1033" s="6">
        <f t="shared" si="98"/>
        <v>1902432</v>
      </c>
      <c r="K1033" t="str">
        <f t="shared" si="99"/>
        <v>₹200–₹500</v>
      </c>
      <c r="L1033" t="str">
        <f t="shared" si="100"/>
        <v>Yes</v>
      </c>
      <c r="M1033" t="str">
        <f t="shared" si="101"/>
        <v>No</v>
      </c>
      <c r="N1033" s="7">
        <f t="shared" si="96"/>
        <v>19548.8</v>
      </c>
    </row>
    <row r="1034" spans="1:14">
      <c r="A1034" t="s">
        <v>6450</v>
      </c>
      <c r="B1034" t="s">
        <v>6451</v>
      </c>
      <c r="C1034" t="str">
        <f t="shared" si="97"/>
        <v>Wembley LCD Writing Pad/Tab</v>
      </c>
      <c r="D1034" t="s">
        <v>13084</v>
      </c>
      <c r="E1034">
        <v>235</v>
      </c>
      <c r="F1034" s="2">
        <v>1599</v>
      </c>
      <c r="G1034" s="1">
        <v>0.85</v>
      </c>
      <c r="H1034">
        <v>3.8</v>
      </c>
      <c r="I1034" s="4">
        <v>1173</v>
      </c>
      <c r="J1034" s="6">
        <f t="shared" si="98"/>
        <v>1875627</v>
      </c>
      <c r="K1034" t="str">
        <f t="shared" si="99"/>
        <v>&gt;₹500</v>
      </c>
      <c r="L1034" t="str">
        <f t="shared" si="100"/>
        <v>Yes</v>
      </c>
      <c r="M1034" t="str">
        <f t="shared" si="101"/>
        <v>No</v>
      </c>
      <c r="N1034" s="7">
        <f t="shared" si="96"/>
        <v>4457.3999999999996</v>
      </c>
    </row>
    <row r="1035" spans="1:14">
      <c r="A1035" t="s">
        <v>1898</v>
      </c>
      <c r="B1035" t="s">
        <v>1899</v>
      </c>
      <c r="C1035" t="str">
        <f t="shared" si="97"/>
        <v>Karbonn 80 cm (32</v>
      </c>
      <c r="D1035" t="s">
        <v>13085</v>
      </c>
      <c r="E1035" s="2">
        <v>6999</v>
      </c>
      <c r="F1035" s="2">
        <v>16990</v>
      </c>
      <c r="G1035" s="1">
        <v>0.59</v>
      </c>
      <c r="H1035">
        <v>3.8</v>
      </c>
      <c r="I1035" s="4">
        <v>110</v>
      </c>
      <c r="J1035" s="6">
        <f t="shared" si="98"/>
        <v>1868900</v>
      </c>
      <c r="K1035" t="str">
        <f t="shared" si="99"/>
        <v>&gt;₹500</v>
      </c>
      <c r="L1035" t="str">
        <f t="shared" si="100"/>
        <v>Yes</v>
      </c>
      <c r="M1035" t="str">
        <f t="shared" si="101"/>
        <v>Yes</v>
      </c>
      <c r="N1035" s="7">
        <f t="shared" si="96"/>
        <v>418</v>
      </c>
    </row>
    <row r="1036" spans="1:14">
      <c r="A1036" t="s">
        <v>233</v>
      </c>
      <c r="B1036" t="s">
        <v>234</v>
      </c>
      <c r="C1036" t="str">
        <f t="shared" si="97"/>
        <v>Flix Micro Usb Cable</v>
      </c>
      <c r="D1036" t="s">
        <v>13084</v>
      </c>
      <c r="E1036">
        <v>59</v>
      </c>
      <c r="F1036">
        <v>199</v>
      </c>
      <c r="G1036" s="1">
        <v>0.7</v>
      </c>
      <c r="H1036">
        <v>4</v>
      </c>
      <c r="I1036" s="4">
        <v>9378</v>
      </c>
      <c r="J1036" s="6">
        <f t="shared" si="98"/>
        <v>1866222</v>
      </c>
      <c r="K1036" t="str">
        <f t="shared" si="99"/>
        <v>&lt;₹200</v>
      </c>
      <c r="L1036" t="str">
        <f t="shared" si="100"/>
        <v>Yes</v>
      </c>
      <c r="M1036" t="str">
        <f t="shared" si="101"/>
        <v>No</v>
      </c>
      <c r="N1036" s="7">
        <f t="shared" si="96"/>
        <v>37512</v>
      </c>
    </row>
    <row r="1037" spans="1:14">
      <c r="A1037" t="s">
        <v>430</v>
      </c>
      <c r="B1037" t="s">
        <v>431</v>
      </c>
      <c r="C1037" t="str">
        <f t="shared" si="97"/>
        <v>FLiX (Beetel USB to</v>
      </c>
      <c r="D1037" t="s">
        <v>13084</v>
      </c>
      <c r="E1037">
        <v>59</v>
      </c>
      <c r="F1037">
        <v>199</v>
      </c>
      <c r="G1037" s="1">
        <v>0.7</v>
      </c>
      <c r="H1037">
        <v>4</v>
      </c>
      <c r="I1037" s="4">
        <v>9378</v>
      </c>
      <c r="J1037" s="6">
        <f t="shared" si="98"/>
        <v>1866222</v>
      </c>
      <c r="K1037" t="str">
        <f t="shared" si="99"/>
        <v>&lt;₹200</v>
      </c>
      <c r="L1037" t="str">
        <f t="shared" si="100"/>
        <v>Yes</v>
      </c>
      <c r="M1037" t="str">
        <f t="shared" si="101"/>
        <v>No</v>
      </c>
      <c r="N1037" s="7">
        <f t="shared" si="96"/>
        <v>37512</v>
      </c>
    </row>
    <row r="1038" spans="1:14">
      <c r="A1038" t="s">
        <v>1581</v>
      </c>
      <c r="B1038" t="s">
        <v>1582</v>
      </c>
      <c r="C1038" t="str">
        <f t="shared" si="97"/>
        <v>FLiX (Beetel Flow USB</v>
      </c>
      <c r="D1038" t="s">
        <v>13084</v>
      </c>
      <c r="E1038">
        <v>57.89</v>
      </c>
      <c r="F1038">
        <v>199</v>
      </c>
      <c r="G1038" s="1">
        <v>0.71</v>
      </c>
      <c r="H1038">
        <v>4</v>
      </c>
      <c r="I1038" s="4">
        <v>9378</v>
      </c>
      <c r="J1038" s="6">
        <f t="shared" si="98"/>
        <v>1866222</v>
      </c>
      <c r="K1038" t="str">
        <f t="shared" si="99"/>
        <v>&lt;₹200</v>
      </c>
      <c r="L1038" t="str">
        <f t="shared" si="100"/>
        <v>Yes</v>
      </c>
      <c r="M1038" t="str">
        <f t="shared" si="101"/>
        <v>No</v>
      </c>
      <c r="N1038" s="7">
        <f t="shared" si="96"/>
        <v>37512</v>
      </c>
    </row>
    <row r="1039" spans="1:14">
      <c r="A1039" t="s">
        <v>233</v>
      </c>
      <c r="B1039" t="s">
        <v>234</v>
      </c>
      <c r="C1039" t="str">
        <f t="shared" si="97"/>
        <v>Flix Micro Usb Cable</v>
      </c>
      <c r="D1039" t="s">
        <v>13084</v>
      </c>
      <c r="E1039">
        <v>59</v>
      </c>
      <c r="F1039">
        <v>199</v>
      </c>
      <c r="G1039" s="1">
        <v>0.7</v>
      </c>
      <c r="H1039">
        <v>4</v>
      </c>
      <c r="I1039" s="4">
        <v>9377</v>
      </c>
      <c r="J1039" s="6">
        <f t="shared" si="98"/>
        <v>1866023</v>
      </c>
      <c r="K1039" t="str">
        <f t="shared" si="99"/>
        <v>&lt;₹200</v>
      </c>
      <c r="L1039" t="str">
        <f t="shared" si="100"/>
        <v>Yes</v>
      </c>
      <c r="M1039" t="str">
        <f t="shared" si="101"/>
        <v>No</v>
      </c>
      <c r="N1039" s="7">
        <f t="shared" si="96"/>
        <v>37508</v>
      </c>
    </row>
    <row r="1040" spans="1:14">
      <c r="A1040" t="s">
        <v>233</v>
      </c>
      <c r="B1040" t="s">
        <v>234</v>
      </c>
      <c r="C1040" t="str">
        <f t="shared" si="97"/>
        <v>Flix Micro Usb Cable</v>
      </c>
      <c r="D1040" t="s">
        <v>13084</v>
      </c>
      <c r="E1040">
        <v>59</v>
      </c>
      <c r="F1040">
        <v>199</v>
      </c>
      <c r="G1040" s="1">
        <v>0.7</v>
      </c>
      <c r="H1040">
        <v>4</v>
      </c>
      <c r="I1040" s="4">
        <v>9377</v>
      </c>
      <c r="J1040" s="6">
        <f t="shared" si="98"/>
        <v>1866023</v>
      </c>
      <c r="K1040" t="str">
        <f t="shared" si="99"/>
        <v>&lt;₹200</v>
      </c>
      <c r="L1040" t="str">
        <f t="shared" si="100"/>
        <v>Yes</v>
      </c>
      <c r="M1040" t="str">
        <f t="shared" si="101"/>
        <v>No</v>
      </c>
      <c r="N1040" s="7">
        <f t="shared" si="96"/>
        <v>37508</v>
      </c>
    </row>
    <row r="1041" spans="1:14">
      <c r="A1041" t="s">
        <v>1377</v>
      </c>
      <c r="B1041" t="s">
        <v>1378</v>
      </c>
      <c r="C1041" t="str">
        <f t="shared" si="97"/>
        <v>GENERIC Ultra-Mini Bluetooth CSR</v>
      </c>
      <c r="D1041" t="s">
        <v>13084</v>
      </c>
      <c r="E1041">
        <v>249</v>
      </c>
      <c r="F1041">
        <v>399</v>
      </c>
      <c r="G1041" s="1">
        <v>0.38</v>
      </c>
      <c r="H1041">
        <v>3.4</v>
      </c>
      <c r="I1041" s="4">
        <v>4642</v>
      </c>
      <c r="J1041" s="6">
        <f t="shared" si="98"/>
        <v>1852158</v>
      </c>
      <c r="K1041" t="str">
        <f t="shared" si="99"/>
        <v>₹200–₹500</v>
      </c>
      <c r="L1041" t="str">
        <f t="shared" si="100"/>
        <v>No</v>
      </c>
      <c r="M1041" t="str">
        <f t="shared" si="101"/>
        <v>No</v>
      </c>
      <c r="N1041" s="7">
        <f t="shared" si="96"/>
        <v>15782.8</v>
      </c>
    </row>
    <row r="1042" spans="1:14">
      <c r="A1042" t="s">
        <v>1774</v>
      </c>
      <c r="B1042" t="s">
        <v>1775</v>
      </c>
      <c r="C1042" t="str">
        <f t="shared" si="97"/>
        <v>Universal Remote Control for</v>
      </c>
      <c r="D1042" t="s">
        <v>13085</v>
      </c>
      <c r="E1042">
        <v>239</v>
      </c>
      <c r="F1042">
        <v>699</v>
      </c>
      <c r="G1042" s="1">
        <v>0.66</v>
      </c>
      <c r="H1042">
        <v>4.4000000000000004</v>
      </c>
      <c r="I1042" s="4">
        <v>2640</v>
      </c>
      <c r="J1042" s="6">
        <f t="shared" si="98"/>
        <v>1845360</v>
      </c>
      <c r="K1042" t="str">
        <f t="shared" si="99"/>
        <v>&gt;₹500</v>
      </c>
      <c r="L1042" t="str">
        <f t="shared" si="100"/>
        <v>Yes</v>
      </c>
      <c r="M1042" t="str">
        <f t="shared" si="101"/>
        <v>No</v>
      </c>
      <c r="N1042" s="7">
        <f t="shared" si="96"/>
        <v>11616.000000000002</v>
      </c>
    </row>
    <row r="1043" spans="1:14">
      <c r="A1043" t="s">
        <v>5591</v>
      </c>
      <c r="B1043" t="s">
        <v>13051</v>
      </c>
      <c r="C1043" t="str">
        <f t="shared" si="97"/>
        <v>Quantum QHM-7406 Full-Sized Keyboard</v>
      </c>
      <c r="D1043" t="s">
        <v>13084</v>
      </c>
      <c r="E1043">
        <v>299</v>
      </c>
      <c r="F1043">
        <v>599</v>
      </c>
      <c r="G1043" s="1">
        <v>0.5</v>
      </c>
      <c r="H1043">
        <v>3.8</v>
      </c>
      <c r="I1043" s="4">
        <v>3066</v>
      </c>
      <c r="J1043" s="6">
        <f t="shared" si="98"/>
        <v>1836534</v>
      </c>
      <c r="K1043" t="str">
        <f t="shared" si="99"/>
        <v>&gt;₹500</v>
      </c>
      <c r="L1043" t="str">
        <f t="shared" si="100"/>
        <v>Yes</v>
      </c>
      <c r="M1043" t="str">
        <f t="shared" si="101"/>
        <v>No</v>
      </c>
      <c r="N1043" s="7">
        <f t="shared" si="96"/>
        <v>11650.8</v>
      </c>
    </row>
    <row r="1044" spans="1:14">
      <c r="A1044" t="s">
        <v>7407</v>
      </c>
      <c r="B1044" t="s">
        <v>7408</v>
      </c>
      <c r="C1044" t="str">
        <f t="shared" si="97"/>
        <v>Camel Artist Acrylic Color</v>
      </c>
      <c r="D1044" t="s">
        <v>13088</v>
      </c>
      <c r="E1044">
        <v>310</v>
      </c>
      <c r="F1044">
        <v>310</v>
      </c>
      <c r="G1044" s="1">
        <v>0</v>
      </c>
      <c r="H1044">
        <v>4.5</v>
      </c>
      <c r="I1044" s="4">
        <v>5882</v>
      </c>
      <c r="J1044" s="6">
        <f t="shared" si="98"/>
        <v>1823420</v>
      </c>
      <c r="K1044" t="str">
        <f t="shared" si="99"/>
        <v>₹200–₹500</v>
      </c>
      <c r="L1044" t="str">
        <f t="shared" si="100"/>
        <v>No</v>
      </c>
      <c r="M1044" t="str">
        <f t="shared" si="101"/>
        <v>No</v>
      </c>
      <c r="N1044" s="7">
        <f t="shared" si="96"/>
        <v>26469</v>
      </c>
    </row>
    <row r="1045" spans="1:14">
      <c r="A1045" t="s">
        <v>11826</v>
      </c>
      <c r="B1045" t="s">
        <v>11827</v>
      </c>
      <c r="C1045" t="str">
        <f t="shared" si="97"/>
        <v>Pigeon Zest Mixer Grinder</v>
      </c>
      <c r="D1045" t="s">
        <v>13088</v>
      </c>
      <c r="E1045" s="2">
        <v>2033</v>
      </c>
      <c r="F1045" s="2">
        <v>4295</v>
      </c>
      <c r="G1045" s="1">
        <v>0.53</v>
      </c>
      <c r="H1045">
        <v>3.4</v>
      </c>
      <c r="I1045" s="4">
        <v>422</v>
      </c>
      <c r="J1045" s="6">
        <f t="shared" si="98"/>
        <v>1812490</v>
      </c>
      <c r="K1045" t="str">
        <f t="shared" si="99"/>
        <v>&gt;₹500</v>
      </c>
      <c r="L1045" t="str">
        <f t="shared" si="100"/>
        <v>Yes</v>
      </c>
      <c r="M1045" t="str">
        <f t="shared" si="101"/>
        <v>Yes</v>
      </c>
      <c r="N1045" s="7">
        <f t="shared" si="96"/>
        <v>1434.8</v>
      </c>
    </row>
    <row r="1046" spans="1:14">
      <c r="A1046" t="s">
        <v>3636</v>
      </c>
      <c r="B1046" t="s">
        <v>3637</v>
      </c>
      <c r="C1046" t="str">
        <f t="shared" si="97"/>
        <v>Gizga Essentials Spiral Cable</v>
      </c>
      <c r="D1046" t="s">
        <v>13085</v>
      </c>
      <c r="E1046">
        <v>119</v>
      </c>
      <c r="F1046">
        <v>299</v>
      </c>
      <c r="G1046" s="1">
        <v>0.6</v>
      </c>
      <c r="H1046">
        <v>4.0999999999999996</v>
      </c>
      <c r="I1046" s="4">
        <v>5999</v>
      </c>
      <c r="J1046" s="6">
        <f t="shared" si="98"/>
        <v>1793701</v>
      </c>
      <c r="K1046" t="str">
        <f t="shared" si="99"/>
        <v>₹200–₹500</v>
      </c>
      <c r="L1046" t="str">
        <f t="shared" si="100"/>
        <v>Yes</v>
      </c>
      <c r="M1046" t="str">
        <f t="shared" si="101"/>
        <v>No</v>
      </c>
      <c r="N1046" s="7">
        <f t="shared" si="96"/>
        <v>24595.899999999998</v>
      </c>
    </row>
    <row r="1047" spans="1:14">
      <c r="A1047" t="s">
        <v>3636</v>
      </c>
      <c r="B1047" t="s">
        <v>3637</v>
      </c>
      <c r="C1047" t="str">
        <f t="shared" si="97"/>
        <v>Gizga Essentials Spiral Cable</v>
      </c>
      <c r="D1047" t="s">
        <v>13085</v>
      </c>
      <c r="E1047">
        <v>119</v>
      </c>
      <c r="F1047">
        <v>299</v>
      </c>
      <c r="G1047" s="1">
        <v>0.6</v>
      </c>
      <c r="H1047">
        <v>4.0999999999999996</v>
      </c>
      <c r="I1047" s="4">
        <v>5999</v>
      </c>
      <c r="J1047" s="6">
        <f t="shared" si="98"/>
        <v>1793701</v>
      </c>
      <c r="K1047" t="str">
        <f t="shared" si="99"/>
        <v>₹200–₹500</v>
      </c>
      <c r="L1047" t="str">
        <f t="shared" si="100"/>
        <v>Yes</v>
      </c>
      <c r="M1047" t="str">
        <f t="shared" si="101"/>
        <v>No</v>
      </c>
      <c r="N1047" s="7">
        <f t="shared" si="96"/>
        <v>24595.899999999998</v>
      </c>
    </row>
    <row r="1048" spans="1:14">
      <c r="A1048" t="s">
        <v>697</v>
      </c>
      <c r="B1048" t="s">
        <v>698</v>
      </c>
      <c r="C1048" t="str">
        <f t="shared" si="97"/>
        <v>boAt Type C A750</v>
      </c>
      <c r="D1048" t="s">
        <v>13084</v>
      </c>
      <c r="E1048">
        <v>399</v>
      </c>
      <c r="F1048">
        <v>999</v>
      </c>
      <c r="G1048" s="1">
        <v>0.6</v>
      </c>
      <c r="H1048">
        <v>4.0999999999999996</v>
      </c>
      <c r="I1048" s="4">
        <v>1780</v>
      </c>
      <c r="J1048" s="6">
        <f t="shared" si="98"/>
        <v>1778220</v>
      </c>
      <c r="K1048" t="str">
        <f t="shared" si="99"/>
        <v>&gt;₹500</v>
      </c>
      <c r="L1048" t="str">
        <f t="shared" si="100"/>
        <v>Yes</v>
      </c>
      <c r="M1048" t="str">
        <f t="shared" si="101"/>
        <v>No</v>
      </c>
      <c r="N1048" s="7">
        <f t="shared" si="96"/>
        <v>7297.9999999999991</v>
      </c>
    </row>
    <row r="1049" spans="1:14">
      <c r="A1049" t="s">
        <v>1026</v>
      </c>
      <c r="B1049" t="s">
        <v>1027</v>
      </c>
      <c r="C1049" t="str">
        <f t="shared" si="97"/>
        <v>boAt Type C A750</v>
      </c>
      <c r="D1049" t="s">
        <v>13084</v>
      </c>
      <c r="E1049">
        <v>399</v>
      </c>
      <c r="F1049">
        <v>999</v>
      </c>
      <c r="G1049" s="1">
        <v>0.6</v>
      </c>
      <c r="H1049">
        <v>4.0999999999999996</v>
      </c>
      <c r="I1049" s="4">
        <v>1780</v>
      </c>
      <c r="J1049" s="6">
        <f t="shared" si="98"/>
        <v>1778220</v>
      </c>
      <c r="K1049" t="str">
        <f t="shared" si="99"/>
        <v>&gt;₹500</v>
      </c>
      <c r="L1049" t="str">
        <f t="shared" si="100"/>
        <v>Yes</v>
      </c>
      <c r="M1049" t="str">
        <f t="shared" si="101"/>
        <v>No</v>
      </c>
      <c r="N1049" s="7">
        <f t="shared" ref="N1049:N1112" si="102">H1049 * I1049</f>
        <v>7297.9999999999991</v>
      </c>
    </row>
    <row r="1050" spans="1:14">
      <c r="A1050" t="s">
        <v>697</v>
      </c>
      <c r="B1050" t="s">
        <v>698</v>
      </c>
      <c r="C1050" t="str">
        <f t="shared" si="97"/>
        <v>boAt Type C A750</v>
      </c>
      <c r="D1050" t="s">
        <v>13084</v>
      </c>
      <c r="E1050">
        <v>399</v>
      </c>
      <c r="F1050">
        <v>999</v>
      </c>
      <c r="G1050" s="1">
        <v>0.6</v>
      </c>
      <c r="H1050">
        <v>4.0999999999999996</v>
      </c>
      <c r="I1050" s="4">
        <v>1780</v>
      </c>
      <c r="J1050" s="6">
        <f t="shared" si="98"/>
        <v>1778220</v>
      </c>
      <c r="K1050" t="str">
        <f t="shared" si="99"/>
        <v>&gt;₹500</v>
      </c>
      <c r="L1050" t="str">
        <f t="shared" si="100"/>
        <v>Yes</v>
      </c>
      <c r="M1050" t="str">
        <f t="shared" si="101"/>
        <v>No</v>
      </c>
      <c r="N1050" s="7">
        <f t="shared" si="102"/>
        <v>7297.9999999999991</v>
      </c>
    </row>
    <row r="1051" spans="1:14">
      <c r="A1051" t="s">
        <v>6700</v>
      </c>
      <c r="B1051" t="s">
        <v>6701</v>
      </c>
      <c r="C1051" t="str">
        <f t="shared" si="97"/>
        <v>Portronics Ruffpad 8.5M Multicolor</v>
      </c>
      <c r="D1051" t="s">
        <v>13084</v>
      </c>
      <c r="E1051">
        <v>378</v>
      </c>
      <c r="F1051">
        <v>999</v>
      </c>
      <c r="G1051" s="1">
        <v>0.62</v>
      </c>
      <c r="H1051">
        <v>4.0999999999999996</v>
      </c>
      <c r="I1051" s="4">
        <v>1779</v>
      </c>
      <c r="J1051" s="6">
        <f t="shared" si="98"/>
        <v>1777221</v>
      </c>
      <c r="K1051" t="str">
        <f t="shared" si="99"/>
        <v>&gt;₹500</v>
      </c>
      <c r="L1051" t="str">
        <f t="shared" si="100"/>
        <v>Yes</v>
      </c>
      <c r="M1051" t="str">
        <f t="shared" si="101"/>
        <v>No</v>
      </c>
      <c r="N1051" s="7">
        <f t="shared" si="102"/>
        <v>7293.9</v>
      </c>
    </row>
    <row r="1052" spans="1:14">
      <c r="A1052" t="s">
        <v>566</v>
      </c>
      <c r="B1052" t="s">
        <v>567</v>
      </c>
      <c r="C1052" t="str">
        <f t="shared" si="97"/>
        <v>Airtel DigitalTV DTH Television,</v>
      </c>
      <c r="D1052" t="s">
        <v>13085</v>
      </c>
      <c r="E1052">
        <v>179</v>
      </c>
      <c r="F1052">
        <v>799</v>
      </c>
      <c r="G1052" s="1">
        <v>0.78</v>
      </c>
      <c r="H1052">
        <v>3.7</v>
      </c>
      <c r="I1052" s="4">
        <v>2201</v>
      </c>
      <c r="J1052" s="6">
        <f t="shared" si="98"/>
        <v>1758599</v>
      </c>
      <c r="K1052" t="str">
        <f t="shared" si="99"/>
        <v>&gt;₹500</v>
      </c>
      <c r="L1052" t="str">
        <f t="shared" si="100"/>
        <v>Yes</v>
      </c>
      <c r="M1052" t="str">
        <f t="shared" si="101"/>
        <v>No</v>
      </c>
      <c r="N1052" s="7">
        <f t="shared" si="102"/>
        <v>8143.7000000000007</v>
      </c>
    </row>
    <row r="1053" spans="1:14">
      <c r="A1053" t="s">
        <v>9282</v>
      </c>
      <c r="B1053" t="s">
        <v>9283</v>
      </c>
      <c r="C1053" t="str">
        <f t="shared" si="97"/>
        <v>VR 18 Pcs -</v>
      </c>
      <c r="D1053" t="s">
        <v>13088</v>
      </c>
      <c r="E1053">
        <v>89</v>
      </c>
      <c r="F1053">
        <v>89</v>
      </c>
      <c r="G1053" s="1">
        <v>0</v>
      </c>
      <c r="H1053">
        <v>4.2</v>
      </c>
      <c r="I1053" s="4">
        <v>19621</v>
      </c>
      <c r="J1053" s="6">
        <f t="shared" si="98"/>
        <v>1746269</v>
      </c>
      <c r="K1053" t="str">
        <f t="shared" si="99"/>
        <v>&lt;₹200</v>
      </c>
      <c r="L1053" t="str">
        <f t="shared" si="100"/>
        <v>No</v>
      </c>
      <c r="M1053" t="str">
        <f t="shared" si="101"/>
        <v>No</v>
      </c>
      <c r="N1053" s="7">
        <f t="shared" si="102"/>
        <v>82408.2</v>
      </c>
    </row>
    <row r="1054" spans="1:14">
      <c r="A1054" t="s">
        <v>4854</v>
      </c>
      <c r="B1054" t="s">
        <v>4855</v>
      </c>
      <c r="C1054" t="str">
        <f t="shared" si="97"/>
        <v>Storio Kids Toys LCD</v>
      </c>
      <c r="D1054" t="s">
        <v>13084</v>
      </c>
      <c r="E1054">
        <v>217</v>
      </c>
      <c r="F1054">
        <v>237</v>
      </c>
      <c r="G1054" s="1">
        <v>0.08</v>
      </c>
      <c r="H1054">
        <v>3.8</v>
      </c>
      <c r="I1054" s="4">
        <v>7354</v>
      </c>
      <c r="J1054" s="6">
        <f t="shared" si="98"/>
        <v>1742898</v>
      </c>
      <c r="K1054" t="str">
        <f t="shared" si="99"/>
        <v>₹200–₹500</v>
      </c>
      <c r="L1054" t="str">
        <f t="shared" si="100"/>
        <v>No</v>
      </c>
      <c r="M1054" t="str">
        <f t="shared" si="101"/>
        <v>No</v>
      </c>
      <c r="N1054" s="7">
        <f t="shared" si="102"/>
        <v>27945.199999999997</v>
      </c>
    </row>
    <row r="1055" spans="1:14">
      <c r="A1055" t="s">
        <v>11968</v>
      </c>
      <c r="B1055" t="s">
        <v>11969</v>
      </c>
      <c r="C1055" t="str">
        <f t="shared" si="97"/>
        <v>Kenstar 2400 Watts 9</v>
      </c>
      <c r="D1055" t="s">
        <v>13088</v>
      </c>
      <c r="E1055" s="2">
        <v>6850</v>
      </c>
      <c r="F1055" s="2">
        <v>11990</v>
      </c>
      <c r="G1055" s="1">
        <v>0.43</v>
      </c>
      <c r="H1055">
        <v>3.9</v>
      </c>
      <c r="I1055" s="4">
        <v>144</v>
      </c>
      <c r="J1055" s="6">
        <f t="shared" si="98"/>
        <v>1726560</v>
      </c>
      <c r="K1055" t="str">
        <f t="shared" si="99"/>
        <v>&gt;₹500</v>
      </c>
      <c r="L1055" t="str">
        <f t="shared" si="100"/>
        <v>No</v>
      </c>
      <c r="M1055" t="str">
        <f t="shared" si="101"/>
        <v>Yes</v>
      </c>
      <c r="N1055" s="7">
        <f t="shared" si="102"/>
        <v>561.6</v>
      </c>
    </row>
    <row r="1056" spans="1:14">
      <c r="A1056" t="s">
        <v>11947</v>
      </c>
      <c r="B1056" t="s">
        <v>11948</v>
      </c>
      <c r="C1056" t="str">
        <f t="shared" si="97"/>
        <v>Sujata Chutney Steel Jar,</v>
      </c>
      <c r="D1056" t="s">
        <v>13088</v>
      </c>
      <c r="E1056">
        <v>688</v>
      </c>
      <c r="F1056">
        <v>747</v>
      </c>
      <c r="G1056" s="1">
        <v>0.08</v>
      </c>
      <c r="H1056">
        <v>4.5</v>
      </c>
      <c r="I1056" s="4">
        <v>2280</v>
      </c>
      <c r="J1056" s="6">
        <f t="shared" si="98"/>
        <v>1703160</v>
      </c>
      <c r="K1056" t="str">
        <f t="shared" si="99"/>
        <v>&gt;₹500</v>
      </c>
      <c r="L1056" t="str">
        <f t="shared" si="100"/>
        <v>No</v>
      </c>
      <c r="M1056" t="str">
        <f t="shared" si="101"/>
        <v>No</v>
      </c>
      <c r="N1056" s="7">
        <f t="shared" si="102"/>
        <v>10260</v>
      </c>
    </row>
    <row r="1057" spans="1:14">
      <c r="A1057" t="s">
        <v>11325</v>
      </c>
      <c r="B1057" t="s">
        <v>11326</v>
      </c>
      <c r="C1057" t="str">
        <f t="shared" si="97"/>
        <v>Shakti Technology S5 High</v>
      </c>
      <c r="D1057" t="s">
        <v>13088</v>
      </c>
      <c r="E1057" s="2">
        <v>5999</v>
      </c>
      <c r="F1057" s="2">
        <v>9999</v>
      </c>
      <c r="G1057" s="1">
        <v>0.4</v>
      </c>
      <c r="H1057">
        <v>4.2</v>
      </c>
      <c r="I1057" s="4">
        <v>170</v>
      </c>
      <c r="J1057" s="6">
        <f t="shared" si="98"/>
        <v>1699830</v>
      </c>
      <c r="K1057" t="str">
        <f t="shared" si="99"/>
        <v>&gt;₹500</v>
      </c>
      <c r="L1057" t="str">
        <f t="shared" si="100"/>
        <v>No</v>
      </c>
      <c r="M1057" t="str">
        <f t="shared" si="101"/>
        <v>Yes</v>
      </c>
      <c r="N1057" s="7">
        <f t="shared" si="102"/>
        <v>714</v>
      </c>
    </row>
    <row r="1058" spans="1:14">
      <c r="A1058" t="s">
        <v>6585</v>
      </c>
      <c r="B1058" t="s">
        <v>6586</v>
      </c>
      <c r="C1058" t="str">
        <f t="shared" si="97"/>
        <v>Portronics MPORT 31 4</v>
      </c>
      <c r="D1058" t="s">
        <v>13084</v>
      </c>
      <c r="E1058">
        <v>499</v>
      </c>
      <c r="F1058">
        <v>799</v>
      </c>
      <c r="G1058" s="1">
        <v>0.38</v>
      </c>
      <c r="H1058">
        <v>4.3</v>
      </c>
      <c r="I1058" s="4">
        <v>2125</v>
      </c>
      <c r="J1058" s="6">
        <f t="shared" si="98"/>
        <v>1697875</v>
      </c>
      <c r="K1058" t="str">
        <f t="shared" si="99"/>
        <v>&gt;₹500</v>
      </c>
      <c r="L1058" t="str">
        <f t="shared" si="100"/>
        <v>No</v>
      </c>
      <c r="M1058" t="str">
        <f t="shared" si="101"/>
        <v>No</v>
      </c>
      <c r="N1058" s="7">
        <f t="shared" si="102"/>
        <v>9137.5</v>
      </c>
    </row>
    <row r="1059" spans="1:14">
      <c r="A1059" t="s">
        <v>2231</v>
      </c>
      <c r="B1059" t="s">
        <v>2232</v>
      </c>
      <c r="C1059" t="str">
        <f t="shared" si="97"/>
        <v>Storite High Speed Micro</v>
      </c>
      <c r="D1059" t="s">
        <v>13084</v>
      </c>
      <c r="E1059">
        <v>299</v>
      </c>
      <c r="F1059">
        <v>799</v>
      </c>
      <c r="G1059" s="1">
        <v>0.63</v>
      </c>
      <c r="H1059">
        <v>4.2</v>
      </c>
      <c r="I1059" s="4">
        <v>2117</v>
      </c>
      <c r="J1059" s="6">
        <f t="shared" si="98"/>
        <v>1691483</v>
      </c>
      <c r="K1059" t="str">
        <f t="shared" si="99"/>
        <v>&gt;₹500</v>
      </c>
      <c r="L1059" t="str">
        <f t="shared" si="100"/>
        <v>Yes</v>
      </c>
      <c r="M1059" t="str">
        <f t="shared" si="101"/>
        <v>No</v>
      </c>
      <c r="N1059" s="7">
        <f t="shared" si="102"/>
        <v>8891.4</v>
      </c>
    </row>
    <row r="1060" spans="1:14">
      <c r="A1060" t="s">
        <v>1764</v>
      </c>
      <c r="B1060" t="s">
        <v>1765</v>
      </c>
      <c r="C1060" t="str">
        <f t="shared" si="97"/>
        <v>Storite USB 2.0 A</v>
      </c>
      <c r="D1060" t="s">
        <v>13084</v>
      </c>
      <c r="E1060">
        <v>259</v>
      </c>
      <c r="F1060">
        <v>699</v>
      </c>
      <c r="G1060" s="1">
        <v>0.63</v>
      </c>
      <c r="H1060">
        <v>3.8</v>
      </c>
      <c r="I1060" s="4">
        <v>2399</v>
      </c>
      <c r="J1060" s="6">
        <f t="shared" si="98"/>
        <v>1676901</v>
      </c>
      <c r="K1060" t="str">
        <f t="shared" si="99"/>
        <v>&gt;₹500</v>
      </c>
      <c r="L1060" t="str">
        <f t="shared" si="100"/>
        <v>Yes</v>
      </c>
      <c r="M1060" t="str">
        <f t="shared" si="101"/>
        <v>No</v>
      </c>
      <c r="N1060" s="7">
        <f t="shared" si="102"/>
        <v>9116.1999999999989</v>
      </c>
    </row>
    <row r="1061" spans="1:14">
      <c r="A1061" t="s">
        <v>11486</v>
      </c>
      <c r="B1061" t="s">
        <v>11487</v>
      </c>
      <c r="C1061" t="str">
        <f t="shared" si="97"/>
        <v>Havells Gatik Neo 400mm</v>
      </c>
      <c r="D1061" t="s">
        <v>13088</v>
      </c>
      <c r="E1061" s="2">
        <v>2399</v>
      </c>
      <c r="F1061" s="2">
        <v>4200</v>
      </c>
      <c r="G1061" s="1">
        <v>0.43</v>
      </c>
      <c r="H1061">
        <v>3.8</v>
      </c>
      <c r="I1061" s="4">
        <v>397</v>
      </c>
      <c r="J1061" s="6">
        <f t="shared" si="98"/>
        <v>1667400</v>
      </c>
      <c r="K1061" t="str">
        <f t="shared" si="99"/>
        <v>&gt;₹500</v>
      </c>
      <c r="L1061" t="str">
        <f t="shared" si="100"/>
        <v>No</v>
      </c>
      <c r="M1061" t="str">
        <f t="shared" si="101"/>
        <v>Yes</v>
      </c>
      <c r="N1061" s="7">
        <f t="shared" si="102"/>
        <v>1508.6</v>
      </c>
    </row>
    <row r="1062" spans="1:14">
      <c r="A1062" t="s">
        <v>11988</v>
      </c>
      <c r="B1062" t="s">
        <v>11989</v>
      </c>
      <c r="C1062" t="str">
        <f t="shared" si="97"/>
        <v>JIALTO Mini Waffle Maker</v>
      </c>
      <c r="D1062" t="s">
        <v>13088</v>
      </c>
      <c r="E1062">
        <v>899</v>
      </c>
      <c r="F1062" s="2">
        <v>1999</v>
      </c>
      <c r="G1062" s="1">
        <v>0.55000000000000004</v>
      </c>
      <c r="H1062">
        <v>4</v>
      </c>
      <c r="I1062" s="4">
        <v>832</v>
      </c>
      <c r="J1062" s="6">
        <f t="shared" si="98"/>
        <v>1663168</v>
      </c>
      <c r="K1062" t="str">
        <f t="shared" si="99"/>
        <v>&gt;₹500</v>
      </c>
      <c r="L1062" t="str">
        <f t="shared" si="100"/>
        <v>Yes</v>
      </c>
      <c r="M1062" t="str">
        <f t="shared" si="101"/>
        <v>Yes</v>
      </c>
      <c r="N1062" s="7">
        <f t="shared" si="102"/>
        <v>3328</v>
      </c>
    </row>
    <row r="1063" spans="1:14">
      <c r="A1063" t="s">
        <v>11012</v>
      </c>
      <c r="B1063" t="s">
        <v>11013</v>
      </c>
      <c r="C1063" t="str">
        <f t="shared" si="97"/>
        <v>Prestige Clean Home Water</v>
      </c>
      <c r="D1063" t="s">
        <v>13088</v>
      </c>
      <c r="E1063">
        <v>600</v>
      </c>
      <c r="F1063">
        <v>640</v>
      </c>
      <c r="G1063" s="1">
        <v>0.06</v>
      </c>
      <c r="H1063">
        <v>3.8</v>
      </c>
      <c r="I1063" s="4">
        <v>2593</v>
      </c>
      <c r="J1063" s="6">
        <f t="shared" si="98"/>
        <v>1659520</v>
      </c>
      <c r="K1063" t="str">
        <f t="shared" si="99"/>
        <v>&gt;₹500</v>
      </c>
      <c r="L1063" t="str">
        <f t="shared" si="100"/>
        <v>No</v>
      </c>
      <c r="M1063" t="str">
        <f t="shared" si="101"/>
        <v>No</v>
      </c>
      <c r="N1063" s="7">
        <f t="shared" si="102"/>
        <v>9853.4</v>
      </c>
    </row>
    <row r="1064" spans="1:14">
      <c r="A1064" t="s">
        <v>12039</v>
      </c>
      <c r="B1064" t="s">
        <v>12040</v>
      </c>
      <c r="C1064" t="str">
        <f t="shared" si="97"/>
        <v>ESN 999 Supreme Quality</v>
      </c>
      <c r="D1064" t="s">
        <v>13088</v>
      </c>
      <c r="E1064">
        <v>335</v>
      </c>
      <c r="F1064">
        <v>510</v>
      </c>
      <c r="G1064" s="1">
        <v>0.34</v>
      </c>
      <c r="H1064">
        <v>3.8</v>
      </c>
      <c r="I1064" s="4">
        <v>3195</v>
      </c>
      <c r="J1064" s="6">
        <f t="shared" si="98"/>
        <v>1629450</v>
      </c>
      <c r="K1064" t="str">
        <f t="shared" si="99"/>
        <v>&gt;₹500</v>
      </c>
      <c r="L1064" t="str">
        <f t="shared" si="100"/>
        <v>No</v>
      </c>
      <c r="M1064" t="str">
        <f t="shared" si="101"/>
        <v>No</v>
      </c>
      <c r="N1064" s="7">
        <f t="shared" si="102"/>
        <v>12141</v>
      </c>
    </row>
    <row r="1065" spans="1:14">
      <c r="A1065" t="s">
        <v>12120</v>
      </c>
      <c r="B1065" t="s">
        <v>12121</v>
      </c>
      <c r="C1065" t="str">
        <f t="shared" si="97"/>
        <v>INKULTURE Stainless_Steel Measuring Cups</v>
      </c>
      <c r="D1065" t="s">
        <v>13088</v>
      </c>
      <c r="E1065">
        <v>279</v>
      </c>
      <c r="F1065">
        <v>699</v>
      </c>
      <c r="G1065" s="1">
        <v>0.6</v>
      </c>
      <c r="H1065">
        <v>4.3</v>
      </c>
      <c r="I1065" s="4">
        <v>2326</v>
      </c>
      <c r="J1065" s="6">
        <f t="shared" si="98"/>
        <v>1625874</v>
      </c>
      <c r="K1065" t="str">
        <f t="shared" si="99"/>
        <v>&gt;₹500</v>
      </c>
      <c r="L1065" t="str">
        <f t="shared" si="100"/>
        <v>Yes</v>
      </c>
      <c r="M1065" t="str">
        <f t="shared" si="101"/>
        <v>No</v>
      </c>
      <c r="N1065" s="7">
        <f t="shared" si="102"/>
        <v>10001.799999999999</v>
      </c>
    </row>
    <row r="1066" spans="1:14">
      <c r="A1066" t="s">
        <v>5345</v>
      </c>
      <c r="B1066" t="s">
        <v>5346</v>
      </c>
      <c r="C1066" t="str">
        <f t="shared" si="97"/>
        <v>PIDILITE Fevicryl Acrylic Colours</v>
      </c>
      <c r="D1066" t="s">
        <v>13088</v>
      </c>
      <c r="E1066">
        <v>191</v>
      </c>
      <c r="F1066">
        <v>225</v>
      </c>
      <c r="G1066" s="1">
        <v>0.15</v>
      </c>
      <c r="H1066">
        <v>4.4000000000000004</v>
      </c>
      <c r="I1066" s="4">
        <v>7203</v>
      </c>
      <c r="J1066" s="6">
        <f t="shared" si="98"/>
        <v>1620675</v>
      </c>
      <c r="K1066" t="str">
        <f t="shared" si="99"/>
        <v>₹200–₹500</v>
      </c>
      <c r="L1066" t="str">
        <f t="shared" si="100"/>
        <v>No</v>
      </c>
      <c r="M1066" t="str">
        <f t="shared" si="101"/>
        <v>No</v>
      </c>
      <c r="N1066" s="7">
        <f t="shared" si="102"/>
        <v>31693.200000000004</v>
      </c>
    </row>
    <row r="1067" spans="1:14">
      <c r="A1067" t="s">
        <v>10154</v>
      </c>
      <c r="B1067" t="s">
        <v>10155</v>
      </c>
      <c r="C1067" t="str">
        <f t="shared" si="97"/>
        <v>Venus Digital Kitchen Weighing</v>
      </c>
      <c r="D1067" t="s">
        <v>13088</v>
      </c>
      <c r="E1067">
        <v>599</v>
      </c>
      <c r="F1067" s="2">
        <v>2799</v>
      </c>
      <c r="G1067" s="1">
        <v>0.79</v>
      </c>
      <c r="H1067">
        <v>3.9</v>
      </c>
      <c r="I1067" s="4">
        <v>578</v>
      </c>
      <c r="J1067" s="6">
        <f t="shared" si="98"/>
        <v>1617822</v>
      </c>
      <c r="K1067" t="str">
        <f t="shared" si="99"/>
        <v>&gt;₹500</v>
      </c>
      <c r="L1067" t="str">
        <f t="shared" si="100"/>
        <v>Yes</v>
      </c>
      <c r="M1067" t="str">
        <f t="shared" si="101"/>
        <v>Yes</v>
      </c>
      <c r="N1067" s="7">
        <f t="shared" si="102"/>
        <v>2254.1999999999998</v>
      </c>
    </row>
    <row r="1068" spans="1:14">
      <c r="A1068" t="s">
        <v>10819</v>
      </c>
      <c r="B1068" t="s">
        <v>10820</v>
      </c>
      <c r="C1068" t="str">
        <f t="shared" si="97"/>
        <v>PrettyKrafts Laundry Basket for</v>
      </c>
      <c r="D1068" t="s">
        <v>13088</v>
      </c>
      <c r="E1068">
        <v>351</v>
      </c>
      <c r="F1068" s="2">
        <v>1099</v>
      </c>
      <c r="G1068" s="1">
        <v>0.68</v>
      </c>
      <c r="H1068">
        <v>3.7</v>
      </c>
      <c r="I1068" s="4">
        <v>1470</v>
      </c>
      <c r="J1068" s="6">
        <f t="shared" si="98"/>
        <v>1615530</v>
      </c>
      <c r="K1068" t="str">
        <f t="shared" si="99"/>
        <v>&gt;₹500</v>
      </c>
      <c r="L1068" t="str">
        <f t="shared" si="100"/>
        <v>Yes</v>
      </c>
      <c r="M1068" t="str">
        <f t="shared" si="101"/>
        <v>No</v>
      </c>
      <c r="N1068" s="7">
        <f t="shared" si="102"/>
        <v>5439</v>
      </c>
    </row>
    <row r="1069" spans="1:14">
      <c r="A1069" t="s">
        <v>4448</v>
      </c>
      <c r="B1069" t="s">
        <v>4449</v>
      </c>
      <c r="C1069" t="str">
        <f t="shared" si="97"/>
        <v>LIRAMARK Webcam Cover Slide,</v>
      </c>
      <c r="D1069" t="s">
        <v>13084</v>
      </c>
      <c r="E1069">
        <v>149</v>
      </c>
      <c r="F1069">
        <v>149</v>
      </c>
      <c r="G1069" s="1">
        <v>0</v>
      </c>
      <c r="H1069">
        <v>4.3</v>
      </c>
      <c r="I1069" s="4">
        <v>10833</v>
      </c>
      <c r="J1069" s="6">
        <f t="shared" si="98"/>
        <v>1614117</v>
      </c>
      <c r="K1069" t="str">
        <f t="shared" si="99"/>
        <v>&lt;₹200</v>
      </c>
      <c r="L1069" t="str">
        <f t="shared" si="100"/>
        <v>No</v>
      </c>
      <c r="M1069" t="str">
        <f t="shared" si="101"/>
        <v>No</v>
      </c>
      <c r="N1069" s="7">
        <f t="shared" si="102"/>
        <v>46581.9</v>
      </c>
    </row>
    <row r="1070" spans="1:14">
      <c r="A1070" t="s">
        <v>4448</v>
      </c>
      <c r="B1070" t="s">
        <v>4449</v>
      </c>
      <c r="C1070" t="str">
        <f t="shared" si="97"/>
        <v>LIRAMARK Webcam Cover Slide,</v>
      </c>
      <c r="D1070" t="s">
        <v>13084</v>
      </c>
      <c r="E1070">
        <v>149</v>
      </c>
      <c r="F1070">
        <v>149</v>
      </c>
      <c r="G1070" s="1">
        <v>0</v>
      </c>
      <c r="H1070">
        <v>4.3</v>
      </c>
      <c r="I1070" s="4">
        <v>10833</v>
      </c>
      <c r="J1070" s="6">
        <f t="shared" si="98"/>
        <v>1614117</v>
      </c>
      <c r="K1070" t="str">
        <f t="shared" si="99"/>
        <v>&lt;₹200</v>
      </c>
      <c r="L1070" t="str">
        <f t="shared" si="100"/>
        <v>No</v>
      </c>
      <c r="M1070" t="str">
        <f t="shared" si="101"/>
        <v>No</v>
      </c>
      <c r="N1070" s="7">
        <f t="shared" si="102"/>
        <v>46581.9</v>
      </c>
    </row>
    <row r="1071" spans="1:14">
      <c r="A1071" t="s">
        <v>8241</v>
      </c>
      <c r="B1071" t="s">
        <v>8242</v>
      </c>
      <c r="C1071" t="str">
        <f t="shared" si="97"/>
        <v>HP M270 Backlit USB</v>
      </c>
      <c r="D1071" t="s">
        <v>13084</v>
      </c>
      <c r="E1071">
        <v>599</v>
      </c>
      <c r="F1071">
        <v>700</v>
      </c>
      <c r="G1071" s="1">
        <v>0.14000000000000001</v>
      </c>
      <c r="H1071">
        <v>4.3</v>
      </c>
      <c r="I1071" s="4">
        <v>2301</v>
      </c>
      <c r="J1071" s="6">
        <f t="shared" si="98"/>
        <v>1610700</v>
      </c>
      <c r="K1071" t="str">
        <f t="shared" si="99"/>
        <v>&gt;₹500</v>
      </c>
      <c r="L1071" t="str">
        <f t="shared" si="100"/>
        <v>No</v>
      </c>
      <c r="M1071" t="str">
        <f t="shared" si="101"/>
        <v>No</v>
      </c>
      <c r="N1071" s="7">
        <f t="shared" si="102"/>
        <v>9894.2999999999993</v>
      </c>
    </row>
    <row r="1072" spans="1:14">
      <c r="A1072" t="s">
        <v>11022</v>
      </c>
      <c r="B1072" t="s">
        <v>11023</v>
      </c>
      <c r="C1072" t="str">
        <f t="shared" si="97"/>
        <v>Morphy Richards Aristo 2000</v>
      </c>
      <c r="D1072" t="s">
        <v>13088</v>
      </c>
      <c r="E1072" s="2">
        <v>3711</v>
      </c>
      <c r="F1072" s="2">
        <v>4495</v>
      </c>
      <c r="G1072" s="1">
        <v>0.17</v>
      </c>
      <c r="H1072">
        <v>4.3</v>
      </c>
      <c r="I1072" s="4">
        <v>356</v>
      </c>
      <c r="J1072" s="6">
        <f t="shared" si="98"/>
        <v>1600220</v>
      </c>
      <c r="K1072" t="str">
        <f t="shared" si="99"/>
        <v>&gt;₹500</v>
      </c>
      <c r="L1072" t="str">
        <f t="shared" si="100"/>
        <v>No</v>
      </c>
      <c r="M1072" t="str">
        <f t="shared" si="101"/>
        <v>Yes</v>
      </c>
      <c r="N1072" s="7">
        <f t="shared" si="102"/>
        <v>1530.8</v>
      </c>
    </row>
    <row r="1073" spans="1:14">
      <c r="A1073" t="s">
        <v>11375</v>
      </c>
      <c r="B1073" t="s">
        <v>11376</v>
      </c>
      <c r="C1073" t="str">
        <f t="shared" si="97"/>
        <v>Livpure Glo Star RO+UV+UF+Mineraliser</v>
      </c>
      <c r="D1073" t="s">
        <v>13088</v>
      </c>
      <c r="E1073" s="2">
        <v>8499</v>
      </c>
      <c r="F1073" s="2">
        <v>16490</v>
      </c>
      <c r="G1073" s="1">
        <v>0.48</v>
      </c>
      <c r="H1073">
        <v>4.3</v>
      </c>
      <c r="I1073" s="4">
        <v>97</v>
      </c>
      <c r="J1073" s="6">
        <f t="shared" si="98"/>
        <v>1599530</v>
      </c>
      <c r="K1073" t="str">
        <f t="shared" si="99"/>
        <v>&gt;₹500</v>
      </c>
      <c r="L1073" t="str">
        <f t="shared" si="100"/>
        <v>No</v>
      </c>
      <c r="M1073" t="str">
        <f t="shared" si="101"/>
        <v>Yes</v>
      </c>
      <c r="N1073" s="7">
        <f t="shared" si="102"/>
        <v>417.09999999999997</v>
      </c>
    </row>
    <row r="1074" spans="1:14">
      <c r="A1074" t="s">
        <v>12361</v>
      </c>
      <c r="B1074" t="s">
        <v>12362</v>
      </c>
      <c r="C1074" t="str">
        <f t="shared" si="97"/>
        <v>Cafe JEI French Press</v>
      </c>
      <c r="D1074" t="s">
        <v>13088</v>
      </c>
      <c r="E1074" s="2">
        <v>1099</v>
      </c>
      <c r="F1074" s="2">
        <v>1500</v>
      </c>
      <c r="G1074" s="1">
        <v>0.27</v>
      </c>
      <c r="H1074">
        <v>4.5</v>
      </c>
      <c r="I1074" s="4">
        <v>1065</v>
      </c>
      <c r="J1074" s="6">
        <f t="shared" si="98"/>
        <v>1597500</v>
      </c>
      <c r="K1074" t="str">
        <f t="shared" si="99"/>
        <v>&gt;₹500</v>
      </c>
      <c r="L1074" t="str">
        <f t="shared" si="100"/>
        <v>No</v>
      </c>
      <c r="M1074" t="str">
        <f t="shared" si="101"/>
        <v>No</v>
      </c>
      <c r="N1074" s="7">
        <f t="shared" si="102"/>
        <v>4792.5</v>
      </c>
    </row>
    <row r="1075" spans="1:14">
      <c r="A1075" t="s">
        <v>11477</v>
      </c>
      <c r="B1075" t="s">
        <v>11478</v>
      </c>
      <c r="C1075" t="str">
        <f t="shared" si="97"/>
        <v>CSI INTERNATIONAL¬Æ Instant Water</v>
      </c>
      <c r="D1075" t="s">
        <v>13088</v>
      </c>
      <c r="E1075" s="2">
        <v>1049</v>
      </c>
      <c r="F1075" s="2">
        <v>2499</v>
      </c>
      <c r="G1075" s="1">
        <v>0.57999999999999996</v>
      </c>
      <c r="H1075">
        <v>3.7</v>
      </c>
      <c r="I1075" s="4">
        <v>638</v>
      </c>
      <c r="J1075" s="6">
        <f t="shared" si="98"/>
        <v>1594362</v>
      </c>
      <c r="K1075" t="str">
        <f t="shared" si="99"/>
        <v>&gt;₹500</v>
      </c>
      <c r="L1075" t="str">
        <f t="shared" si="100"/>
        <v>Yes</v>
      </c>
      <c r="M1075" t="str">
        <f t="shared" si="101"/>
        <v>Yes</v>
      </c>
      <c r="N1075" s="7">
        <f t="shared" si="102"/>
        <v>2360.6</v>
      </c>
    </row>
    <row r="1076" spans="1:14">
      <c r="A1076" t="s">
        <v>12211</v>
      </c>
      <c r="B1076" t="s">
        <v>12212</v>
      </c>
      <c r="C1076" t="str">
        <f t="shared" si="97"/>
        <v>AGARO Regal Electric Rice</v>
      </c>
      <c r="D1076" t="s">
        <v>13088</v>
      </c>
      <c r="E1076" s="2">
        <v>3685</v>
      </c>
      <c r="F1076" s="2">
        <v>5495</v>
      </c>
      <c r="G1076" s="1">
        <v>0.33</v>
      </c>
      <c r="H1076">
        <v>4.0999999999999996</v>
      </c>
      <c r="I1076" s="4">
        <v>290</v>
      </c>
      <c r="J1076" s="6">
        <f t="shared" si="98"/>
        <v>1593550</v>
      </c>
      <c r="K1076" t="str">
        <f t="shared" si="99"/>
        <v>&gt;₹500</v>
      </c>
      <c r="L1076" t="str">
        <f t="shared" si="100"/>
        <v>No</v>
      </c>
      <c r="M1076" t="str">
        <f t="shared" si="101"/>
        <v>Yes</v>
      </c>
      <c r="N1076" s="7">
        <f t="shared" si="102"/>
        <v>1189</v>
      </c>
    </row>
    <row r="1077" spans="1:14">
      <c r="A1077" t="s">
        <v>907</v>
      </c>
      <c r="B1077" t="s">
        <v>908</v>
      </c>
      <c r="C1077" t="str">
        <f t="shared" si="97"/>
        <v>Wayona Type C to</v>
      </c>
      <c r="D1077" t="s">
        <v>13084</v>
      </c>
      <c r="E1077">
        <v>719</v>
      </c>
      <c r="F1077" s="2">
        <v>1499</v>
      </c>
      <c r="G1077" s="1">
        <v>0.52</v>
      </c>
      <c r="H1077">
        <v>4.0999999999999996</v>
      </c>
      <c r="I1077" s="4">
        <v>1045</v>
      </c>
      <c r="J1077" s="6">
        <f t="shared" si="98"/>
        <v>1566455</v>
      </c>
      <c r="K1077" t="str">
        <f t="shared" si="99"/>
        <v>&gt;₹500</v>
      </c>
      <c r="L1077" t="str">
        <f t="shared" si="100"/>
        <v>Yes</v>
      </c>
      <c r="M1077" t="str">
        <f t="shared" si="101"/>
        <v>No</v>
      </c>
      <c r="N1077" s="7">
        <f t="shared" si="102"/>
        <v>4284.5</v>
      </c>
    </row>
    <row r="1078" spans="1:14">
      <c r="A1078" t="s">
        <v>2392</v>
      </c>
      <c r="B1078" t="s">
        <v>2393</v>
      </c>
      <c r="C1078" t="str">
        <f t="shared" si="97"/>
        <v>Wayona Type C to</v>
      </c>
      <c r="D1078" t="s">
        <v>13084</v>
      </c>
      <c r="E1078">
        <v>719</v>
      </c>
      <c r="F1078" s="2">
        <v>1499</v>
      </c>
      <c r="G1078" s="1">
        <v>0.52</v>
      </c>
      <c r="H1078">
        <v>4.0999999999999996</v>
      </c>
      <c r="I1078" s="4">
        <v>1045</v>
      </c>
      <c r="J1078" s="6">
        <f t="shared" si="98"/>
        <v>1566455</v>
      </c>
      <c r="K1078" t="str">
        <f t="shared" si="99"/>
        <v>&gt;₹500</v>
      </c>
      <c r="L1078" t="str">
        <f t="shared" si="100"/>
        <v>Yes</v>
      </c>
      <c r="M1078" t="str">
        <f t="shared" si="101"/>
        <v>No</v>
      </c>
      <c r="N1078" s="7">
        <f t="shared" si="102"/>
        <v>4284.5</v>
      </c>
    </row>
    <row r="1079" spans="1:14">
      <c r="A1079" t="s">
        <v>9863</v>
      </c>
      <c r="B1079" t="s">
        <v>9864</v>
      </c>
      <c r="C1079" t="str">
        <f t="shared" si="97"/>
        <v>Croma 1100 W Dry</v>
      </c>
      <c r="D1079" t="s">
        <v>13088</v>
      </c>
      <c r="E1079">
        <v>479</v>
      </c>
      <c r="F1079" s="2">
        <v>1000</v>
      </c>
      <c r="G1079" s="1">
        <v>0.52</v>
      </c>
      <c r="H1079">
        <v>4.2</v>
      </c>
      <c r="I1079" s="4">
        <v>1559</v>
      </c>
      <c r="J1079" s="6">
        <f t="shared" si="98"/>
        <v>1559000</v>
      </c>
      <c r="K1079" t="str">
        <f t="shared" si="99"/>
        <v>&gt;₹500</v>
      </c>
      <c r="L1079" t="str">
        <f t="shared" si="100"/>
        <v>Yes</v>
      </c>
      <c r="M1079" t="str">
        <f t="shared" si="101"/>
        <v>No</v>
      </c>
      <c r="N1079" s="7">
        <f t="shared" si="102"/>
        <v>6547.8</v>
      </c>
    </row>
    <row r="1080" spans="1:14">
      <c r="A1080" t="s">
        <v>8519</v>
      </c>
      <c r="B1080" t="s">
        <v>8520</v>
      </c>
      <c r="C1080" t="str">
        <f t="shared" si="97"/>
        <v>SWAPKART Portable Flexible Adjustable</v>
      </c>
      <c r="D1080" t="s">
        <v>13084</v>
      </c>
      <c r="E1080">
        <v>298</v>
      </c>
      <c r="F1080">
        <v>999</v>
      </c>
      <c r="G1080" s="1">
        <v>0.7</v>
      </c>
      <c r="H1080">
        <v>4.3</v>
      </c>
      <c r="I1080" s="4">
        <v>1552</v>
      </c>
      <c r="J1080" s="6">
        <f t="shared" si="98"/>
        <v>1550448</v>
      </c>
      <c r="K1080" t="str">
        <f t="shared" si="99"/>
        <v>&gt;₹500</v>
      </c>
      <c r="L1080" t="str">
        <f t="shared" si="100"/>
        <v>Yes</v>
      </c>
      <c r="M1080" t="str">
        <f t="shared" si="101"/>
        <v>No</v>
      </c>
      <c r="N1080" s="7">
        <f t="shared" si="102"/>
        <v>6673.5999999999995</v>
      </c>
    </row>
    <row r="1081" spans="1:14">
      <c r="A1081" t="s">
        <v>5561</v>
      </c>
      <c r="B1081" t="s">
        <v>5562</v>
      </c>
      <c r="C1081" t="str">
        <f t="shared" si="97"/>
        <v>Tizum Mouse Pad/ Computer</v>
      </c>
      <c r="D1081" t="s">
        <v>13084</v>
      </c>
      <c r="E1081">
        <v>169</v>
      </c>
      <c r="F1081">
        <v>299</v>
      </c>
      <c r="G1081" s="1">
        <v>0.43</v>
      </c>
      <c r="H1081">
        <v>4.4000000000000004</v>
      </c>
      <c r="I1081" s="4">
        <v>5176</v>
      </c>
      <c r="J1081" s="6">
        <f t="shared" si="98"/>
        <v>1547624</v>
      </c>
      <c r="K1081" t="str">
        <f t="shared" si="99"/>
        <v>₹200–₹500</v>
      </c>
      <c r="L1081" t="str">
        <f t="shared" si="100"/>
        <v>No</v>
      </c>
      <c r="M1081" t="str">
        <f t="shared" si="101"/>
        <v>No</v>
      </c>
      <c r="N1081" s="7">
        <f t="shared" si="102"/>
        <v>22774.400000000001</v>
      </c>
    </row>
    <row r="1082" spans="1:14">
      <c r="A1082" t="s">
        <v>2550</v>
      </c>
      <c r="B1082" t="s">
        <v>2551</v>
      </c>
      <c r="C1082" t="str">
        <f t="shared" si="97"/>
        <v>AmazonBasics 10.2 Gbps High-Speed</v>
      </c>
      <c r="D1082" t="s">
        <v>13085</v>
      </c>
      <c r="E1082">
        <v>609</v>
      </c>
      <c r="F1082" s="2">
        <v>1500</v>
      </c>
      <c r="G1082" s="1">
        <v>0.59</v>
      </c>
      <c r="H1082">
        <v>4.5</v>
      </c>
      <c r="I1082" s="4">
        <v>1029</v>
      </c>
      <c r="J1082" s="6">
        <f t="shared" si="98"/>
        <v>1543500</v>
      </c>
      <c r="K1082" t="str">
        <f t="shared" si="99"/>
        <v>&gt;₹500</v>
      </c>
      <c r="L1082" t="str">
        <f t="shared" si="100"/>
        <v>Yes</v>
      </c>
      <c r="M1082" t="str">
        <f t="shared" si="101"/>
        <v>No</v>
      </c>
      <c r="N1082" s="7">
        <f t="shared" si="102"/>
        <v>4630.5</v>
      </c>
    </row>
    <row r="1083" spans="1:14">
      <c r="A1083" t="s">
        <v>7784</v>
      </c>
      <c r="B1083" t="s">
        <v>7785</v>
      </c>
      <c r="C1083" t="str">
        <f t="shared" si="97"/>
        <v>TVARA LCD Writing Tablet,</v>
      </c>
      <c r="D1083" t="s">
        <v>13084</v>
      </c>
      <c r="E1083">
        <v>354</v>
      </c>
      <c r="F1083" s="2">
        <v>1500</v>
      </c>
      <c r="G1083" s="1">
        <v>0.76</v>
      </c>
      <c r="H1083">
        <v>4</v>
      </c>
      <c r="I1083" s="4">
        <v>1026</v>
      </c>
      <c r="J1083" s="6">
        <f t="shared" si="98"/>
        <v>1539000</v>
      </c>
      <c r="K1083" t="str">
        <f t="shared" si="99"/>
        <v>&gt;₹500</v>
      </c>
      <c r="L1083" t="str">
        <f t="shared" si="100"/>
        <v>Yes</v>
      </c>
      <c r="M1083" t="str">
        <f t="shared" si="101"/>
        <v>No</v>
      </c>
      <c r="N1083" s="7">
        <f t="shared" si="102"/>
        <v>4104</v>
      </c>
    </row>
    <row r="1084" spans="1:14">
      <c r="A1084" t="s">
        <v>6492</v>
      </c>
      <c r="B1084" t="s">
        <v>6493</v>
      </c>
      <c r="C1084" t="str">
        <f t="shared" si="97"/>
        <v>Lapster Gel Mouse pad</v>
      </c>
      <c r="D1084" t="s">
        <v>13084</v>
      </c>
      <c r="E1084">
        <v>230</v>
      </c>
      <c r="F1084">
        <v>999</v>
      </c>
      <c r="G1084" s="1">
        <v>0.77</v>
      </c>
      <c r="H1084">
        <v>4.2</v>
      </c>
      <c r="I1084" s="4">
        <v>1528</v>
      </c>
      <c r="J1084" s="6">
        <f t="shared" si="98"/>
        <v>1526472</v>
      </c>
      <c r="K1084" t="str">
        <f t="shared" si="99"/>
        <v>&gt;₹500</v>
      </c>
      <c r="L1084" t="str">
        <f t="shared" si="100"/>
        <v>Yes</v>
      </c>
      <c r="M1084" t="str">
        <f t="shared" si="101"/>
        <v>No</v>
      </c>
      <c r="N1084" s="7">
        <f t="shared" si="102"/>
        <v>6417.6</v>
      </c>
    </row>
    <row r="1085" spans="1:14">
      <c r="A1085" t="s">
        <v>7162</v>
      </c>
      <c r="B1085" t="s">
        <v>7163</v>
      </c>
      <c r="C1085" t="str">
        <f t="shared" si="97"/>
        <v>Boult Audio BassBuds Oak</v>
      </c>
      <c r="D1085" t="s">
        <v>13085</v>
      </c>
      <c r="E1085">
        <v>499</v>
      </c>
      <c r="F1085" s="2">
        <v>1299</v>
      </c>
      <c r="G1085" s="1">
        <v>0.62</v>
      </c>
      <c r="H1085">
        <v>3.9</v>
      </c>
      <c r="I1085" s="4">
        <v>1173</v>
      </c>
      <c r="J1085" s="6">
        <f t="shared" si="98"/>
        <v>1523727</v>
      </c>
      <c r="K1085" t="str">
        <f t="shared" si="99"/>
        <v>&gt;₹500</v>
      </c>
      <c r="L1085" t="str">
        <f t="shared" si="100"/>
        <v>Yes</v>
      </c>
      <c r="M1085" t="str">
        <f t="shared" si="101"/>
        <v>No</v>
      </c>
      <c r="N1085" s="7">
        <f t="shared" si="102"/>
        <v>4574.7</v>
      </c>
    </row>
    <row r="1086" spans="1:14">
      <c r="A1086" t="s">
        <v>2936</v>
      </c>
      <c r="B1086" t="s">
        <v>2937</v>
      </c>
      <c r="C1086" t="str">
        <f t="shared" si="97"/>
        <v>Storite USB Extension Cable</v>
      </c>
      <c r="D1086" t="s">
        <v>13084</v>
      </c>
      <c r="E1086">
        <v>299</v>
      </c>
      <c r="F1086">
        <v>799</v>
      </c>
      <c r="G1086" s="1">
        <v>0.63</v>
      </c>
      <c r="H1086">
        <v>4.3</v>
      </c>
      <c r="I1086" s="4">
        <v>1902</v>
      </c>
      <c r="J1086" s="6">
        <f t="shared" si="98"/>
        <v>1519698</v>
      </c>
      <c r="K1086" t="str">
        <f t="shared" si="99"/>
        <v>&gt;₹500</v>
      </c>
      <c r="L1086" t="str">
        <f t="shared" si="100"/>
        <v>Yes</v>
      </c>
      <c r="M1086" t="str">
        <f t="shared" si="101"/>
        <v>No</v>
      </c>
      <c r="N1086" s="7">
        <f t="shared" si="102"/>
        <v>8178.5999999999995</v>
      </c>
    </row>
    <row r="1087" spans="1:14">
      <c r="A1087" t="s">
        <v>8926</v>
      </c>
      <c r="B1087" t="s">
        <v>8927</v>
      </c>
      <c r="C1087" t="str">
        <f t="shared" si="97"/>
        <v>Pigeon 1.5 litre Hot</v>
      </c>
      <c r="D1087" t="s">
        <v>13088</v>
      </c>
      <c r="E1087">
        <v>809</v>
      </c>
      <c r="F1087" s="2">
        <v>1545</v>
      </c>
      <c r="G1087" s="1">
        <v>0.48</v>
      </c>
      <c r="H1087">
        <v>3.7</v>
      </c>
      <c r="I1087" s="4">
        <v>976</v>
      </c>
      <c r="J1087" s="6">
        <f t="shared" si="98"/>
        <v>1507920</v>
      </c>
      <c r="K1087" t="str">
        <f t="shared" si="99"/>
        <v>&gt;₹500</v>
      </c>
      <c r="L1087" t="str">
        <f t="shared" si="100"/>
        <v>No</v>
      </c>
      <c r="M1087" t="str">
        <f t="shared" si="101"/>
        <v>Yes</v>
      </c>
      <c r="N1087" s="7">
        <f t="shared" si="102"/>
        <v>3611.2000000000003</v>
      </c>
    </row>
    <row r="1088" spans="1:14">
      <c r="A1088" t="s">
        <v>12131</v>
      </c>
      <c r="B1088" t="s">
        <v>12132</v>
      </c>
      <c r="C1088" t="str">
        <f t="shared" si="97"/>
        <v>Macmillan Aquafresh 5 Micron</v>
      </c>
      <c r="D1088" t="s">
        <v>13088</v>
      </c>
      <c r="E1088">
        <v>215</v>
      </c>
      <c r="F1088" s="2">
        <v>1499</v>
      </c>
      <c r="G1088" s="1">
        <v>0.86</v>
      </c>
      <c r="H1088">
        <v>3.9</v>
      </c>
      <c r="I1088" s="4">
        <v>1004</v>
      </c>
      <c r="J1088" s="6">
        <f t="shared" si="98"/>
        <v>1504996</v>
      </c>
      <c r="K1088" t="str">
        <f t="shared" si="99"/>
        <v>&gt;₹500</v>
      </c>
      <c r="L1088" t="str">
        <f t="shared" si="100"/>
        <v>Yes</v>
      </c>
      <c r="M1088" t="str">
        <f t="shared" si="101"/>
        <v>No</v>
      </c>
      <c r="N1088" s="7">
        <f t="shared" si="102"/>
        <v>3915.6</v>
      </c>
    </row>
    <row r="1089" spans="1:14">
      <c r="A1089" t="s">
        <v>11836</v>
      </c>
      <c r="B1089" t="s">
        <v>11837</v>
      </c>
      <c r="C1089" t="str">
        <f t="shared" si="97"/>
        <v>Borosil Volcano 13 Fin</v>
      </c>
      <c r="D1089" t="s">
        <v>13088</v>
      </c>
      <c r="E1089" s="2">
        <v>9495</v>
      </c>
      <c r="F1089" s="2">
        <v>18990</v>
      </c>
      <c r="G1089" s="1">
        <v>0.5</v>
      </c>
      <c r="H1089">
        <v>4.2</v>
      </c>
      <c r="I1089" s="4">
        <v>79</v>
      </c>
      <c r="J1089" s="6">
        <f t="shared" si="98"/>
        <v>1500210</v>
      </c>
      <c r="K1089" t="str">
        <f t="shared" si="99"/>
        <v>&gt;₹500</v>
      </c>
      <c r="L1089" t="str">
        <f t="shared" si="100"/>
        <v>Yes</v>
      </c>
      <c r="M1089" t="str">
        <f t="shared" si="101"/>
        <v>Yes</v>
      </c>
      <c r="N1089" s="7">
        <f t="shared" si="102"/>
        <v>331.8</v>
      </c>
    </row>
    <row r="1090" spans="1:14">
      <c r="A1090" t="s">
        <v>4511</v>
      </c>
      <c r="B1090" t="s">
        <v>4512</v>
      </c>
      <c r="C1090" t="str">
        <f t="shared" ref="C1090:C1153" si="103">FirstNWords(B1090, 4)</f>
        <v>POCO C31 (Shadow Gray,</v>
      </c>
      <c r="D1090" t="s">
        <v>13085</v>
      </c>
      <c r="E1090" s="2">
        <v>7998</v>
      </c>
      <c r="F1090" s="2">
        <v>11999</v>
      </c>
      <c r="G1090" s="1">
        <v>0.33</v>
      </c>
      <c r="H1090">
        <v>3.8</v>
      </c>
      <c r="I1090" s="4">
        <v>125</v>
      </c>
      <c r="J1090" s="6">
        <f t="shared" ref="J1090:J1153" si="104">F1090 * I1090</f>
        <v>1499875</v>
      </c>
      <c r="K1090" t="str">
        <f t="shared" ref="K1090:K1153" si="105">IF(F1090&lt;200,"&lt;₹200",IF(F1090&lt;=500,"₹200–₹500","&gt;₹500"))</f>
        <v>&gt;₹500</v>
      </c>
      <c r="L1090" t="str">
        <f t="shared" ref="L1090:L1153" si="106">IF(G1090&gt;=0.5, "Yes", "No")</f>
        <v>No</v>
      </c>
      <c r="M1090" t="str">
        <f t="shared" ref="M1090:M1153" si="107">IF(I1090&lt;1000,"Yes","No")</f>
        <v>Yes</v>
      </c>
      <c r="N1090" s="7">
        <f t="shared" si="102"/>
        <v>475</v>
      </c>
    </row>
    <row r="1091" spans="1:14">
      <c r="A1091" t="s">
        <v>12844</v>
      </c>
      <c r="B1091" t="s">
        <v>12845</v>
      </c>
      <c r="C1091" t="str">
        <f t="shared" si="103"/>
        <v>Syska SDI-07 1000 W</v>
      </c>
      <c r="D1091" t="s">
        <v>13088</v>
      </c>
      <c r="E1091">
        <v>457</v>
      </c>
      <c r="F1091">
        <v>799</v>
      </c>
      <c r="G1091" s="1">
        <v>0.43</v>
      </c>
      <c r="H1091">
        <v>4.3</v>
      </c>
      <c r="I1091" s="4">
        <v>1868</v>
      </c>
      <c r="J1091" s="6">
        <f t="shared" si="104"/>
        <v>1492532</v>
      </c>
      <c r="K1091" t="str">
        <f t="shared" si="105"/>
        <v>&gt;₹500</v>
      </c>
      <c r="L1091" t="str">
        <f t="shared" si="106"/>
        <v>No</v>
      </c>
      <c r="M1091" t="str">
        <f t="shared" si="107"/>
        <v>No</v>
      </c>
      <c r="N1091" s="7">
        <f t="shared" si="102"/>
        <v>8032.4</v>
      </c>
    </row>
    <row r="1092" spans="1:14">
      <c r="A1092" t="s">
        <v>11265</v>
      </c>
      <c r="B1092" t="s">
        <v>11266</v>
      </c>
      <c r="C1092" t="str">
        <f t="shared" si="103"/>
        <v>Amazon Basics 650 Watt</v>
      </c>
      <c r="D1092" t="s">
        <v>13088</v>
      </c>
      <c r="E1092" s="2">
        <v>1189</v>
      </c>
      <c r="F1092" s="2">
        <v>2400</v>
      </c>
      <c r="G1092" s="1">
        <v>0.5</v>
      </c>
      <c r="H1092">
        <v>4.0999999999999996</v>
      </c>
      <c r="I1092" s="4">
        <v>618</v>
      </c>
      <c r="J1092" s="6">
        <f t="shared" si="104"/>
        <v>1483200</v>
      </c>
      <c r="K1092" t="str">
        <f t="shared" si="105"/>
        <v>&gt;₹500</v>
      </c>
      <c r="L1092" t="str">
        <f t="shared" si="106"/>
        <v>Yes</v>
      </c>
      <c r="M1092" t="str">
        <f t="shared" si="107"/>
        <v>Yes</v>
      </c>
      <c r="N1092" s="7">
        <f t="shared" si="102"/>
        <v>2533.7999999999997</v>
      </c>
    </row>
    <row r="1093" spans="1:14">
      <c r="A1093" t="s">
        <v>526</v>
      </c>
      <c r="B1093" t="s">
        <v>527</v>
      </c>
      <c r="C1093" t="str">
        <f t="shared" si="103"/>
        <v>Tata Sky Universal Remote</v>
      </c>
      <c r="D1093" t="s">
        <v>13085</v>
      </c>
      <c r="E1093">
        <v>230</v>
      </c>
      <c r="F1093">
        <v>499</v>
      </c>
      <c r="G1093" s="1">
        <v>0.54</v>
      </c>
      <c r="H1093">
        <v>3.7</v>
      </c>
      <c r="I1093" s="4">
        <v>2960</v>
      </c>
      <c r="J1093" s="6">
        <f t="shared" si="104"/>
        <v>1477040</v>
      </c>
      <c r="K1093" t="str">
        <f t="shared" si="105"/>
        <v>₹200–₹500</v>
      </c>
      <c r="L1093" t="str">
        <f t="shared" si="106"/>
        <v>Yes</v>
      </c>
      <c r="M1093" t="str">
        <f t="shared" si="107"/>
        <v>No</v>
      </c>
      <c r="N1093" s="7">
        <f t="shared" si="102"/>
        <v>10952</v>
      </c>
    </row>
    <row r="1094" spans="1:14">
      <c r="A1094" t="s">
        <v>203</v>
      </c>
      <c r="B1094" t="s">
        <v>204</v>
      </c>
      <c r="C1094" t="str">
        <f t="shared" si="103"/>
        <v>Duracell USB Lightning Apple</v>
      </c>
      <c r="D1094" t="s">
        <v>13084</v>
      </c>
      <c r="E1094">
        <v>970</v>
      </c>
      <c r="F1094" s="2">
        <v>1799</v>
      </c>
      <c r="G1094" s="1">
        <v>0.46</v>
      </c>
      <c r="H1094">
        <v>4.5</v>
      </c>
      <c r="I1094" s="4">
        <v>815</v>
      </c>
      <c r="J1094" s="6">
        <f t="shared" si="104"/>
        <v>1466185</v>
      </c>
      <c r="K1094" t="str">
        <f t="shared" si="105"/>
        <v>&gt;₹500</v>
      </c>
      <c r="L1094" t="str">
        <f t="shared" si="106"/>
        <v>No</v>
      </c>
      <c r="M1094" t="str">
        <f t="shared" si="107"/>
        <v>Yes</v>
      </c>
      <c r="N1094" s="7">
        <f t="shared" si="102"/>
        <v>3667.5</v>
      </c>
    </row>
    <row r="1095" spans="1:14">
      <c r="A1095" t="s">
        <v>203</v>
      </c>
      <c r="B1095" t="s">
        <v>204</v>
      </c>
      <c r="C1095" t="str">
        <f t="shared" si="103"/>
        <v>Duracell USB Lightning Apple</v>
      </c>
      <c r="D1095" t="s">
        <v>13084</v>
      </c>
      <c r="E1095">
        <v>970</v>
      </c>
      <c r="F1095" s="2">
        <v>1799</v>
      </c>
      <c r="G1095" s="1">
        <v>0.46</v>
      </c>
      <c r="H1095">
        <v>4.5</v>
      </c>
      <c r="I1095" s="4">
        <v>815</v>
      </c>
      <c r="J1095" s="6">
        <f t="shared" si="104"/>
        <v>1466185</v>
      </c>
      <c r="K1095" t="str">
        <f t="shared" si="105"/>
        <v>&gt;₹500</v>
      </c>
      <c r="L1095" t="str">
        <f t="shared" si="106"/>
        <v>No</v>
      </c>
      <c r="M1095" t="str">
        <f t="shared" si="107"/>
        <v>Yes</v>
      </c>
      <c r="N1095" s="7">
        <f t="shared" si="102"/>
        <v>3667.5</v>
      </c>
    </row>
    <row r="1096" spans="1:14">
      <c r="A1096" t="s">
        <v>203</v>
      </c>
      <c r="B1096" t="s">
        <v>204</v>
      </c>
      <c r="C1096" t="str">
        <f t="shared" si="103"/>
        <v>Duracell USB Lightning Apple</v>
      </c>
      <c r="D1096" t="s">
        <v>13084</v>
      </c>
      <c r="E1096">
        <v>970</v>
      </c>
      <c r="F1096" s="2">
        <v>1799</v>
      </c>
      <c r="G1096" s="1">
        <v>0.46</v>
      </c>
      <c r="H1096">
        <v>4.5</v>
      </c>
      <c r="I1096" s="4">
        <v>815</v>
      </c>
      <c r="J1096" s="6">
        <f t="shared" si="104"/>
        <v>1466185</v>
      </c>
      <c r="K1096" t="str">
        <f t="shared" si="105"/>
        <v>&gt;₹500</v>
      </c>
      <c r="L1096" t="str">
        <f t="shared" si="106"/>
        <v>No</v>
      </c>
      <c r="M1096" t="str">
        <f t="shared" si="107"/>
        <v>Yes</v>
      </c>
      <c r="N1096" s="7">
        <f t="shared" si="102"/>
        <v>3667.5</v>
      </c>
    </row>
    <row r="1097" spans="1:14">
      <c r="A1097" t="s">
        <v>11496</v>
      </c>
      <c r="B1097" t="s">
        <v>11497</v>
      </c>
      <c r="C1097" t="str">
        <f t="shared" si="103"/>
        <v>INALSA Upright Vacuum Cleaner,</v>
      </c>
      <c r="D1097" t="s">
        <v>13088</v>
      </c>
      <c r="E1097" s="2">
        <v>2286</v>
      </c>
      <c r="F1097" s="2">
        <v>4495</v>
      </c>
      <c r="G1097" s="1">
        <v>0.49</v>
      </c>
      <c r="H1097">
        <v>3.9</v>
      </c>
      <c r="I1097" s="4">
        <v>326</v>
      </c>
      <c r="J1097" s="6">
        <f t="shared" si="104"/>
        <v>1465370</v>
      </c>
      <c r="K1097" t="str">
        <f t="shared" si="105"/>
        <v>&gt;₹500</v>
      </c>
      <c r="L1097" t="str">
        <f t="shared" si="106"/>
        <v>No</v>
      </c>
      <c r="M1097" t="str">
        <f t="shared" si="107"/>
        <v>Yes</v>
      </c>
      <c r="N1097" s="7">
        <f t="shared" si="102"/>
        <v>1271.3999999999999</v>
      </c>
    </row>
    <row r="1098" spans="1:14">
      <c r="A1098" t="s">
        <v>12482</v>
      </c>
      <c r="B1098" t="s">
        <v>12483</v>
      </c>
      <c r="C1098" t="str">
        <f t="shared" si="103"/>
        <v>CARDEX Digital Kitchen Weighing</v>
      </c>
      <c r="D1098" t="s">
        <v>13088</v>
      </c>
      <c r="E1098">
        <v>379</v>
      </c>
      <c r="F1098">
        <v>389</v>
      </c>
      <c r="G1098" s="1">
        <v>0.03</v>
      </c>
      <c r="H1098">
        <v>4.2</v>
      </c>
      <c r="I1098" s="4">
        <v>3739</v>
      </c>
      <c r="J1098" s="6">
        <f t="shared" si="104"/>
        <v>1454471</v>
      </c>
      <c r="K1098" t="str">
        <f t="shared" si="105"/>
        <v>₹200–₹500</v>
      </c>
      <c r="L1098" t="str">
        <f t="shared" si="106"/>
        <v>No</v>
      </c>
      <c r="M1098" t="str">
        <f t="shared" si="107"/>
        <v>No</v>
      </c>
      <c r="N1098" s="7">
        <f t="shared" si="102"/>
        <v>15703.800000000001</v>
      </c>
    </row>
    <row r="1099" spans="1:14">
      <c r="A1099" t="s">
        <v>6420</v>
      </c>
      <c r="B1099" t="s">
        <v>6421</v>
      </c>
      <c r="C1099" t="str">
        <f t="shared" si="103"/>
        <v>Luxor 5 Subject Single</v>
      </c>
      <c r="D1099" t="s">
        <v>13087</v>
      </c>
      <c r="E1099">
        <v>125</v>
      </c>
      <c r="F1099">
        <v>180</v>
      </c>
      <c r="G1099" s="1">
        <v>0.31</v>
      </c>
      <c r="H1099">
        <v>4.4000000000000004</v>
      </c>
      <c r="I1099" s="4">
        <v>8053</v>
      </c>
      <c r="J1099" s="6">
        <f t="shared" si="104"/>
        <v>1449540</v>
      </c>
      <c r="K1099" t="str">
        <f t="shared" si="105"/>
        <v>&lt;₹200</v>
      </c>
      <c r="L1099" t="str">
        <f t="shared" si="106"/>
        <v>No</v>
      </c>
      <c r="M1099" t="str">
        <f t="shared" si="107"/>
        <v>No</v>
      </c>
      <c r="N1099" s="7">
        <f t="shared" si="102"/>
        <v>35433.200000000004</v>
      </c>
    </row>
    <row r="1100" spans="1:14">
      <c r="A1100" t="s">
        <v>12994</v>
      </c>
      <c r="B1100" t="s">
        <v>12995</v>
      </c>
      <c r="C1100" t="str">
        <f t="shared" si="103"/>
        <v>Bajaj Majesty RX10 2000</v>
      </c>
      <c r="D1100" t="s">
        <v>13088</v>
      </c>
      <c r="E1100" s="2">
        <v>2219</v>
      </c>
      <c r="F1100" s="2">
        <v>3080</v>
      </c>
      <c r="G1100" s="1">
        <v>0.28000000000000003</v>
      </c>
      <c r="H1100">
        <v>3.6</v>
      </c>
      <c r="I1100" s="4">
        <v>468</v>
      </c>
      <c r="J1100" s="6">
        <f t="shared" si="104"/>
        <v>1441440</v>
      </c>
      <c r="K1100" t="str">
        <f t="shared" si="105"/>
        <v>&gt;₹500</v>
      </c>
      <c r="L1100" t="str">
        <f t="shared" si="106"/>
        <v>No</v>
      </c>
      <c r="M1100" t="str">
        <f t="shared" si="107"/>
        <v>Yes</v>
      </c>
      <c r="N1100" s="7">
        <f t="shared" si="102"/>
        <v>1684.8</v>
      </c>
    </row>
    <row r="1101" spans="1:14">
      <c r="A1101" t="s">
        <v>12070</v>
      </c>
      <c r="B1101" t="s">
        <v>12071</v>
      </c>
      <c r="C1101" t="str">
        <f t="shared" si="103"/>
        <v>KONVIO NEER 10 Inch</v>
      </c>
      <c r="D1101" t="s">
        <v>13088</v>
      </c>
      <c r="E1101">
        <v>499</v>
      </c>
      <c r="F1101">
        <v>999</v>
      </c>
      <c r="G1101" s="1">
        <v>0.5</v>
      </c>
      <c r="H1101">
        <v>4.3</v>
      </c>
      <c r="I1101" s="4">
        <v>1436</v>
      </c>
      <c r="J1101" s="6">
        <f t="shared" si="104"/>
        <v>1434564</v>
      </c>
      <c r="K1101" t="str">
        <f t="shared" si="105"/>
        <v>&gt;₹500</v>
      </c>
      <c r="L1101" t="str">
        <f t="shared" si="106"/>
        <v>Yes</v>
      </c>
      <c r="M1101" t="str">
        <f t="shared" si="107"/>
        <v>No</v>
      </c>
      <c r="N1101" s="7">
        <f t="shared" si="102"/>
        <v>6174.8</v>
      </c>
    </row>
    <row r="1102" spans="1:14">
      <c r="A1102" t="s">
        <v>1476</v>
      </c>
      <c r="B1102" t="s">
        <v>1477</v>
      </c>
      <c r="C1102" t="str">
        <f t="shared" si="103"/>
        <v>LOHAYA Television Remote Compatible</v>
      </c>
      <c r="D1102" t="s">
        <v>13085</v>
      </c>
      <c r="E1102">
        <v>299</v>
      </c>
      <c r="F1102" s="2">
        <v>1199</v>
      </c>
      <c r="G1102" s="1">
        <v>0.75</v>
      </c>
      <c r="H1102">
        <v>3.9</v>
      </c>
      <c r="I1102" s="4">
        <v>1193</v>
      </c>
      <c r="J1102" s="6">
        <f t="shared" si="104"/>
        <v>1430407</v>
      </c>
      <c r="K1102" t="str">
        <f t="shared" si="105"/>
        <v>&gt;₹500</v>
      </c>
      <c r="L1102" t="str">
        <f t="shared" si="106"/>
        <v>Yes</v>
      </c>
      <c r="M1102" t="str">
        <f t="shared" si="107"/>
        <v>No</v>
      </c>
      <c r="N1102" s="7">
        <f t="shared" si="102"/>
        <v>4652.7</v>
      </c>
    </row>
    <row r="1103" spans="1:14">
      <c r="A1103" t="s">
        <v>935</v>
      </c>
      <c r="B1103" t="s">
        <v>936</v>
      </c>
      <c r="C1103" t="str">
        <f t="shared" si="103"/>
        <v>Isoelite Remote Compatible for</v>
      </c>
      <c r="D1103" t="s">
        <v>13085</v>
      </c>
      <c r="E1103">
        <v>299</v>
      </c>
      <c r="F1103">
        <v>899</v>
      </c>
      <c r="G1103" s="1">
        <v>0.67</v>
      </c>
      <c r="H1103">
        <v>4</v>
      </c>
      <c r="I1103" s="4">
        <v>1588</v>
      </c>
      <c r="J1103" s="6">
        <f t="shared" si="104"/>
        <v>1427612</v>
      </c>
      <c r="K1103" t="str">
        <f t="shared" si="105"/>
        <v>&gt;₹500</v>
      </c>
      <c r="L1103" t="str">
        <f t="shared" si="106"/>
        <v>Yes</v>
      </c>
      <c r="M1103" t="str">
        <f t="shared" si="107"/>
        <v>No</v>
      </c>
      <c r="N1103" s="7">
        <f t="shared" si="102"/>
        <v>6352</v>
      </c>
    </row>
    <row r="1104" spans="1:14">
      <c r="A1104" t="s">
        <v>8387</v>
      </c>
      <c r="B1104" t="s">
        <v>8388</v>
      </c>
      <c r="C1104" t="str">
        <f t="shared" si="103"/>
        <v>HP GK320 Wired Full</v>
      </c>
      <c r="D1104" t="s">
        <v>13084</v>
      </c>
      <c r="E1104" s="2">
        <v>1519</v>
      </c>
      <c r="F1104" s="2">
        <v>3499</v>
      </c>
      <c r="G1104" s="1">
        <v>0.56999999999999995</v>
      </c>
      <c r="H1104">
        <v>4.3</v>
      </c>
      <c r="I1104" s="4">
        <v>408</v>
      </c>
      <c r="J1104" s="6">
        <f t="shared" si="104"/>
        <v>1427592</v>
      </c>
      <c r="K1104" t="str">
        <f t="shared" si="105"/>
        <v>&gt;₹500</v>
      </c>
      <c r="L1104" t="str">
        <f t="shared" si="106"/>
        <v>Yes</v>
      </c>
      <c r="M1104" t="str">
        <f t="shared" si="107"/>
        <v>Yes</v>
      </c>
      <c r="N1104" s="7">
        <f t="shared" si="102"/>
        <v>1754.3999999999999</v>
      </c>
    </row>
    <row r="1105" spans="1:14">
      <c r="A1105" t="s">
        <v>4064</v>
      </c>
      <c r="B1105" t="s">
        <v>4065</v>
      </c>
      <c r="C1105" t="str">
        <f t="shared" si="103"/>
        <v>Elv Mobile Phone Mount</v>
      </c>
      <c r="D1105" t="s">
        <v>13085</v>
      </c>
      <c r="E1105">
        <v>89</v>
      </c>
      <c r="F1105">
        <v>599</v>
      </c>
      <c r="G1105" s="1">
        <v>0.85</v>
      </c>
      <c r="H1105">
        <v>4.3</v>
      </c>
      <c r="I1105" s="4">
        <v>2351</v>
      </c>
      <c r="J1105" s="6">
        <f t="shared" si="104"/>
        <v>1408249</v>
      </c>
      <c r="K1105" t="str">
        <f t="shared" si="105"/>
        <v>&gt;₹500</v>
      </c>
      <c r="L1105" t="str">
        <f t="shared" si="106"/>
        <v>Yes</v>
      </c>
      <c r="M1105" t="str">
        <f t="shared" si="107"/>
        <v>No</v>
      </c>
      <c r="N1105" s="7">
        <f t="shared" si="102"/>
        <v>10109.299999999999</v>
      </c>
    </row>
    <row r="1106" spans="1:14">
      <c r="A1106" t="s">
        <v>6360</v>
      </c>
      <c r="B1106" t="s">
        <v>6361</v>
      </c>
      <c r="C1106" t="str">
        <f t="shared" si="103"/>
        <v>HUMBLE Dynamic Lapel Collar</v>
      </c>
      <c r="D1106" t="s">
        <v>13084</v>
      </c>
      <c r="E1106">
        <v>199</v>
      </c>
      <c r="F1106">
        <v>499</v>
      </c>
      <c r="G1106" s="1">
        <v>0.6</v>
      </c>
      <c r="H1106">
        <v>3.3</v>
      </c>
      <c r="I1106" s="4">
        <v>2804</v>
      </c>
      <c r="J1106" s="6">
        <f t="shared" si="104"/>
        <v>1399196</v>
      </c>
      <c r="K1106" t="str">
        <f t="shared" si="105"/>
        <v>₹200–₹500</v>
      </c>
      <c r="L1106" t="str">
        <f t="shared" si="106"/>
        <v>Yes</v>
      </c>
      <c r="M1106" t="str">
        <f t="shared" si="107"/>
        <v>No</v>
      </c>
      <c r="N1106" s="7">
        <f t="shared" si="102"/>
        <v>9253.1999999999989</v>
      </c>
    </row>
    <row r="1107" spans="1:14">
      <c r="A1107" t="s">
        <v>3517</v>
      </c>
      <c r="B1107" t="s">
        <v>3518</v>
      </c>
      <c r="C1107" t="str">
        <f t="shared" si="103"/>
        <v>Sounce Spiral Charger Cable</v>
      </c>
      <c r="D1107" t="s">
        <v>13084</v>
      </c>
      <c r="E1107">
        <v>99</v>
      </c>
      <c r="F1107">
        <v>999</v>
      </c>
      <c r="G1107" s="1">
        <v>0.9</v>
      </c>
      <c r="H1107">
        <v>4</v>
      </c>
      <c r="I1107" s="4">
        <v>1396</v>
      </c>
      <c r="J1107" s="6">
        <f t="shared" si="104"/>
        <v>1394604</v>
      </c>
      <c r="K1107" t="str">
        <f t="shared" si="105"/>
        <v>&gt;₹500</v>
      </c>
      <c r="L1107" t="str">
        <f t="shared" si="106"/>
        <v>Yes</v>
      </c>
      <c r="M1107" t="str">
        <f t="shared" si="107"/>
        <v>No</v>
      </c>
      <c r="N1107" s="7">
        <f t="shared" si="102"/>
        <v>5584</v>
      </c>
    </row>
    <row r="1108" spans="1:14">
      <c r="A1108" t="s">
        <v>3517</v>
      </c>
      <c r="B1108" t="s">
        <v>3518</v>
      </c>
      <c r="C1108" t="str">
        <f t="shared" si="103"/>
        <v>Sounce Spiral Charger Cable</v>
      </c>
      <c r="D1108" t="s">
        <v>13084</v>
      </c>
      <c r="E1108">
        <v>99</v>
      </c>
      <c r="F1108">
        <v>999</v>
      </c>
      <c r="G1108" s="1">
        <v>0.9</v>
      </c>
      <c r="H1108">
        <v>4</v>
      </c>
      <c r="I1108" s="4">
        <v>1396</v>
      </c>
      <c r="J1108" s="6">
        <f t="shared" si="104"/>
        <v>1394604</v>
      </c>
      <c r="K1108" t="str">
        <f t="shared" si="105"/>
        <v>&gt;₹500</v>
      </c>
      <c r="L1108" t="str">
        <f t="shared" si="106"/>
        <v>Yes</v>
      </c>
      <c r="M1108" t="str">
        <f t="shared" si="107"/>
        <v>No</v>
      </c>
      <c r="N1108" s="7">
        <f t="shared" si="102"/>
        <v>5584</v>
      </c>
    </row>
    <row r="1109" spans="1:14">
      <c r="A1109" t="s">
        <v>12633</v>
      </c>
      <c r="B1109" t="s">
        <v>12634</v>
      </c>
      <c r="C1109" t="str">
        <f t="shared" si="103"/>
        <v>iBELL SEK170BM Premium Electric</v>
      </c>
      <c r="D1109" t="s">
        <v>13088</v>
      </c>
      <c r="E1109">
        <v>809</v>
      </c>
      <c r="F1109" s="2">
        <v>1950</v>
      </c>
      <c r="G1109" s="1">
        <v>0.59</v>
      </c>
      <c r="H1109">
        <v>3.9</v>
      </c>
      <c r="I1109" s="4">
        <v>710</v>
      </c>
      <c r="J1109" s="6">
        <f t="shared" si="104"/>
        <v>1384500</v>
      </c>
      <c r="K1109" t="str">
        <f t="shared" si="105"/>
        <v>&gt;₹500</v>
      </c>
      <c r="L1109" t="str">
        <f t="shared" si="106"/>
        <v>Yes</v>
      </c>
      <c r="M1109" t="str">
        <f t="shared" si="107"/>
        <v>Yes</v>
      </c>
      <c r="N1109" s="7">
        <f t="shared" si="102"/>
        <v>2769</v>
      </c>
    </row>
    <row r="1110" spans="1:14">
      <c r="A1110" t="s">
        <v>5621</v>
      </c>
      <c r="B1110" t="s">
        <v>5622</v>
      </c>
      <c r="C1110" t="str">
        <f t="shared" si="103"/>
        <v>Classmate Soft Cover 6</v>
      </c>
      <c r="D1110" t="s">
        <v>13087</v>
      </c>
      <c r="E1110">
        <v>157</v>
      </c>
      <c r="F1110">
        <v>160</v>
      </c>
      <c r="G1110" s="1">
        <v>0.02</v>
      </c>
      <c r="H1110">
        <v>4.5</v>
      </c>
      <c r="I1110" s="4">
        <v>8618</v>
      </c>
      <c r="J1110" s="6">
        <f t="shared" si="104"/>
        <v>1378880</v>
      </c>
      <c r="K1110" t="str">
        <f t="shared" si="105"/>
        <v>&lt;₹200</v>
      </c>
      <c r="L1110" t="str">
        <f t="shared" si="106"/>
        <v>No</v>
      </c>
      <c r="M1110" t="str">
        <f t="shared" si="107"/>
        <v>No</v>
      </c>
      <c r="N1110" s="7">
        <f t="shared" si="102"/>
        <v>38781</v>
      </c>
    </row>
    <row r="1111" spans="1:14">
      <c r="A1111" t="s">
        <v>10981</v>
      </c>
      <c r="B1111" t="s">
        <v>10982</v>
      </c>
      <c r="C1111" t="str">
        <f t="shared" si="103"/>
        <v>iBELL Castor CTEK15L Premium</v>
      </c>
      <c r="D1111" t="s">
        <v>13088</v>
      </c>
      <c r="E1111">
        <v>664</v>
      </c>
      <c r="F1111" s="2">
        <v>1490</v>
      </c>
      <c r="G1111" s="1">
        <v>0.55000000000000004</v>
      </c>
      <c r="H1111">
        <v>4.0999999999999996</v>
      </c>
      <c r="I1111" s="4">
        <v>925</v>
      </c>
      <c r="J1111" s="6">
        <f t="shared" si="104"/>
        <v>1378250</v>
      </c>
      <c r="K1111" t="str">
        <f t="shared" si="105"/>
        <v>&gt;₹500</v>
      </c>
      <c r="L1111" t="str">
        <f t="shared" si="106"/>
        <v>Yes</v>
      </c>
      <c r="M1111" t="str">
        <f t="shared" si="107"/>
        <v>Yes</v>
      </c>
      <c r="N1111" s="7">
        <f t="shared" si="102"/>
        <v>3792.4999999999995</v>
      </c>
    </row>
    <row r="1112" spans="1:14">
      <c r="A1112" t="s">
        <v>7035</v>
      </c>
      <c r="B1112" t="s">
        <v>7036</v>
      </c>
      <c r="C1112" t="str">
        <f t="shared" si="103"/>
        <v>HP Wired Mouse 100</v>
      </c>
      <c r="D1112" t="s">
        <v>13084</v>
      </c>
      <c r="E1112">
        <v>328</v>
      </c>
      <c r="F1112">
        <v>399</v>
      </c>
      <c r="G1112" s="1">
        <v>0.18</v>
      </c>
      <c r="H1112">
        <v>4.0999999999999996</v>
      </c>
      <c r="I1112" s="4">
        <v>3441</v>
      </c>
      <c r="J1112" s="6">
        <f t="shared" si="104"/>
        <v>1372959</v>
      </c>
      <c r="K1112" t="str">
        <f t="shared" si="105"/>
        <v>₹200–₹500</v>
      </c>
      <c r="L1112" t="str">
        <f t="shared" si="106"/>
        <v>No</v>
      </c>
      <c r="M1112" t="str">
        <f t="shared" si="107"/>
        <v>No</v>
      </c>
      <c r="N1112" s="7">
        <f t="shared" si="102"/>
        <v>14108.099999999999</v>
      </c>
    </row>
    <row r="1113" spans="1:14">
      <c r="A1113" t="s">
        <v>11958</v>
      </c>
      <c r="B1113" t="s">
        <v>11959</v>
      </c>
      <c r="C1113" t="str">
        <f t="shared" si="103"/>
        <v>KHAITAN AVAANTE KA-2013 1200</v>
      </c>
      <c r="D1113" t="s">
        <v>13088</v>
      </c>
      <c r="E1113" s="2">
        <v>2199</v>
      </c>
      <c r="F1113" s="2">
        <v>3999</v>
      </c>
      <c r="G1113" s="1">
        <v>0.45</v>
      </c>
      <c r="H1113">
        <v>3.5</v>
      </c>
      <c r="I1113" s="4">
        <v>340</v>
      </c>
      <c r="J1113" s="6">
        <f t="shared" si="104"/>
        <v>1359660</v>
      </c>
      <c r="K1113" t="str">
        <f t="shared" si="105"/>
        <v>&gt;₹500</v>
      </c>
      <c r="L1113" t="str">
        <f t="shared" si="106"/>
        <v>No</v>
      </c>
      <c r="M1113" t="str">
        <f t="shared" si="107"/>
        <v>Yes</v>
      </c>
      <c r="N1113" s="7">
        <f t="shared" ref="N1113:N1176" si="108">H1113 * I1113</f>
        <v>1190</v>
      </c>
    </row>
    <row r="1114" spans="1:14">
      <c r="A1114" t="s">
        <v>6241</v>
      </c>
      <c r="B1114" t="s">
        <v>6242</v>
      </c>
      <c r="C1114" t="str">
        <f t="shared" si="103"/>
        <v>STRIFF Laptop Stand Adjustable</v>
      </c>
      <c r="D1114" t="s">
        <v>13084</v>
      </c>
      <c r="E1114">
        <v>299</v>
      </c>
      <c r="F1114" s="2">
        <v>1499</v>
      </c>
      <c r="G1114" s="1">
        <v>0.8</v>
      </c>
      <c r="H1114">
        <v>4.2</v>
      </c>
      <c r="I1114" s="4">
        <v>903</v>
      </c>
      <c r="J1114" s="6">
        <f t="shared" si="104"/>
        <v>1353597</v>
      </c>
      <c r="K1114" t="str">
        <f t="shared" si="105"/>
        <v>&gt;₹500</v>
      </c>
      <c r="L1114" t="str">
        <f t="shared" si="106"/>
        <v>Yes</v>
      </c>
      <c r="M1114" t="str">
        <f t="shared" si="107"/>
        <v>Yes</v>
      </c>
      <c r="N1114" s="7">
        <f t="shared" si="108"/>
        <v>3792.6000000000004</v>
      </c>
    </row>
    <row r="1115" spans="1:14">
      <c r="A1115" t="s">
        <v>8916</v>
      </c>
      <c r="B1115" t="s">
        <v>8917</v>
      </c>
      <c r="C1115" t="str">
        <f t="shared" si="103"/>
        <v>AGARO LR2007 Lint Remover,</v>
      </c>
      <c r="D1115" t="s">
        <v>13088</v>
      </c>
      <c r="E1115">
        <v>678</v>
      </c>
      <c r="F1115" s="2">
        <v>1499</v>
      </c>
      <c r="G1115" s="1">
        <v>0.55000000000000004</v>
      </c>
      <c r="H1115">
        <v>4.2</v>
      </c>
      <c r="I1115" s="4">
        <v>900</v>
      </c>
      <c r="J1115" s="6">
        <f t="shared" si="104"/>
        <v>1349100</v>
      </c>
      <c r="K1115" t="str">
        <f t="shared" si="105"/>
        <v>&gt;₹500</v>
      </c>
      <c r="L1115" t="str">
        <f t="shared" si="106"/>
        <v>Yes</v>
      </c>
      <c r="M1115" t="str">
        <f t="shared" si="107"/>
        <v>Yes</v>
      </c>
      <c r="N1115" s="7">
        <f t="shared" si="108"/>
        <v>3780</v>
      </c>
    </row>
    <row r="1116" spans="1:14">
      <c r="A1116" t="s">
        <v>10611</v>
      </c>
      <c r="B1116" t="s">
        <v>10612</v>
      </c>
      <c r="C1116" t="str">
        <f t="shared" si="103"/>
        <v>Swiss Military VC03 Wireless</v>
      </c>
      <c r="D1116" t="s">
        <v>13088</v>
      </c>
      <c r="E1116" s="2">
        <v>1547</v>
      </c>
      <c r="F1116" s="2">
        <v>2890</v>
      </c>
      <c r="G1116" s="1">
        <v>0.46</v>
      </c>
      <c r="H1116">
        <v>3.9</v>
      </c>
      <c r="I1116" s="4">
        <v>463</v>
      </c>
      <c r="J1116" s="6">
        <f t="shared" si="104"/>
        <v>1338070</v>
      </c>
      <c r="K1116" t="str">
        <f t="shared" si="105"/>
        <v>&gt;₹500</v>
      </c>
      <c r="L1116" t="str">
        <f t="shared" si="106"/>
        <v>No</v>
      </c>
      <c r="M1116" t="str">
        <f t="shared" si="107"/>
        <v>Yes</v>
      </c>
      <c r="N1116" s="7">
        <f t="shared" si="108"/>
        <v>1805.7</v>
      </c>
    </row>
    <row r="1117" spans="1:14">
      <c r="A1117" t="s">
        <v>12813</v>
      </c>
      <c r="B1117" t="s">
        <v>12814</v>
      </c>
      <c r="C1117" t="str">
        <f t="shared" si="103"/>
        <v>Eureka Forbes Euroclean Paper</v>
      </c>
      <c r="D1117" t="s">
        <v>13088</v>
      </c>
      <c r="E1117">
        <v>253</v>
      </c>
      <c r="F1117">
        <v>500</v>
      </c>
      <c r="G1117" s="1">
        <v>0.49</v>
      </c>
      <c r="H1117">
        <v>4.3</v>
      </c>
      <c r="I1117" s="4">
        <v>2664</v>
      </c>
      <c r="J1117" s="6">
        <f t="shared" si="104"/>
        <v>1332000</v>
      </c>
      <c r="K1117" t="str">
        <f t="shared" si="105"/>
        <v>₹200–₹500</v>
      </c>
      <c r="L1117" t="str">
        <f t="shared" si="106"/>
        <v>No</v>
      </c>
      <c r="M1117" t="str">
        <f t="shared" si="107"/>
        <v>No</v>
      </c>
      <c r="N1117" s="7">
        <f t="shared" si="108"/>
        <v>11455.199999999999</v>
      </c>
    </row>
    <row r="1118" spans="1:14">
      <c r="A1118" t="s">
        <v>11134</v>
      </c>
      <c r="B1118" t="s">
        <v>11135</v>
      </c>
      <c r="C1118" t="str">
        <f t="shared" si="103"/>
        <v>KENT Electric Chopper-B for</v>
      </c>
      <c r="D1118" t="s">
        <v>13088</v>
      </c>
      <c r="E1118" s="2">
        <v>1349</v>
      </c>
      <c r="F1118" s="2">
        <v>2999</v>
      </c>
      <c r="G1118" s="1">
        <v>0.55000000000000004</v>
      </c>
      <c r="H1118">
        <v>3.8</v>
      </c>
      <c r="I1118" s="4">
        <v>441</v>
      </c>
      <c r="J1118" s="6">
        <f t="shared" si="104"/>
        <v>1322559</v>
      </c>
      <c r="K1118" t="str">
        <f t="shared" si="105"/>
        <v>&gt;₹500</v>
      </c>
      <c r="L1118" t="str">
        <f t="shared" si="106"/>
        <v>Yes</v>
      </c>
      <c r="M1118" t="str">
        <f t="shared" si="107"/>
        <v>Yes</v>
      </c>
      <c r="N1118" s="7">
        <f t="shared" si="108"/>
        <v>1675.8</v>
      </c>
    </row>
    <row r="1119" spans="1:14">
      <c r="A1119" t="s">
        <v>3624</v>
      </c>
      <c r="B1119" t="s">
        <v>3625</v>
      </c>
      <c r="C1119" t="str">
        <f t="shared" si="103"/>
        <v>MI Xiaomi 22.5W Fast</v>
      </c>
      <c r="D1119" t="s">
        <v>13085</v>
      </c>
      <c r="E1119">
        <v>649</v>
      </c>
      <c r="F1119">
        <v>999</v>
      </c>
      <c r="G1119" s="1">
        <v>0.35</v>
      </c>
      <c r="H1119">
        <v>4.2</v>
      </c>
      <c r="I1119" s="4">
        <v>1315</v>
      </c>
      <c r="J1119" s="6">
        <f t="shared" si="104"/>
        <v>1313685</v>
      </c>
      <c r="K1119" t="str">
        <f t="shared" si="105"/>
        <v>&gt;₹500</v>
      </c>
      <c r="L1119" t="str">
        <f t="shared" si="106"/>
        <v>No</v>
      </c>
      <c r="M1119" t="str">
        <f t="shared" si="107"/>
        <v>No</v>
      </c>
      <c r="N1119" s="7">
        <f t="shared" si="108"/>
        <v>5523</v>
      </c>
    </row>
    <row r="1120" spans="1:14">
      <c r="A1120" t="s">
        <v>586</v>
      </c>
      <c r="B1120" t="s">
        <v>587</v>
      </c>
      <c r="C1120" t="str">
        <f t="shared" si="103"/>
        <v>Lapster 1.5 mtr USB</v>
      </c>
      <c r="D1120" t="s">
        <v>13084</v>
      </c>
      <c r="E1120">
        <v>139</v>
      </c>
      <c r="F1120">
        <v>999</v>
      </c>
      <c r="G1120" s="1">
        <v>0.86</v>
      </c>
      <c r="H1120">
        <v>4</v>
      </c>
      <c r="I1120" s="4">
        <v>1313</v>
      </c>
      <c r="J1120" s="6">
        <f t="shared" si="104"/>
        <v>1311687</v>
      </c>
      <c r="K1120" t="str">
        <f t="shared" si="105"/>
        <v>&gt;₹500</v>
      </c>
      <c r="L1120" t="str">
        <f t="shared" si="106"/>
        <v>Yes</v>
      </c>
      <c r="M1120" t="str">
        <f t="shared" si="107"/>
        <v>No</v>
      </c>
      <c r="N1120" s="7">
        <f t="shared" si="108"/>
        <v>5252</v>
      </c>
    </row>
    <row r="1121" spans="1:14">
      <c r="A1121" t="s">
        <v>1071</v>
      </c>
      <c r="B1121" t="s">
        <v>1072</v>
      </c>
      <c r="C1121" t="str">
        <f t="shared" si="103"/>
        <v>Lapster 5 pin mini</v>
      </c>
      <c r="D1121" t="s">
        <v>13084</v>
      </c>
      <c r="E1121">
        <v>149</v>
      </c>
      <c r="F1121">
        <v>999</v>
      </c>
      <c r="G1121" s="1">
        <v>0.85</v>
      </c>
      <c r="H1121">
        <v>4</v>
      </c>
      <c r="I1121" s="4">
        <v>1313</v>
      </c>
      <c r="J1121" s="6">
        <f t="shared" si="104"/>
        <v>1311687</v>
      </c>
      <c r="K1121" t="str">
        <f t="shared" si="105"/>
        <v>&gt;₹500</v>
      </c>
      <c r="L1121" t="str">
        <f t="shared" si="106"/>
        <v>Yes</v>
      </c>
      <c r="M1121" t="str">
        <f t="shared" si="107"/>
        <v>No</v>
      </c>
      <c r="N1121" s="7">
        <f t="shared" si="108"/>
        <v>5252</v>
      </c>
    </row>
    <row r="1122" spans="1:14">
      <c r="A1122" t="s">
        <v>586</v>
      </c>
      <c r="B1122" t="s">
        <v>587</v>
      </c>
      <c r="C1122" t="str">
        <f t="shared" si="103"/>
        <v>Lapster 1.5 mtr USB</v>
      </c>
      <c r="D1122" t="s">
        <v>13084</v>
      </c>
      <c r="E1122">
        <v>139</v>
      </c>
      <c r="F1122">
        <v>999</v>
      </c>
      <c r="G1122" s="1">
        <v>0.86</v>
      </c>
      <c r="H1122">
        <v>4</v>
      </c>
      <c r="I1122" s="4">
        <v>1313</v>
      </c>
      <c r="J1122" s="6">
        <f t="shared" si="104"/>
        <v>1311687</v>
      </c>
      <c r="K1122" t="str">
        <f t="shared" si="105"/>
        <v>&gt;₹500</v>
      </c>
      <c r="L1122" t="str">
        <f t="shared" si="106"/>
        <v>Yes</v>
      </c>
      <c r="M1122" t="str">
        <f t="shared" si="107"/>
        <v>No</v>
      </c>
      <c r="N1122" s="7">
        <f t="shared" si="108"/>
        <v>5252</v>
      </c>
    </row>
    <row r="1123" spans="1:14">
      <c r="A1123" t="s">
        <v>12311</v>
      </c>
      <c r="B1123" t="s">
        <v>12312</v>
      </c>
      <c r="C1123" t="str">
        <f t="shared" si="103"/>
        <v>T TOPLINE 180 W</v>
      </c>
      <c r="D1123" t="s">
        <v>13088</v>
      </c>
      <c r="E1123">
        <v>549</v>
      </c>
      <c r="F1123">
        <v>999</v>
      </c>
      <c r="G1123" s="1">
        <v>0.45</v>
      </c>
      <c r="H1123">
        <v>4</v>
      </c>
      <c r="I1123" s="4">
        <v>1313</v>
      </c>
      <c r="J1123" s="6">
        <f t="shared" si="104"/>
        <v>1311687</v>
      </c>
      <c r="K1123" t="str">
        <f t="shared" si="105"/>
        <v>&gt;₹500</v>
      </c>
      <c r="L1123" t="str">
        <f t="shared" si="106"/>
        <v>No</v>
      </c>
      <c r="M1123" t="str">
        <f t="shared" si="107"/>
        <v>No</v>
      </c>
      <c r="N1123" s="7">
        <f t="shared" si="108"/>
        <v>5252</v>
      </c>
    </row>
    <row r="1124" spans="1:14">
      <c r="A1124" t="s">
        <v>6865</v>
      </c>
      <c r="B1124" t="s">
        <v>6866</v>
      </c>
      <c r="C1124" t="str">
        <f t="shared" si="103"/>
        <v>3M Post-it Sticky Note</v>
      </c>
      <c r="D1124" t="s">
        <v>13087</v>
      </c>
      <c r="E1124">
        <v>90</v>
      </c>
      <c r="F1124">
        <v>175</v>
      </c>
      <c r="G1124" s="1">
        <v>0.49</v>
      </c>
      <c r="H1124">
        <v>4.4000000000000004</v>
      </c>
      <c r="I1124" s="4">
        <v>7429</v>
      </c>
      <c r="J1124" s="6">
        <f t="shared" si="104"/>
        <v>1300075</v>
      </c>
      <c r="K1124" t="str">
        <f t="shared" si="105"/>
        <v>&lt;₹200</v>
      </c>
      <c r="L1124" t="str">
        <f t="shared" si="106"/>
        <v>No</v>
      </c>
      <c r="M1124" t="str">
        <f t="shared" si="107"/>
        <v>No</v>
      </c>
      <c r="N1124" s="7">
        <f t="shared" si="108"/>
        <v>32687.600000000002</v>
      </c>
    </row>
    <row r="1125" spans="1:14">
      <c r="A1125" t="s">
        <v>9395</v>
      </c>
      <c r="B1125" t="s">
        <v>9396</v>
      </c>
      <c r="C1125" t="str">
        <f t="shared" si="103"/>
        <v>Bajaj Deluxe 2000 Watts</v>
      </c>
      <c r="D1125" t="s">
        <v>13088</v>
      </c>
      <c r="E1125" s="2">
        <v>1409</v>
      </c>
      <c r="F1125" s="2">
        <v>1639</v>
      </c>
      <c r="G1125" s="1">
        <v>0.14000000000000001</v>
      </c>
      <c r="H1125">
        <v>3.7</v>
      </c>
      <c r="I1125" s="4">
        <v>787</v>
      </c>
      <c r="J1125" s="6">
        <f t="shared" si="104"/>
        <v>1289893</v>
      </c>
      <c r="K1125" t="str">
        <f t="shared" si="105"/>
        <v>&gt;₹500</v>
      </c>
      <c r="L1125" t="str">
        <f t="shared" si="106"/>
        <v>No</v>
      </c>
      <c r="M1125" t="str">
        <f t="shared" si="107"/>
        <v>Yes</v>
      </c>
      <c r="N1125" s="7">
        <f t="shared" si="108"/>
        <v>2911.9</v>
      </c>
    </row>
    <row r="1126" spans="1:14">
      <c r="A1126" t="s">
        <v>4273</v>
      </c>
      <c r="B1126" t="s">
        <v>4274</v>
      </c>
      <c r="C1126" t="str">
        <f t="shared" si="103"/>
        <v>Flix (Beetel) Bolt 2.4</v>
      </c>
      <c r="D1126" t="s">
        <v>13085</v>
      </c>
      <c r="E1126">
        <v>249</v>
      </c>
      <c r="F1126">
        <v>599</v>
      </c>
      <c r="G1126" s="1">
        <v>0.57999999999999996</v>
      </c>
      <c r="H1126">
        <v>3.9</v>
      </c>
      <c r="I1126" s="4">
        <v>2147</v>
      </c>
      <c r="J1126" s="6">
        <f t="shared" si="104"/>
        <v>1286053</v>
      </c>
      <c r="K1126" t="str">
        <f t="shared" si="105"/>
        <v>&gt;₹500</v>
      </c>
      <c r="L1126" t="str">
        <f t="shared" si="106"/>
        <v>Yes</v>
      </c>
      <c r="M1126" t="str">
        <f t="shared" si="107"/>
        <v>No</v>
      </c>
      <c r="N1126" s="7">
        <f t="shared" si="108"/>
        <v>8373.2999999999993</v>
      </c>
    </row>
    <row r="1127" spans="1:14">
      <c r="A1127" t="s">
        <v>4668</v>
      </c>
      <c r="B1127" t="s">
        <v>4669</v>
      </c>
      <c r="C1127" t="str">
        <f t="shared" si="103"/>
        <v>FLiX Usb Charger,Flix (Beetel)</v>
      </c>
      <c r="D1127" t="s">
        <v>13085</v>
      </c>
      <c r="E1127">
        <v>239</v>
      </c>
      <c r="F1127">
        <v>599</v>
      </c>
      <c r="G1127" s="1">
        <v>0.6</v>
      </c>
      <c r="H1127">
        <v>3.9</v>
      </c>
      <c r="I1127" s="4">
        <v>2147</v>
      </c>
      <c r="J1127" s="6">
        <f t="shared" si="104"/>
        <v>1286053</v>
      </c>
      <c r="K1127" t="str">
        <f t="shared" si="105"/>
        <v>&gt;₹500</v>
      </c>
      <c r="L1127" t="str">
        <f t="shared" si="106"/>
        <v>Yes</v>
      </c>
      <c r="M1127" t="str">
        <f t="shared" si="107"/>
        <v>No</v>
      </c>
      <c r="N1127" s="7">
        <f t="shared" si="108"/>
        <v>8373.2999999999993</v>
      </c>
    </row>
    <row r="1128" spans="1:14">
      <c r="A1128" t="s">
        <v>9693</v>
      </c>
      <c r="B1128" t="s">
        <v>9694</v>
      </c>
      <c r="C1128" t="str">
        <f t="shared" si="103"/>
        <v>KENT Smart Multi Cooker</v>
      </c>
      <c r="D1128" t="s">
        <v>13088</v>
      </c>
      <c r="E1128" s="2">
        <v>1599</v>
      </c>
      <c r="F1128" s="2">
        <v>2900</v>
      </c>
      <c r="G1128" s="1">
        <v>0.45</v>
      </c>
      <c r="H1128">
        <v>3.7</v>
      </c>
      <c r="I1128" s="4">
        <v>441</v>
      </c>
      <c r="J1128" s="6">
        <f t="shared" si="104"/>
        <v>1278900</v>
      </c>
      <c r="K1128" t="str">
        <f t="shared" si="105"/>
        <v>&gt;₹500</v>
      </c>
      <c r="L1128" t="str">
        <f t="shared" si="106"/>
        <v>No</v>
      </c>
      <c r="M1128" t="str">
        <f t="shared" si="107"/>
        <v>Yes</v>
      </c>
      <c r="N1128" s="7">
        <f t="shared" si="108"/>
        <v>1631.7</v>
      </c>
    </row>
    <row r="1129" spans="1:14">
      <c r="A1129" t="s">
        <v>12954</v>
      </c>
      <c r="B1129" t="s">
        <v>12955</v>
      </c>
      <c r="C1129" t="str">
        <f t="shared" si="103"/>
        <v>Libra Room Heater for</v>
      </c>
      <c r="D1129" t="s">
        <v>13088</v>
      </c>
      <c r="E1129">
        <v>949</v>
      </c>
      <c r="F1129" s="2">
        <v>2299</v>
      </c>
      <c r="G1129" s="1">
        <v>0.59</v>
      </c>
      <c r="H1129">
        <v>3.6</v>
      </c>
      <c r="I1129" s="4">
        <v>550</v>
      </c>
      <c r="J1129" s="6">
        <f t="shared" si="104"/>
        <v>1264450</v>
      </c>
      <c r="K1129" t="str">
        <f t="shared" si="105"/>
        <v>&gt;₹500</v>
      </c>
      <c r="L1129" t="str">
        <f t="shared" si="106"/>
        <v>Yes</v>
      </c>
      <c r="M1129" t="str">
        <f t="shared" si="107"/>
        <v>Yes</v>
      </c>
      <c r="N1129" s="7">
        <f t="shared" si="108"/>
        <v>1980</v>
      </c>
    </row>
    <row r="1130" spans="1:14">
      <c r="A1130" t="s">
        <v>7122</v>
      </c>
      <c r="B1130" t="s">
        <v>7123</v>
      </c>
      <c r="C1130" t="str">
        <f t="shared" si="103"/>
        <v>Zebronics Zeb-Power Wired USB</v>
      </c>
      <c r="D1130" t="s">
        <v>13084</v>
      </c>
      <c r="E1130">
        <v>149</v>
      </c>
      <c r="F1130">
        <v>249</v>
      </c>
      <c r="G1130" s="1">
        <v>0.4</v>
      </c>
      <c r="H1130">
        <v>4</v>
      </c>
      <c r="I1130" s="4">
        <v>5057</v>
      </c>
      <c r="J1130" s="6">
        <f t="shared" si="104"/>
        <v>1259193</v>
      </c>
      <c r="K1130" t="str">
        <f t="shared" si="105"/>
        <v>₹200–₹500</v>
      </c>
      <c r="L1130" t="str">
        <f t="shared" si="106"/>
        <v>No</v>
      </c>
      <c r="M1130" t="str">
        <f t="shared" si="107"/>
        <v>No</v>
      </c>
      <c r="N1130" s="7">
        <f t="shared" si="108"/>
        <v>20228</v>
      </c>
    </row>
    <row r="1131" spans="1:14">
      <c r="A1131" t="s">
        <v>6980</v>
      </c>
      <c r="B1131" t="s">
        <v>6981</v>
      </c>
      <c r="C1131" t="str">
        <f t="shared" si="103"/>
        <v>ZEBRONICS Zeb-Buds 30 3.5Mm</v>
      </c>
      <c r="D1131" t="s">
        <v>13085</v>
      </c>
      <c r="E1131">
        <v>199</v>
      </c>
      <c r="F1131">
        <v>499</v>
      </c>
      <c r="G1131" s="1">
        <v>0.6</v>
      </c>
      <c r="H1131">
        <v>3.6</v>
      </c>
      <c r="I1131" s="4">
        <v>2492</v>
      </c>
      <c r="J1131" s="6">
        <f t="shared" si="104"/>
        <v>1243508</v>
      </c>
      <c r="K1131" t="str">
        <f t="shared" si="105"/>
        <v>₹200–₹500</v>
      </c>
      <c r="L1131" t="str">
        <f t="shared" si="106"/>
        <v>Yes</v>
      </c>
      <c r="M1131" t="str">
        <f t="shared" si="107"/>
        <v>No</v>
      </c>
      <c r="N1131" s="7">
        <f t="shared" si="108"/>
        <v>8971.2000000000007</v>
      </c>
    </row>
    <row r="1132" spans="1:14">
      <c r="A1132" t="s">
        <v>1918</v>
      </c>
      <c r="B1132" t="s">
        <v>1919</v>
      </c>
      <c r="C1132" t="str">
        <f t="shared" si="103"/>
        <v>Posh 1.5 Meter High</v>
      </c>
      <c r="D1132" t="s">
        <v>13085</v>
      </c>
      <c r="E1132">
        <v>173</v>
      </c>
      <c r="F1132">
        <v>999</v>
      </c>
      <c r="G1132" s="1">
        <v>0.83</v>
      </c>
      <c r="H1132">
        <v>4.3</v>
      </c>
      <c r="I1132" s="4">
        <v>1237</v>
      </c>
      <c r="J1132" s="6">
        <f t="shared" si="104"/>
        <v>1235763</v>
      </c>
      <c r="K1132" t="str">
        <f t="shared" si="105"/>
        <v>&gt;₹500</v>
      </c>
      <c r="L1132" t="str">
        <f t="shared" si="106"/>
        <v>Yes</v>
      </c>
      <c r="M1132" t="str">
        <f t="shared" si="107"/>
        <v>No</v>
      </c>
      <c r="N1132" s="7">
        <f t="shared" si="108"/>
        <v>5319.0999999999995</v>
      </c>
    </row>
    <row r="1133" spans="1:14">
      <c r="A1133" t="s">
        <v>2147</v>
      </c>
      <c r="B1133" t="s">
        <v>2148</v>
      </c>
      <c r="C1133" t="str">
        <f t="shared" si="103"/>
        <v>Caprigo Heavy Duty TV</v>
      </c>
      <c r="D1133" t="s">
        <v>13085</v>
      </c>
      <c r="E1133">
        <v>399</v>
      </c>
      <c r="F1133">
        <v>999</v>
      </c>
      <c r="G1133" s="1">
        <v>0.6</v>
      </c>
      <c r="H1133">
        <v>4</v>
      </c>
      <c r="I1133" s="4">
        <v>1236</v>
      </c>
      <c r="J1133" s="6">
        <f t="shared" si="104"/>
        <v>1234764</v>
      </c>
      <c r="K1133" t="str">
        <f t="shared" si="105"/>
        <v>&gt;₹500</v>
      </c>
      <c r="L1133" t="str">
        <f t="shared" si="106"/>
        <v>Yes</v>
      </c>
      <c r="M1133" t="str">
        <f t="shared" si="107"/>
        <v>No</v>
      </c>
      <c r="N1133" s="7">
        <f t="shared" si="108"/>
        <v>4944</v>
      </c>
    </row>
    <row r="1134" spans="1:14">
      <c r="A1134" t="s">
        <v>3886</v>
      </c>
      <c r="B1134" t="s">
        <v>3887</v>
      </c>
      <c r="C1134" t="str">
        <f t="shared" si="103"/>
        <v>boAt Newly Launched Wave</v>
      </c>
      <c r="D1134" t="s">
        <v>13085</v>
      </c>
      <c r="E1134" s="2">
        <v>2999</v>
      </c>
      <c r="F1134" s="2">
        <v>7990</v>
      </c>
      <c r="G1134" s="1">
        <v>0.62</v>
      </c>
      <c r="H1134">
        <v>4.0999999999999996</v>
      </c>
      <c r="I1134" s="4">
        <v>154</v>
      </c>
      <c r="J1134" s="6">
        <f t="shared" si="104"/>
        <v>1230460</v>
      </c>
      <c r="K1134" t="str">
        <f t="shared" si="105"/>
        <v>&gt;₹500</v>
      </c>
      <c r="L1134" t="str">
        <f t="shared" si="106"/>
        <v>Yes</v>
      </c>
      <c r="M1134" t="str">
        <f t="shared" si="107"/>
        <v>Yes</v>
      </c>
      <c r="N1134" s="7">
        <f t="shared" si="108"/>
        <v>631.4</v>
      </c>
    </row>
    <row r="1135" spans="1:14">
      <c r="A1135" t="s">
        <v>4322</v>
      </c>
      <c r="B1135" t="s">
        <v>4323</v>
      </c>
      <c r="C1135" t="str">
        <f t="shared" si="103"/>
        <v>boAt Newly Launched Wave</v>
      </c>
      <c r="D1135" t="s">
        <v>13085</v>
      </c>
      <c r="E1135" s="2">
        <v>2499</v>
      </c>
      <c r="F1135" s="2">
        <v>7990</v>
      </c>
      <c r="G1135" s="1">
        <v>0.69</v>
      </c>
      <c r="H1135">
        <v>4.0999999999999996</v>
      </c>
      <c r="I1135" s="4">
        <v>154</v>
      </c>
      <c r="J1135" s="6">
        <f t="shared" si="104"/>
        <v>1230460</v>
      </c>
      <c r="K1135" t="str">
        <f t="shared" si="105"/>
        <v>&gt;₹500</v>
      </c>
      <c r="L1135" t="str">
        <f t="shared" si="106"/>
        <v>Yes</v>
      </c>
      <c r="M1135" t="str">
        <f t="shared" si="107"/>
        <v>Yes</v>
      </c>
      <c r="N1135" s="7">
        <f t="shared" si="108"/>
        <v>631.4</v>
      </c>
    </row>
    <row r="1136" spans="1:14">
      <c r="A1136" t="s">
        <v>4312</v>
      </c>
      <c r="B1136" t="s">
        <v>4313</v>
      </c>
      <c r="C1136" t="str">
        <f t="shared" si="103"/>
        <v>STRIFF Multi Angle Tablet/Mobile</v>
      </c>
      <c r="D1136" t="s">
        <v>13085</v>
      </c>
      <c r="E1136">
        <v>99</v>
      </c>
      <c r="F1136">
        <v>499</v>
      </c>
      <c r="G1136" s="1">
        <v>0.8</v>
      </c>
      <c r="H1136">
        <v>4.0999999999999996</v>
      </c>
      <c r="I1136" s="4">
        <v>2451</v>
      </c>
      <c r="J1136" s="6">
        <f t="shared" si="104"/>
        <v>1223049</v>
      </c>
      <c r="K1136" t="str">
        <f t="shared" si="105"/>
        <v>₹200–₹500</v>
      </c>
      <c r="L1136" t="str">
        <f t="shared" si="106"/>
        <v>Yes</v>
      </c>
      <c r="M1136" t="str">
        <f t="shared" si="107"/>
        <v>No</v>
      </c>
      <c r="N1136" s="7">
        <f t="shared" si="108"/>
        <v>10049.099999999999</v>
      </c>
    </row>
    <row r="1137" spans="1:14">
      <c r="A1137" t="s">
        <v>6379</v>
      </c>
      <c r="B1137" t="s">
        <v>6380</v>
      </c>
      <c r="C1137" t="str">
        <f t="shared" si="103"/>
        <v>STRIFF UPH2W Multi Angle</v>
      </c>
      <c r="D1137" t="s">
        <v>13085</v>
      </c>
      <c r="E1137">
        <v>99</v>
      </c>
      <c r="F1137">
        <v>499</v>
      </c>
      <c r="G1137" s="1">
        <v>0.8</v>
      </c>
      <c r="H1137">
        <v>4.0999999999999996</v>
      </c>
      <c r="I1137" s="4">
        <v>2451</v>
      </c>
      <c r="J1137" s="6">
        <f t="shared" si="104"/>
        <v>1223049</v>
      </c>
      <c r="K1137" t="str">
        <f t="shared" si="105"/>
        <v>₹200–₹500</v>
      </c>
      <c r="L1137" t="str">
        <f t="shared" si="106"/>
        <v>Yes</v>
      </c>
      <c r="M1137" t="str">
        <f t="shared" si="107"/>
        <v>No</v>
      </c>
      <c r="N1137" s="7">
        <f t="shared" si="108"/>
        <v>10049.099999999999</v>
      </c>
    </row>
    <row r="1138" spans="1:14">
      <c r="A1138" t="s">
        <v>12462</v>
      </c>
      <c r="B1138" t="s">
        <v>12463</v>
      </c>
      <c r="C1138" t="str">
        <f t="shared" si="103"/>
        <v>Abode Kitchen Essential Measuring</v>
      </c>
      <c r="D1138" t="s">
        <v>13088</v>
      </c>
      <c r="E1138">
        <v>149</v>
      </c>
      <c r="F1138">
        <v>300</v>
      </c>
      <c r="G1138" s="1">
        <v>0.5</v>
      </c>
      <c r="H1138">
        <v>4.0999999999999996</v>
      </c>
      <c r="I1138" s="4">
        <v>4074</v>
      </c>
      <c r="J1138" s="6">
        <f t="shared" si="104"/>
        <v>1222200</v>
      </c>
      <c r="K1138" t="str">
        <f t="shared" si="105"/>
        <v>₹200–₹500</v>
      </c>
      <c r="L1138" t="str">
        <f t="shared" si="106"/>
        <v>Yes</v>
      </c>
      <c r="M1138" t="str">
        <f t="shared" si="107"/>
        <v>No</v>
      </c>
      <c r="N1138" s="7">
        <f t="shared" si="108"/>
        <v>16703.399999999998</v>
      </c>
    </row>
    <row r="1139" spans="1:14">
      <c r="A1139" t="s">
        <v>1754</v>
      </c>
      <c r="B1139" t="s">
        <v>1755</v>
      </c>
      <c r="C1139" t="str">
        <f t="shared" si="103"/>
        <v>Caldipree Silicone Case Cover</v>
      </c>
      <c r="D1139" t="s">
        <v>13085</v>
      </c>
      <c r="E1139">
        <v>547</v>
      </c>
      <c r="F1139" s="2">
        <v>2999</v>
      </c>
      <c r="G1139" s="1">
        <v>0.82</v>
      </c>
      <c r="H1139">
        <v>4.3</v>
      </c>
      <c r="I1139" s="4">
        <v>407</v>
      </c>
      <c r="J1139" s="6">
        <f t="shared" si="104"/>
        <v>1220593</v>
      </c>
      <c r="K1139" t="str">
        <f t="shared" si="105"/>
        <v>&gt;₹500</v>
      </c>
      <c r="L1139" t="str">
        <f t="shared" si="106"/>
        <v>Yes</v>
      </c>
      <c r="M1139" t="str">
        <f t="shared" si="107"/>
        <v>Yes</v>
      </c>
      <c r="N1139" s="7">
        <f t="shared" si="108"/>
        <v>1750.1</v>
      </c>
    </row>
    <row r="1140" spans="1:14">
      <c r="A1140" t="s">
        <v>9100</v>
      </c>
      <c r="B1140" t="s">
        <v>9101</v>
      </c>
      <c r="C1140" t="str">
        <f t="shared" si="103"/>
        <v>Bulfyss USB Rechargeable Lint</v>
      </c>
      <c r="D1140" t="s">
        <v>13088</v>
      </c>
      <c r="E1140" s="2">
        <v>1099</v>
      </c>
      <c r="F1140" s="2">
        <v>1999</v>
      </c>
      <c r="G1140" s="1">
        <v>0.45</v>
      </c>
      <c r="H1140">
        <v>4</v>
      </c>
      <c r="I1140" s="4">
        <v>604</v>
      </c>
      <c r="J1140" s="6">
        <f t="shared" si="104"/>
        <v>1207396</v>
      </c>
      <c r="K1140" t="str">
        <f t="shared" si="105"/>
        <v>&gt;₹500</v>
      </c>
      <c r="L1140" t="str">
        <f t="shared" si="106"/>
        <v>No</v>
      </c>
      <c r="M1140" t="str">
        <f t="shared" si="107"/>
        <v>Yes</v>
      </c>
      <c r="N1140" s="7">
        <f t="shared" si="108"/>
        <v>2416</v>
      </c>
    </row>
    <row r="1141" spans="1:14">
      <c r="A1141" t="s">
        <v>7985</v>
      </c>
      <c r="B1141" t="s">
        <v>7986</v>
      </c>
      <c r="C1141" t="str">
        <f t="shared" si="103"/>
        <v>Gizga Essentials Laptop Bag</v>
      </c>
      <c r="D1141" t="s">
        <v>13084</v>
      </c>
      <c r="E1141">
        <v>269</v>
      </c>
      <c r="F1141" s="2">
        <v>1099</v>
      </c>
      <c r="G1141" s="1">
        <v>0.76</v>
      </c>
      <c r="H1141">
        <v>4.0999999999999996</v>
      </c>
      <c r="I1141" s="4">
        <v>1092</v>
      </c>
      <c r="J1141" s="6">
        <f t="shared" si="104"/>
        <v>1200108</v>
      </c>
      <c r="K1141" t="str">
        <f t="shared" si="105"/>
        <v>&gt;₹500</v>
      </c>
      <c r="L1141" t="str">
        <f t="shared" si="106"/>
        <v>Yes</v>
      </c>
      <c r="M1141" t="str">
        <f t="shared" si="107"/>
        <v>No</v>
      </c>
      <c r="N1141" s="7">
        <f t="shared" si="108"/>
        <v>4477.2</v>
      </c>
    </row>
    <row r="1142" spans="1:14">
      <c r="A1142" t="s">
        <v>6271</v>
      </c>
      <c r="B1142" t="s">
        <v>6272</v>
      </c>
      <c r="C1142" t="str">
        <f t="shared" si="103"/>
        <v>Luxor 5 Subject Single</v>
      </c>
      <c r="D1142" t="s">
        <v>13087</v>
      </c>
      <c r="E1142">
        <v>252</v>
      </c>
      <c r="F1142">
        <v>315</v>
      </c>
      <c r="G1142" s="1">
        <v>0.2</v>
      </c>
      <c r="H1142">
        <v>4.5</v>
      </c>
      <c r="I1142" s="4">
        <v>3785</v>
      </c>
      <c r="J1142" s="6">
        <f t="shared" si="104"/>
        <v>1192275</v>
      </c>
      <c r="K1142" t="str">
        <f t="shared" si="105"/>
        <v>₹200–₹500</v>
      </c>
      <c r="L1142" t="str">
        <f t="shared" si="106"/>
        <v>No</v>
      </c>
      <c r="M1142" t="str">
        <f t="shared" si="107"/>
        <v>No</v>
      </c>
      <c r="N1142" s="7">
        <f t="shared" si="108"/>
        <v>17032.5</v>
      </c>
    </row>
    <row r="1143" spans="1:14">
      <c r="A1143" t="s">
        <v>10840</v>
      </c>
      <c r="B1143" t="s">
        <v>10841</v>
      </c>
      <c r="C1143" t="str">
        <f t="shared" si="103"/>
        <v>Tesora - Inspired by</v>
      </c>
      <c r="D1143" t="s">
        <v>13088</v>
      </c>
      <c r="E1143" s="2">
        <v>1349</v>
      </c>
      <c r="F1143" s="2">
        <v>1850</v>
      </c>
      <c r="G1143" s="1">
        <v>0.27</v>
      </c>
      <c r="H1143">
        <v>4.4000000000000004</v>
      </c>
      <c r="I1143" s="4">
        <v>638</v>
      </c>
      <c r="J1143" s="6">
        <f t="shared" si="104"/>
        <v>1180300</v>
      </c>
      <c r="K1143" t="str">
        <f t="shared" si="105"/>
        <v>&gt;₹500</v>
      </c>
      <c r="L1143" t="str">
        <f t="shared" si="106"/>
        <v>No</v>
      </c>
      <c r="M1143" t="str">
        <f t="shared" si="107"/>
        <v>Yes</v>
      </c>
      <c r="N1143" s="7">
        <f t="shared" si="108"/>
        <v>2807.2000000000003</v>
      </c>
    </row>
    <row r="1144" spans="1:14">
      <c r="A1144" t="s">
        <v>7680</v>
      </c>
      <c r="B1144" t="s">
        <v>7681</v>
      </c>
      <c r="C1144" t="str">
        <f t="shared" si="103"/>
        <v>Parker Vector Standard Chrome</v>
      </c>
      <c r="D1144" t="s">
        <v>13087</v>
      </c>
      <c r="E1144">
        <v>272</v>
      </c>
      <c r="F1144">
        <v>320</v>
      </c>
      <c r="G1144" s="1">
        <v>0.15</v>
      </c>
      <c r="H1144">
        <v>4</v>
      </c>
      <c r="I1144" s="4">
        <v>3686</v>
      </c>
      <c r="J1144" s="6">
        <f t="shared" si="104"/>
        <v>1179520</v>
      </c>
      <c r="K1144" t="str">
        <f t="shared" si="105"/>
        <v>₹200–₹500</v>
      </c>
      <c r="L1144" t="str">
        <f t="shared" si="106"/>
        <v>No</v>
      </c>
      <c r="M1144" t="str">
        <f t="shared" si="107"/>
        <v>No</v>
      </c>
      <c r="N1144" s="7">
        <f t="shared" si="108"/>
        <v>14744</v>
      </c>
    </row>
    <row r="1145" spans="1:14">
      <c r="A1145" t="s">
        <v>1051</v>
      </c>
      <c r="B1145" t="s">
        <v>1052</v>
      </c>
      <c r="C1145" t="str">
        <f t="shared" si="103"/>
        <v>Electvision Remote Control Compatible</v>
      </c>
      <c r="D1145" t="s">
        <v>13085</v>
      </c>
      <c r="E1145" s="2">
        <v>1299</v>
      </c>
      <c r="F1145" s="2">
        <v>1999</v>
      </c>
      <c r="G1145" s="1">
        <v>0.35</v>
      </c>
      <c r="H1145">
        <v>3.6</v>
      </c>
      <c r="I1145" s="4">
        <v>590</v>
      </c>
      <c r="J1145" s="6">
        <f t="shared" si="104"/>
        <v>1179410</v>
      </c>
      <c r="K1145" t="str">
        <f t="shared" si="105"/>
        <v>&gt;₹500</v>
      </c>
      <c r="L1145" t="str">
        <f t="shared" si="106"/>
        <v>No</v>
      </c>
      <c r="M1145" t="str">
        <f t="shared" si="107"/>
        <v>Yes</v>
      </c>
      <c r="N1145" s="7">
        <f t="shared" si="108"/>
        <v>2124</v>
      </c>
    </row>
    <row r="1146" spans="1:14">
      <c r="A1146" t="s">
        <v>12552</v>
      </c>
      <c r="B1146" t="s">
        <v>12553</v>
      </c>
      <c r="C1146" t="str">
        <f t="shared" si="103"/>
        <v>Libra Roti Maker Electric</v>
      </c>
      <c r="D1146" t="s">
        <v>13088</v>
      </c>
      <c r="E1146" s="2">
        <v>1999</v>
      </c>
      <c r="F1146" s="2">
        <v>2999</v>
      </c>
      <c r="G1146" s="1">
        <v>0.33</v>
      </c>
      <c r="H1146">
        <v>4.4000000000000004</v>
      </c>
      <c r="I1146" s="4">
        <v>388</v>
      </c>
      <c r="J1146" s="6">
        <f t="shared" si="104"/>
        <v>1163612</v>
      </c>
      <c r="K1146" t="str">
        <f t="shared" si="105"/>
        <v>&gt;₹500</v>
      </c>
      <c r="L1146" t="str">
        <f t="shared" si="106"/>
        <v>No</v>
      </c>
      <c r="M1146" t="str">
        <f t="shared" si="107"/>
        <v>Yes</v>
      </c>
      <c r="N1146" s="7">
        <f t="shared" si="108"/>
        <v>1707.2</v>
      </c>
    </row>
    <row r="1147" spans="1:14">
      <c r="A1147" t="s">
        <v>1586</v>
      </c>
      <c r="B1147" t="s">
        <v>1587</v>
      </c>
      <c r="C1147" t="str">
        <f t="shared" si="103"/>
        <v>7SEVEN¬Æ Bluetooth Voice Command</v>
      </c>
      <c r="D1147" t="s">
        <v>13085</v>
      </c>
      <c r="E1147">
        <v>799</v>
      </c>
      <c r="F1147" s="2">
        <v>1999</v>
      </c>
      <c r="G1147" s="1">
        <v>0.6</v>
      </c>
      <c r="H1147">
        <v>3.3</v>
      </c>
      <c r="I1147" s="4">
        <v>576</v>
      </c>
      <c r="J1147" s="6">
        <f t="shared" si="104"/>
        <v>1151424</v>
      </c>
      <c r="K1147" t="str">
        <f t="shared" si="105"/>
        <v>&gt;₹500</v>
      </c>
      <c r="L1147" t="str">
        <f t="shared" si="106"/>
        <v>Yes</v>
      </c>
      <c r="M1147" t="str">
        <f t="shared" si="107"/>
        <v>Yes</v>
      </c>
      <c r="N1147" s="7">
        <f t="shared" si="108"/>
        <v>1900.8</v>
      </c>
    </row>
    <row r="1148" spans="1:14">
      <c r="A1148" t="s">
        <v>2366</v>
      </c>
      <c r="B1148" t="s">
        <v>2367</v>
      </c>
      <c r="C1148" t="str">
        <f t="shared" si="103"/>
        <v>KRISONS Thunder Speaker, Multimedia</v>
      </c>
      <c r="D1148" t="s">
        <v>13085</v>
      </c>
      <c r="E1148" s="2">
        <v>2299</v>
      </c>
      <c r="F1148" s="2">
        <v>3999</v>
      </c>
      <c r="G1148" s="1">
        <v>0.43</v>
      </c>
      <c r="H1148">
        <v>3.8</v>
      </c>
      <c r="I1148" s="4">
        <v>282</v>
      </c>
      <c r="J1148" s="6">
        <f t="shared" si="104"/>
        <v>1127718</v>
      </c>
      <c r="K1148" t="str">
        <f t="shared" si="105"/>
        <v>&gt;₹500</v>
      </c>
      <c r="L1148" t="str">
        <f t="shared" si="106"/>
        <v>No</v>
      </c>
      <c r="M1148" t="str">
        <f t="shared" si="107"/>
        <v>Yes</v>
      </c>
      <c r="N1148" s="7">
        <f t="shared" si="108"/>
        <v>1071.5999999999999</v>
      </c>
    </row>
    <row r="1149" spans="1:14">
      <c r="A1149" t="s">
        <v>7995</v>
      </c>
      <c r="B1149" t="s">
        <v>7996</v>
      </c>
      <c r="C1149" t="str">
        <f t="shared" si="103"/>
        <v>Parker Vector Camouflage Gift</v>
      </c>
      <c r="D1149" t="s">
        <v>13087</v>
      </c>
      <c r="E1149">
        <v>341</v>
      </c>
      <c r="F1149">
        <v>450</v>
      </c>
      <c r="G1149" s="1">
        <v>0.24</v>
      </c>
      <c r="H1149">
        <v>4.3</v>
      </c>
      <c r="I1149" s="4">
        <v>2493</v>
      </c>
      <c r="J1149" s="6">
        <f t="shared" si="104"/>
        <v>1121850</v>
      </c>
      <c r="K1149" t="str">
        <f t="shared" si="105"/>
        <v>₹200–₹500</v>
      </c>
      <c r="L1149" t="str">
        <f t="shared" si="106"/>
        <v>No</v>
      </c>
      <c r="M1149" t="str">
        <f t="shared" si="107"/>
        <v>No</v>
      </c>
      <c r="N1149" s="7">
        <f t="shared" si="108"/>
        <v>10719.9</v>
      </c>
    </row>
    <row r="1150" spans="1:14">
      <c r="A1150" t="s">
        <v>1061</v>
      </c>
      <c r="B1150" t="s">
        <v>1062</v>
      </c>
      <c r="C1150" t="str">
        <f t="shared" si="103"/>
        <v>King Shine Multi Retractable</v>
      </c>
      <c r="D1150" t="s">
        <v>13084</v>
      </c>
      <c r="E1150">
        <v>347</v>
      </c>
      <c r="F1150">
        <v>999</v>
      </c>
      <c r="G1150" s="1">
        <v>0.65</v>
      </c>
      <c r="H1150">
        <v>3.5</v>
      </c>
      <c r="I1150" s="4">
        <v>1121</v>
      </c>
      <c r="J1150" s="6">
        <f t="shared" si="104"/>
        <v>1119879</v>
      </c>
      <c r="K1150" t="str">
        <f t="shared" si="105"/>
        <v>&gt;₹500</v>
      </c>
      <c r="L1150" t="str">
        <f t="shared" si="106"/>
        <v>Yes</v>
      </c>
      <c r="M1150" t="str">
        <f t="shared" si="107"/>
        <v>No</v>
      </c>
      <c r="N1150" s="7">
        <f t="shared" si="108"/>
        <v>3923.5</v>
      </c>
    </row>
    <row r="1151" spans="1:14">
      <c r="A1151" t="s">
        <v>272</v>
      </c>
      <c r="B1151" t="s">
        <v>273</v>
      </c>
      <c r="C1151" t="str">
        <f t="shared" si="103"/>
        <v>Ambrane Unbreakable 3 in</v>
      </c>
      <c r="D1151" t="s">
        <v>13084</v>
      </c>
      <c r="E1151">
        <v>299</v>
      </c>
      <c r="F1151">
        <v>399</v>
      </c>
      <c r="G1151" s="1">
        <v>0.25</v>
      </c>
      <c r="H1151">
        <v>4</v>
      </c>
      <c r="I1151" s="4">
        <v>2766</v>
      </c>
      <c r="J1151" s="6">
        <f t="shared" si="104"/>
        <v>1103634</v>
      </c>
      <c r="K1151" t="str">
        <f t="shared" si="105"/>
        <v>₹200–₹500</v>
      </c>
      <c r="L1151" t="str">
        <f t="shared" si="106"/>
        <v>No</v>
      </c>
      <c r="M1151" t="str">
        <f t="shared" si="107"/>
        <v>No</v>
      </c>
      <c r="N1151" s="7">
        <f t="shared" si="108"/>
        <v>11064</v>
      </c>
    </row>
    <row r="1152" spans="1:14">
      <c r="A1152" t="s">
        <v>272</v>
      </c>
      <c r="B1152" t="s">
        <v>273</v>
      </c>
      <c r="C1152" t="str">
        <f t="shared" si="103"/>
        <v>Ambrane Unbreakable 3 in</v>
      </c>
      <c r="D1152" t="s">
        <v>13084</v>
      </c>
      <c r="E1152">
        <v>299</v>
      </c>
      <c r="F1152">
        <v>399</v>
      </c>
      <c r="G1152" s="1">
        <v>0.25</v>
      </c>
      <c r="H1152">
        <v>4</v>
      </c>
      <c r="I1152" s="4">
        <v>2766</v>
      </c>
      <c r="J1152" s="6">
        <f t="shared" si="104"/>
        <v>1103634</v>
      </c>
      <c r="K1152" t="str">
        <f t="shared" si="105"/>
        <v>₹200–₹500</v>
      </c>
      <c r="L1152" t="str">
        <f t="shared" si="106"/>
        <v>No</v>
      </c>
      <c r="M1152" t="str">
        <f t="shared" si="107"/>
        <v>No</v>
      </c>
      <c r="N1152" s="7">
        <f t="shared" si="108"/>
        <v>11064</v>
      </c>
    </row>
    <row r="1153" spans="1:14">
      <c r="A1153" t="s">
        <v>887</v>
      </c>
      <c r="B1153" t="s">
        <v>888</v>
      </c>
      <c r="C1153" t="str">
        <f t="shared" si="103"/>
        <v>Gilary Multi Charging Cable,</v>
      </c>
      <c r="D1153" t="s">
        <v>13084</v>
      </c>
      <c r="E1153">
        <v>345</v>
      </c>
      <c r="F1153">
        <v>999</v>
      </c>
      <c r="G1153" s="1">
        <v>0.65</v>
      </c>
      <c r="H1153">
        <v>3.7</v>
      </c>
      <c r="I1153" s="4">
        <v>1097</v>
      </c>
      <c r="J1153" s="6">
        <f t="shared" si="104"/>
        <v>1095903</v>
      </c>
      <c r="K1153" t="str">
        <f t="shared" si="105"/>
        <v>&gt;₹500</v>
      </c>
      <c r="L1153" t="str">
        <f t="shared" si="106"/>
        <v>Yes</v>
      </c>
      <c r="M1153" t="str">
        <f t="shared" si="107"/>
        <v>No</v>
      </c>
      <c r="N1153" s="7">
        <f t="shared" si="108"/>
        <v>4058.9</v>
      </c>
    </row>
    <row r="1154" spans="1:14">
      <c r="A1154" t="s">
        <v>8873</v>
      </c>
      <c r="B1154" t="s">
        <v>8874</v>
      </c>
      <c r="C1154" t="str">
        <f t="shared" ref="C1154:C1217" si="109">FirstNWords(B1154, 4)</f>
        <v>Pigeon Healthifry Digital Air</v>
      </c>
      <c r="D1154" t="s">
        <v>13088</v>
      </c>
      <c r="E1154" s="2">
        <v>3599</v>
      </c>
      <c r="F1154" s="2">
        <v>7950</v>
      </c>
      <c r="G1154" s="1">
        <v>0.55000000000000004</v>
      </c>
      <c r="H1154">
        <v>4.2</v>
      </c>
      <c r="I1154" s="4">
        <v>136</v>
      </c>
      <c r="J1154" s="6">
        <f t="shared" ref="J1154:J1217" si="110">F1154 * I1154</f>
        <v>1081200</v>
      </c>
      <c r="K1154" t="str">
        <f t="shared" ref="K1154:K1217" si="111">IF(F1154&lt;200,"&lt;₹200",IF(F1154&lt;=500,"₹200–₹500","&gt;₹500"))</f>
        <v>&gt;₹500</v>
      </c>
      <c r="L1154" t="str">
        <f t="shared" ref="L1154:L1217" si="112">IF(G1154&gt;=0.5, "Yes", "No")</f>
        <v>Yes</v>
      </c>
      <c r="M1154" t="str">
        <f t="shared" ref="M1154:M1217" si="113">IF(I1154&lt;1000,"Yes","No")</f>
        <v>Yes</v>
      </c>
      <c r="N1154" s="7">
        <f t="shared" si="108"/>
        <v>571.20000000000005</v>
      </c>
    </row>
    <row r="1155" spans="1:14">
      <c r="A1155" t="s">
        <v>8407</v>
      </c>
      <c r="B1155" t="s">
        <v>8408</v>
      </c>
      <c r="C1155" t="str">
        <f t="shared" si="109"/>
        <v>Camlin Elegante Fountain Pen</v>
      </c>
      <c r="D1155" t="s">
        <v>13087</v>
      </c>
      <c r="E1155">
        <v>225</v>
      </c>
      <c r="F1155">
        <v>225</v>
      </c>
      <c r="G1155" s="1">
        <v>0</v>
      </c>
      <c r="H1155">
        <v>4.0999999999999996</v>
      </c>
      <c r="I1155" s="4">
        <v>4798</v>
      </c>
      <c r="J1155" s="6">
        <f t="shared" si="110"/>
        <v>1079550</v>
      </c>
      <c r="K1155" t="str">
        <f t="shared" si="111"/>
        <v>₹200–₹500</v>
      </c>
      <c r="L1155" t="str">
        <f t="shared" si="112"/>
        <v>No</v>
      </c>
      <c r="M1155" t="str">
        <f t="shared" si="113"/>
        <v>No</v>
      </c>
      <c r="N1155" s="7">
        <f t="shared" si="108"/>
        <v>19671.8</v>
      </c>
    </row>
    <row r="1156" spans="1:14">
      <c r="A1156" t="s">
        <v>8812</v>
      </c>
      <c r="B1156" t="s">
        <v>8813</v>
      </c>
      <c r="C1156" t="str">
        <f t="shared" si="109"/>
        <v>Lifelong LLEK15 Electric Kettle</v>
      </c>
      <c r="D1156" t="s">
        <v>13088</v>
      </c>
      <c r="E1156">
        <v>549</v>
      </c>
      <c r="F1156" s="2">
        <v>1000</v>
      </c>
      <c r="G1156" s="1">
        <v>0.45</v>
      </c>
      <c r="H1156">
        <v>3.6</v>
      </c>
      <c r="I1156" s="4">
        <v>1074</v>
      </c>
      <c r="J1156" s="6">
        <f t="shared" si="110"/>
        <v>1074000</v>
      </c>
      <c r="K1156" t="str">
        <f t="shared" si="111"/>
        <v>&gt;₹500</v>
      </c>
      <c r="L1156" t="str">
        <f t="shared" si="112"/>
        <v>No</v>
      </c>
      <c r="M1156" t="str">
        <f t="shared" si="113"/>
        <v>No</v>
      </c>
      <c r="N1156" s="7">
        <f t="shared" si="108"/>
        <v>3866.4</v>
      </c>
    </row>
    <row r="1157" spans="1:14">
      <c r="A1157" t="s">
        <v>340</v>
      </c>
      <c r="B1157" t="s">
        <v>341</v>
      </c>
      <c r="C1157" t="str">
        <f t="shared" si="109"/>
        <v>pTron Solero T351 3.5Amps</v>
      </c>
      <c r="D1157" t="s">
        <v>13084</v>
      </c>
      <c r="E1157">
        <v>199</v>
      </c>
      <c r="F1157">
        <v>999</v>
      </c>
      <c r="G1157" s="1">
        <v>0.8</v>
      </c>
      <c r="H1157">
        <v>3.9</v>
      </c>
      <c r="I1157" s="4">
        <v>1075</v>
      </c>
      <c r="J1157" s="6">
        <f t="shared" si="110"/>
        <v>1073925</v>
      </c>
      <c r="K1157" t="str">
        <f t="shared" si="111"/>
        <v>&gt;₹500</v>
      </c>
      <c r="L1157" t="str">
        <f t="shared" si="112"/>
        <v>Yes</v>
      </c>
      <c r="M1157" t="str">
        <f t="shared" si="113"/>
        <v>No</v>
      </c>
      <c r="N1157" s="7">
        <f t="shared" si="108"/>
        <v>4192.5</v>
      </c>
    </row>
    <row r="1158" spans="1:14">
      <c r="A1158" t="s">
        <v>340</v>
      </c>
      <c r="B1158" t="s">
        <v>341</v>
      </c>
      <c r="C1158" t="str">
        <f t="shared" si="109"/>
        <v>pTron Solero T351 3.5Amps</v>
      </c>
      <c r="D1158" t="s">
        <v>13084</v>
      </c>
      <c r="E1158">
        <v>199</v>
      </c>
      <c r="F1158">
        <v>999</v>
      </c>
      <c r="G1158" s="1">
        <v>0.8</v>
      </c>
      <c r="H1158">
        <v>3.9</v>
      </c>
      <c r="I1158" s="4">
        <v>1075</v>
      </c>
      <c r="J1158" s="6">
        <f t="shared" si="110"/>
        <v>1073925</v>
      </c>
      <c r="K1158" t="str">
        <f t="shared" si="111"/>
        <v>&gt;₹500</v>
      </c>
      <c r="L1158" t="str">
        <f t="shared" si="112"/>
        <v>Yes</v>
      </c>
      <c r="M1158" t="str">
        <f t="shared" si="113"/>
        <v>No</v>
      </c>
      <c r="N1158" s="7">
        <f t="shared" si="108"/>
        <v>4192.5</v>
      </c>
    </row>
    <row r="1159" spans="1:14">
      <c r="A1159" t="s">
        <v>7077</v>
      </c>
      <c r="B1159" t="s">
        <v>7078</v>
      </c>
      <c r="C1159" t="str">
        <f t="shared" si="109"/>
        <v>Classmate Pulse 6 Subject</v>
      </c>
      <c r="D1159" t="s">
        <v>13087</v>
      </c>
      <c r="E1159">
        <v>114</v>
      </c>
      <c r="F1159">
        <v>120</v>
      </c>
      <c r="G1159" s="1">
        <v>0.05</v>
      </c>
      <c r="H1159">
        <v>4.2</v>
      </c>
      <c r="I1159" s="4">
        <v>8938</v>
      </c>
      <c r="J1159" s="6">
        <f t="shared" si="110"/>
        <v>1072560</v>
      </c>
      <c r="K1159" t="str">
        <f t="shared" si="111"/>
        <v>&lt;₹200</v>
      </c>
      <c r="L1159" t="str">
        <f t="shared" si="112"/>
        <v>No</v>
      </c>
      <c r="M1159" t="str">
        <f t="shared" si="113"/>
        <v>No</v>
      </c>
      <c r="N1159" s="7">
        <f t="shared" si="108"/>
        <v>37539.599999999999</v>
      </c>
    </row>
    <row r="1160" spans="1:14">
      <c r="A1160" t="s">
        <v>7470</v>
      </c>
      <c r="B1160" t="s">
        <v>7471</v>
      </c>
      <c r="C1160" t="str">
        <f t="shared" si="109"/>
        <v>Classmate Octane Colour Burst-Multicolour</v>
      </c>
      <c r="D1160" t="s">
        <v>13088</v>
      </c>
      <c r="E1160">
        <v>90</v>
      </c>
      <c r="F1160">
        <v>100</v>
      </c>
      <c r="G1160" s="1">
        <v>0.1</v>
      </c>
      <c r="H1160">
        <v>4.4000000000000004</v>
      </c>
      <c r="I1160" s="4">
        <v>10718</v>
      </c>
      <c r="J1160" s="6">
        <f t="shared" si="110"/>
        <v>1071800</v>
      </c>
      <c r="K1160" t="str">
        <f t="shared" si="111"/>
        <v>&lt;₹200</v>
      </c>
      <c r="L1160" t="str">
        <f t="shared" si="112"/>
        <v>No</v>
      </c>
      <c r="M1160" t="str">
        <f t="shared" si="113"/>
        <v>No</v>
      </c>
      <c r="N1160" s="7">
        <f t="shared" si="108"/>
        <v>47159.200000000004</v>
      </c>
    </row>
    <row r="1161" spans="1:14">
      <c r="A1161" t="s">
        <v>320</v>
      </c>
      <c r="B1161" t="s">
        <v>321</v>
      </c>
      <c r="C1161" t="str">
        <f t="shared" si="109"/>
        <v>Zoul USB C 60W</v>
      </c>
      <c r="D1161" t="s">
        <v>13084</v>
      </c>
      <c r="E1161">
        <v>389</v>
      </c>
      <c r="F1161" s="2">
        <v>1099</v>
      </c>
      <c r="G1161" s="1">
        <v>0.65</v>
      </c>
      <c r="H1161">
        <v>4.3</v>
      </c>
      <c r="I1161" s="4">
        <v>974</v>
      </c>
      <c r="J1161" s="6">
        <f t="shared" si="110"/>
        <v>1070426</v>
      </c>
      <c r="K1161" t="str">
        <f t="shared" si="111"/>
        <v>&gt;₹500</v>
      </c>
      <c r="L1161" t="str">
        <f t="shared" si="112"/>
        <v>Yes</v>
      </c>
      <c r="M1161" t="str">
        <f t="shared" si="113"/>
        <v>Yes</v>
      </c>
      <c r="N1161" s="7">
        <f t="shared" si="108"/>
        <v>4188.2</v>
      </c>
    </row>
    <row r="1162" spans="1:14">
      <c r="A1162" t="s">
        <v>1362</v>
      </c>
      <c r="B1162" t="s">
        <v>1363</v>
      </c>
      <c r="C1162" t="str">
        <f t="shared" si="109"/>
        <v>Zoul USB Type C</v>
      </c>
      <c r="D1162" t="s">
        <v>13084</v>
      </c>
      <c r="E1162">
        <v>339</v>
      </c>
      <c r="F1162" s="2">
        <v>1099</v>
      </c>
      <c r="G1162" s="1">
        <v>0.69</v>
      </c>
      <c r="H1162">
        <v>4.3</v>
      </c>
      <c r="I1162" s="4">
        <v>974</v>
      </c>
      <c r="J1162" s="6">
        <f t="shared" si="110"/>
        <v>1070426</v>
      </c>
      <c r="K1162" t="str">
        <f t="shared" si="111"/>
        <v>&gt;₹500</v>
      </c>
      <c r="L1162" t="str">
        <f t="shared" si="112"/>
        <v>Yes</v>
      </c>
      <c r="M1162" t="str">
        <f t="shared" si="113"/>
        <v>Yes</v>
      </c>
      <c r="N1162" s="7">
        <f t="shared" si="108"/>
        <v>4188.2</v>
      </c>
    </row>
    <row r="1163" spans="1:14">
      <c r="A1163" t="s">
        <v>320</v>
      </c>
      <c r="B1163" t="s">
        <v>321</v>
      </c>
      <c r="C1163" t="str">
        <f t="shared" si="109"/>
        <v>Zoul USB C 60W</v>
      </c>
      <c r="D1163" t="s">
        <v>13084</v>
      </c>
      <c r="E1163">
        <v>389</v>
      </c>
      <c r="F1163" s="2">
        <v>1099</v>
      </c>
      <c r="G1163" s="1">
        <v>0.65</v>
      </c>
      <c r="H1163">
        <v>4.3</v>
      </c>
      <c r="I1163" s="4">
        <v>974</v>
      </c>
      <c r="J1163" s="6">
        <f t="shared" si="110"/>
        <v>1070426</v>
      </c>
      <c r="K1163" t="str">
        <f t="shared" si="111"/>
        <v>&gt;₹500</v>
      </c>
      <c r="L1163" t="str">
        <f t="shared" si="112"/>
        <v>Yes</v>
      </c>
      <c r="M1163" t="str">
        <f t="shared" si="113"/>
        <v>Yes</v>
      </c>
      <c r="N1163" s="7">
        <f t="shared" si="108"/>
        <v>4188.2</v>
      </c>
    </row>
    <row r="1164" spans="1:14">
      <c r="A1164" t="s">
        <v>12261</v>
      </c>
      <c r="B1164" t="s">
        <v>12262</v>
      </c>
      <c r="C1164" t="str">
        <f t="shared" si="109"/>
        <v>Themisto TH-WS20 Digital Kitchen</v>
      </c>
      <c r="D1164" t="s">
        <v>13088</v>
      </c>
      <c r="E1164">
        <v>759</v>
      </c>
      <c r="F1164" s="2">
        <v>1999</v>
      </c>
      <c r="G1164" s="1">
        <v>0.62</v>
      </c>
      <c r="H1164">
        <v>4.3</v>
      </c>
      <c r="I1164" s="4">
        <v>532</v>
      </c>
      <c r="J1164" s="6">
        <f t="shared" si="110"/>
        <v>1063468</v>
      </c>
      <c r="K1164" t="str">
        <f t="shared" si="111"/>
        <v>&gt;₹500</v>
      </c>
      <c r="L1164" t="str">
        <f t="shared" si="112"/>
        <v>Yes</v>
      </c>
      <c r="M1164" t="str">
        <f t="shared" si="113"/>
        <v>Yes</v>
      </c>
      <c r="N1164" s="7">
        <f t="shared" si="108"/>
        <v>2287.6</v>
      </c>
    </row>
    <row r="1165" spans="1:14">
      <c r="A1165" t="s">
        <v>11195</v>
      </c>
      <c r="B1165" t="s">
        <v>11196</v>
      </c>
      <c r="C1165" t="str">
        <f t="shared" si="109"/>
        <v>Havells Zella Flap Auto</v>
      </c>
      <c r="D1165" t="s">
        <v>13088</v>
      </c>
      <c r="E1165" s="2">
        <v>1499</v>
      </c>
      <c r="F1165" s="2">
        <v>3500</v>
      </c>
      <c r="G1165" s="1">
        <v>0.56999999999999995</v>
      </c>
      <c r="H1165">
        <v>4.0999999999999996</v>
      </c>
      <c r="I1165" s="4">
        <v>303</v>
      </c>
      <c r="J1165" s="6">
        <f t="shared" si="110"/>
        <v>1060500</v>
      </c>
      <c r="K1165" t="str">
        <f t="shared" si="111"/>
        <v>&gt;₹500</v>
      </c>
      <c r="L1165" t="str">
        <f t="shared" si="112"/>
        <v>Yes</v>
      </c>
      <c r="M1165" t="str">
        <f t="shared" si="113"/>
        <v>Yes</v>
      </c>
      <c r="N1165" s="7">
        <f t="shared" si="108"/>
        <v>1242.3</v>
      </c>
    </row>
    <row r="1166" spans="1:14">
      <c r="A1166" t="s">
        <v>10900</v>
      </c>
      <c r="B1166" t="s">
        <v>10901</v>
      </c>
      <c r="C1166" t="str">
        <f t="shared" si="109"/>
        <v>Borosil Electric Egg Boiler,</v>
      </c>
      <c r="D1166" t="s">
        <v>13088</v>
      </c>
      <c r="E1166" s="2">
        <v>1399</v>
      </c>
      <c r="F1166" s="2">
        <v>2290</v>
      </c>
      <c r="G1166" s="1">
        <v>0.39</v>
      </c>
      <c r="H1166">
        <v>4.4000000000000004</v>
      </c>
      <c r="I1166" s="4">
        <v>461</v>
      </c>
      <c r="J1166" s="6">
        <f t="shared" si="110"/>
        <v>1055690</v>
      </c>
      <c r="K1166" t="str">
        <f t="shared" si="111"/>
        <v>&gt;₹500</v>
      </c>
      <c r="L1166" t="str">
        <f t="shared" si="112"/>
        <v>No</v>
      </c>
      <c r="M1166" t="str">
        <f t="shared" si="113"/>
        <v>Yes</v>
      </c>
      <c r="N1166" s="7">
        <f t="shared" si="108"/>
        <v>2028.4</v>
      </c>
    </row>
    <row r="1167" spans="1:14">
      <c r="A1167" t="s">
        <v>2319</v>
      </c>
      <c r="B1167" t="s">
        <v>2320</v>
      </c>
      <c r="C1167" t="str">
        <f t="shared" si="109"/>
        <v>Realme Smart TV Stick</v>
      </c>
      <c r="D1167" t="s">
        <v>13085</v>
      </c>
      <c r="E1167" s="2">
        <v>4699</v>
      </c>
      <c r="F1167" s="2">
        <v>4699</v>
      </c>
      <c r="G1167" s="1">
        <v>0</v>
      </c>
      <c r="H1167">
        <v>4.5</v>
      </c>
      <c r="I1167" s="4">
        <v>224</v>
      </c>
      <c r="J1167" s="6">
        <f t="shared" si="110"/>
        <v>1052576</v>
      </c>
      <c r="K1167" t="str">
        <f t="shared" si="111"/>
        <v>&gt;₹500</v>
      </c>
      <c r="L1167" t="str">
        <f t="shared" si="112"/>
        <v>No</v>
      </c>
      <c r="M1167" t="str">
        <f t="shared" si="113"/>
        <v>Yes</v>
      </c>
      <c r="N1167" s="7">
        <f t="shared" si="108"/>
        <v>1008</v>
      </c>
    </row>
    <row r="1168" spans="1:14">
      <c r="A1168" t="s">
        <v>5952</v>
      </c>
      <c r="B1168" t="s">
        <v>5953</v>
      </c>
      <c r="C1168" t="str">
        <f t="shared" si="109"/>
        <v>Classmate 2100117 Soft Cover</v>
      </c>
      <c r="D1168" t="s">
        <v>13087</v>
      </c>
      <c r="E1168">
        <v>137</v>
      </c>
      <c r="F1168">
        <v>160</v>
      </c>
      <c r="G1168" s="1">
        <v>0.14000000000000001</v>
      </c>
      <c r="H1168">
        <v>4.4000000000000004</v>
      </c>
      <c r="I1168" s="4">
        <v>6537</v>
      </c>
      <c r="J1168" s="6">
        <f t="shared" si="110"/>
        <v>1045920</v>
      </c>
      <c r="K1168" t="str">
        <f t="shared" si="111"/>
        <v>&lt;₹200</v>
      </c>
      <c r="L1168" t="str">
        <f t="shared" si="112"/>
        <v>No</v>
      </c>
      <c r="M1168" t="str">
        <f t="shared" si="113"/>
        <v>No</v>
      </c>
      <c r="N1168" s="7">
        <f t="shared" si="108"/>
        <v>28762.800000000003</v>
      </c>
    </row>
    <row r="1169" spans="1:14">
      <c r="A1169" t="s">
        <v>8262</v>
      </c>
      <c r="B1169" t="s">
        <v>8263</v>
      </c>
      <c r="C1169" t="str">
        <f t="shared" si="109"/>
        <v>Robustrion [Anti-Scratch] &amp; [Smudge</v>
      </c>
      <c r="D1169" t="s">
        <v>13084</v>
      </c>
      <c r="E1169">
        <v>399</v>
      </c>
      <c r="F1169" s="2">
        <v>1499</v>
      </c>
      <c r="G1169" s="1">
        <v>0.73</v>
      </c>
      <c r="H1169">
        <v>4</v>
      </c>
      <c r="I1169" s="4">
        <v>691</v>
      </c>
      <c r="J1169" s="6">
        <f t="shared" si="110"/>
        <v>1035809</v>
      </c>
      <c r="K1169" t="str">
        <f t="shared" si="111"/>
        <v>&gt;₹500</v>
      </c>
      <c r="L1169" t="str">
        <f t="shared" si="112"/>
        <v>Yes</v>
      </c>
      <c r="M1169" t="str">
        <f t="shared" si="113"/>
        <v>Yes</v>
      </c>
      <c r="N1169" s="7">
        <f t="shared" si="108"/>
        <v>2764</v>
      </c>
    </row>
    <row r="1170" spans="1:14">
      <c r="A1170" t="s">
        <v>6772</v>
      </c>
      <c r="B1170" t="s">
        <v>6773</v>
      </c>
      <c r="C1170" t="str">
        <f t="shared" si="109"/>
        <v>INOVERA World Map Extended</v>
      </c>
      <c r="D1170" t="s">
        <v>13084</v>
      </c>
      <c r="E1170">
        <v>499</v>
      </c>
      <c r="F1170">
        <v>999</v>
      </c>
      <c r="G1170" s="1">
        <v>0.5</v>
      </c>
      <c r="H1170">
        <v>4.4000000000000004</v>
      </c>
      <c r="I1170" s="4">
        <v>1030</v>
      </c>
      <c r="J1170" s="6">
        <f t="shared" si="110"/>
        <v>1028970</v>
      </c>
      <c r="K1170" t="str">
        <f t="shared" si="111"/>
        <v>&gt;₹500</v>
      </c>
      <c r="L1170" t="str">
        <f t="shared" si="112"/>
        <v>Yes</v>
      </c>
      <c r="M1170" t="str">
        <f t="shared" si="113"/>
        <v>No</v>
      </c>
      <c r="N1170" s="7">
        <f t="shared" si="108"/>
        <v>4532</v>
      </c>
    </row>
    <row r="1171" spans="1:14">
      <c r="A1171" t="s">
        <v>11345</v>
      </c>
      <c r="B1171" t="s">
        <v>11346</v>
      </c>
      <c r="C1171" t="str">
        <f t="shared" si="109"/>
        <v>Demokrazy New Nova Lint</v>
      </c>
      <c r="D1171" t="s">
        <v>13088</v>
      </c>
      <c r="E1171">
        <v>475</v>
      </c>
      <c r="F1171">
        <v>999</v>
      </c>
      <c r="G1171" s="1">
        <v>0.52</v>
      </c>
      <c r="H1171">
        <v>4.0999999999999996</v>
      </c>
      <c r="I1171" s="4">
        <v>1021</v>
      </c>
      <c r="J1171" s="6">
        <f t="shared" si="110"/>
        <v>1019979</v>
      </c>
      <c r="K1171" t="str">
        <f t="shared" si="111"/>
        <v>&gt;₹500</v>
      </c>
      <c r="L1171" t="str">
        <f t="shared" si="112"/>
        <v>Yes</v>
      </c>
      <c r="M1171" t="str">
        <f t="shared" si="113"/>
        <v>No</v>
      </c>
      <c r="N1171" s="7">
        <f t="shared" si="108"/>
        <v>4186.0999999999995</v>
      </c>
    </row>
    <row r="1172" spans="1:14">
      <c r="A1172" t="s">
        <v>2841</v>
      </c>
      <c r="B1172" t="s">
        <v>2842</v>
      </c>
      <c r="C1172" t="str">
        <f t="shared" si="109"/>
        <v>Storite USB 2.0 A</v>
      </c>
      <c r="D1172" t="s">
        <v>13084</v>
      </c>
      <c r="E1172">
        <v>299</v>
      </c>
      <c r="F1172">
        <v>699</v>
      </c>
      <c r="G1172" s="1">
        <v>0.56999999999999995</v>
      </c>
      <c r="H1172">
        <v>3.9</v>
      </c>
      <c r="I1172" s="4">
        <v>1454</v>
      </c>
      <c r="J1172" s="6">
        <f t="shared" si="110"/>
        <v>1016346</v>
      </c>
      <c r="K1172" t="str">
        <f t="shared" si="111"/>
        <v>&gt;₹500</v>
      </c>
      <c r="L1172" t="str">
        <f t="shared" si="112"/>
        <v>Yes</v>
      </c>
      <c r="M1172" t="str">
        <f t="shared" si="113"/>
        <v>No</v>
      </c>
      <c r="N1172" s="7">
        <f t="shared" si="108"/>
        <v>5670.5999999999995</v>
      </c>
    </row>
    <row r="1173" spans="1:14">
      <c r="A1173" t="s">
        <v>1031</v>
      </c>
      <c r="B1173" t="s">
        <v>1032</v>
      </c>
      <c r="C1173" t="str">
        <f t="shared" si="109"/>
        <v>Cotbolt Silicone Protective Case</v>
      </c>
      <c r="D1173" t="s">
        <v>13085</v>
      </c>
      <c r="E1173">
        <v>399</v>
      </c>
      <c r="F1173" s="2">
        <v>1999</v>
      </c>
      <c r="G1173" s="1">
        <v>0.8</v>
      </c>
      <c r="H1173">
        <v>4.5</v>
      </c>
      <c r="I1173" s="4">
        <v>505</v>
      </c>
      <c r="J1173" s="6">
        <f t="shared" si="110"/>
        <v>1009495</v>
      </c>
      <c r="K1173" t="str">
        <f t="shared" si="111"/>
        <v>&gt;₹500</v>
      </c>
      <c r="L1173" t="str">
        <f t="shared" si="112"/>
        <v>Yes</v>
      </c>
      <c r="M1173" t="str">
        <f t="shared" si="113"/>
        <v>Yes</v>
      </c>
      <c r="N1173" s="7">
        <f t="shared" si="108"/>
        <v>2272.5</v>
      </c>
    </row>
    <row r="1174" spans="1:14">
      <c r="A1174" t="s">
        <v>7920</v>
      </c>
      <c r="B1174" t="s">
        <v>7921</v>
      </c>
      <c r="C1174" t="str">
        <f t="shared" si="109"/>
        <v>Robustrion Anti-Scratch &amp; Smudge</v>
      </c>
      <c r="D1174" t="s">
        <v>13084</v>
      </c>
      <c r="E1174">
        <v>379</v>
      </c>
      <c r="F1174" s="2">
        <v>1499</v>
      </c>
      <c r="G1174" s="1">
        <v>0.75</v>
      </c>
      <c r="H1174">
        <v>4.0999999999999996</v>
      </c>
      <c r="I1174" s="4">
        <v>670</v>
      </c>
      <c r="J1174" s="6">
        <f t="shared" si="110"/>
        <v>1004330</v>
      </c>
      <c r="K1174" t="str">
        <f t="shared" si="111"/>
        <v>&gt;₹500</v>
      </c>
      <c r="L1174" t="str">
        <f t="shared" si="112"/>
        <v>Yes</v>
      </c>
      <c r="M1174" t="str">
        <f t="shared" si="113"/>
        <v>Yes</v>
      </c>
      <c r="N1174" s="7">
        <f t="shared" si="108"/>
        <v>2746.9999999999995</v>
      </c>
    </row>
    <row r="1175" spans="1:14">
      <c r="A1175" t="s">
        <v>12974</v>
      </c>
      <c r="B1175" t="s">
        <v>12975</v>
      </c>
      <c r="C1175" t="str">
        <f t="shared" si="109"/>
        <v>Noir Aqua - 5pcs</v>
      </c>
      <c r="D1175" t="s">
        <v>13088</v>
      </c>
      <c r="E1175">
        <v>379</v>
      </c>
      <c r="F1175">
        <v>919</v>
      </c>
      <c r="G1175" s="1">
        <v>0.59</v>
      </c>
      <c r="H1175">
        <v>4</v>
      </c>
      <c r="I1175" s="4">
        <v>1090</v>
      </c>
      <c r="J1175" s="6">
        <f t="shared" si="110"/>
        <v>1001710</v>
      </c>
      <c r="K1175" t="str">
        <f t="shared" si="111"/>
        <v>&gt;₹500</v>
      </c>
      <c r="L1175" t="str">
        <f t="shared" si="112"/>
        <v>Yes</v>
      </c>
      <c r="M1175" t="str">
        <f t="shared" si="113"/>
        <v>No</v>
      </c>
      <c r="N1175" s="7">
        <f t="shared" si="108"/>
        <v>4360</v>
      </c>
    </row>
    <row r="1176" spans="1:14">
      <c r="A1176" t="s">
        <v>1232</v>
      </c>
      <c r="B1176" t="s">
        <v>1233</v>
      </c>
      <c r="C1176" t="str">
        <f t="shared" si="109"/>
        <v>pTron Solero 331 3.4Amps</v>
      </c>
      <c r="D1176" t="s">
        <v>13084</v>
      </c>
      <c r="E1176">
        <v>249</v>
      </c>
      <c r="F1176">
        <v>931</v>
      </c>
      <c r="G1176" s="1">
        <v>0.73</v>
      </c>
      <c r="H1176">
        <v>3.9</v>
      </c>
      <c r="I1176" s="4">
        <v>1075</v>
      </c>
      <c r="J1176" s="6">
        <f t="shared" si="110"/>
        <v>1000825</v>
      </c>
      <c r="K1176" t="str">
        <f t="shared" si="111"/>
        <v>&gt;₹500</v>
      </c>
      <c r="L1176" t="str">
        <f t="shared" si="112"/>
        <v>Yes</v>
      </c>
      <c r="M1176" t="str">
        <f t="shared" si="113"/>
        <v>No</v>
      </c>
      <c r="N1176" s="7">
        <f t="shared" si="108"/>
        <v>4192.5</v>
      </c>
    </row>
    <row r="1177" spans="1:14">
      <c r="A1177" t="s">
        <v>10214</v>
      </c>
      <c r="B1177" t="s">
        <v>10215</v>
      </c>
      <c r="C1177" t="str">
        <f t="shared" si="109"/>
        <v>Heart Home Waterproof Round</v>
      </c>
      <c r="D1177" t="s">
        <v>13088</v>
      </c>
      <c r="E1177">
        <v>199</v>
      </c>
      <c r="F1177">
        <v>499</v>
      </c>
      <c r="G1177" s="1">
        <v>0.6</v>
      </c>
      <c r="H1177">
        <v>4.0999999999999996</v>
      </c>
      <c r="I1177" s="4">
        <v>1996</v>
      </c>
      <c r="J1177" s="6">
        <f t="shared" si="110"/>
        <v>996004</v>
      </c>
      <c r="K1177" t="str">
        <f t="shared" si="111"/>
        <v>₹200–₹500</v>
      </c>
      <c r="L1177" t="str">
        <f t="shared" si="112"/>
        <v>Yes</v>
      </c>
      <c r="M1177" t="str">
        <f t="shared" si="113"/>
        <v>No</v>
      </c>
      <c r="N1177" s="7">
        <f t="shared" ref="N1177:N1240" si="114">H1177 * I1177</f>
        <v>8183.5999999999995</v>
      </c>
    </row>
    <row r="1178" spans="1:14">
      <c r="A1178" t="s">
        <v>12009</v>
      </c>
      <c r="B1178" t="s">
        <v>12010</v>
      </c>
      <c r="C1178" t="str">
        <f t="shared" si="109"/>
        <v>Ionix Jewellery Scale |</v>
      </c>
      <c r="D1178" t="s">
        <v>13088</v>
      </c>
      <c r="E1178">
        <v>295</v>
      </c>
      <c r="F1178">
        <v>599</v>
      </c>
      <c r="G1178" s="1">
        <v>0.51</v>
      </c>
      <c r="H1178">
        <v>4</v>
      </c>
      <c r="I1178" s="4">
        <v>1644</v>
      </c>
      <c r="J1178" s="6">
        <f t="shared" si="110"/>
        <v>984756</v>
      </c>
      <c r="K1178" t="str">
        <f t="shared" si="111"/>
        <v>&gt;₹500</v>
      </c>
      <c r="L1178" t="str">
        <f t="shared" si="112"/>
        <v>Yes</v>
      </c>
      <c r="M1178" t="str">
        <f t="shared" si="113"/>
        <v>No</v>
      </c>
      <c r="N1178" s="7">
        <f t="shared" si="114"/>
        <v>6576</v>
      </c>
    </row>
    <row r="1179" spans="1:14">
      <c r="A1179" t="s">
        <v>546</v>
      </c>
      <c r="B1179" t="s">
        <v>547</v>
      </c>
      <c r="C1179" t="str">
        <f t="shared" si="109"/>
        <v>Wecool Unbreakable 3 in</v>
      </c>
      <c r="D1179" t="s">
        <v>13084</v>
      </c>
      <c r="E1179">
        <v>348</v>
      </c>
      <c r="F1179" s="2">
        <v>1499</v>
      </c>
      <c r="G1179" s="1">
        <v>0.77</v>
      </c>
      <c r="H1179">
        <v>4.2</v>
      </c>
      <c r="I1179" s="4">
        <v>656</v>
      </c>
      <c r="J1179" s="6">
        <f t="shared" si="110"/>
        <v>983344</v>
      </c>
      <c r="K1179" t="str">
        <f t="shared" si="111"/>
        <v>&gt;₹500</v>
      </c>
      <c r="L1179" t="str">
        <f t="shared" si="112"/>
        <v>Yes</v>
      </c>
      <c r="M1179" t="str">
        <f t="shared" si="113"/>
        <v>Yes</v>
      </c>
      <c r="N1179" s="7">
        <f t="shared" si="114"/>
        <v>2755.2000000000003</v>
      </c>
    </row>
    <row r="1180" spans="1:14">
      <c r="A1180" t="s">
        <v>546</v>
      </c>
      <c r="B1180" t="s">
        <v>547</v>
      </c>
      <c r="C1180" t="str">
        <f t="shared" si="109"/>
        <v>Wecool Unbreakable 3 in</v>
      </c>
      <c r="D1180" t="s">
        <v>13084</v>
      </c>
      <c r="E1180">
        <v>348</v>
      </c>
      <c r="F1180" s="2">
        <v>1499</v>
      </c>
      <c r="G1180" s="1">
        <v>0.77</v>
      </c>
      <c r="H1180">
        <v>4.2</v>
      </c>
      <c r="I1180" s="4">
        <v>656</v>
      </c>
      <c r="J1180" s="6">
        <f t="shared" si="110"/>
        <v>983344</v>
      </c>
      <c r="K1180" t="str">
        <f t="shared" si="111"/>
        <v>&gt;₹500</v>
      </c>
      <c r="L1180" t="str">
        <f t="shared" si="112"/>
        <v>Yes</v>
      </c>
      <c r="M1180" t="str">
        <f t="shared" si="113"/>
        <v>Yes</v>
      </c>
      <c r="N1180" s="7">
        <f t="shared" si="114"/>
        <v>2755.2000000000003</v>
      </c>
    </row>
    <row r="1181" spans="1:14">
      <c r="A1181" t="s">
        <v>4701</v>
      </c>
      <c r="B1181" t="s">
        <v>4702</v>
      </c>
      <c r="C1181" t="str">
        <f t="shared" si="109"/>
        <v>WeCool S5 Long Selfie</v>
      </c>
      <c r="D1181" t="s">
        <v>13085</v>
      </c>
      <c r="E1181" s="2">
        <v>1799</v>
      </c>
      <c r="F1181" s="2">
        <v>3999</v>
      </c>
      <c r="G1181" s="1">
        <v>0.55000000000000004</v>
      </c>
      <c r="H1181">
        <v>4.5999999999999996</v>
      </c>
      <c r="I1181" s="4">
        <v>245</v>
      </c>
      <c r="J1181" s="6">
        <f t="shared" si="110"/>
        <v>979755</v>
      </c>
      <c r="K1181" t="str">
        <f t="shared" si="111"/>
        <v>&gt;₹500</v>
      </c>
      <c r="L1181" t="str">
        <f t="shared" si="112"/>
        <v>Yes</v>
      </c>
      <c r="M1181" t="str">
        <f t="shared" si="113"/>
        <v>Yes</v>
      </c>
      <c r="N1181" s="7">
        <f t="shared" si="114"/>
        <v>1127</v>
      </c>
    </row>
    <row r="1182" spans="1:14">
      <c r="A1182" t="s">
        <v>4701</v>
      </c>
      <c r="B1182" t="s">
        <v>4702</v>
      </c>
      <c r="C1182" t="str">
        <f t="shared" si="109"/>
        <v>WeCool S5 Long Selfie</v>
      </c>
      <c r="D1182" t="s">
        <v>13085</v>
      </c>
      <c r="E1182" s="2">
        <v>1799</v>
      </c>
      <c r="F1182" s="2">
        <v>3999</v>
      </c>
      <c r="G1182" s="1">
        <v>0.55000000000000004</v>
      </c>
      <c r="H1182">
        <v>4.5999999999999996</v>
      </c>
      <c r="I1182" s="4">
        <v>245</v>
      </c>
      <c r="J1182" s="6">
        <f t="shared" si="110"/>
        <v>979755</v>
      </c>
      <c r="K1182" t="str">
        <f t="shared" si="111"/>
        <v>&gt;₹500</v>
      </c>
      <c r="L1182" t="str">
        <f t="shared" si="112"/>
        <v>Yes</v>
      </c>
      <c r="M1182" t="str">
        <f t="shared" si="113"/>
        <v>Yes</v>
      </c>
      <c r="N1182" s="7">
        <f t="shared" si="114"/>
        <v>1127</v>
      </c>
    </row>
    <row r="1183" spans="1:14">
      <c r="A1183" t="s">
        <v>12442</v>
      </c>
      <c r="B1183" t="s">
        <v>12443</v>
      </c>
      <c r="C1183" t="str">
        <f t="shared" si="109"/>
        <v>AGARO Glory Cool Mist</v>
      </c>
      <c r="D1183" t="s">
        <v>13088</v>
      </c>
      <c r="E1183" s="2">
        <v>3290</v>
      </c>
      <c r="F1183" s="2">
        <v>5799</v>
      </c>
      <c r="G1183" s="1">
        <v>0.43</v>
      </c>
      <c r="H1183">
        <v>4.3</v>
      </c>
      <c r="I1183" s="4">
        <v>168</v>
      </c>
      <c r="J1183" s="6">
        <f t="shared" si="110"/>
        <v>974232</v>
      </c>
      <c r="K1183" t="str">
        <f t="shared" si="111"/>
        <v>&gt;₹500</v>
      </c>
      <c r="L1183" t="str">
        <f t="shared" si="112"/>
        <v>No</v>
      </c>
      <c r="M1183" t="str">
        <f t="shared" si="113"/>
        <v>Yes</v>
      </c>
      <c r="N1183" s="7">
        <f t="shared" si="114"/>
        <v>722.4</v>
      </c>
    </row>
    <row r="1184" spans="1:14">
      <c r="A1184" t="s">
        <v>4040</v>
      </c>
      <c r="B1184" t="s">
        <v>4041</v>
      </c>
      <c r="C1184" t="str">
        <f t="shared" si="109"/>
        <v>STRIFF 12 Pieces Highly</v>
      </c>
      <c r="D1184" t="s">
        <v>13085</v>
      </c>
      <c r="E1184">
        <v>95</v>
      </c>
      <c r="F1184">
        <v>499</v>
      </c>
      <c r="G1184" s="1">
        <v>0.81</v>
      </c>
      <c r="H1184">
        <v>4.2</v>
      </c>
      <c r="I1184" s="4">
        <v>1949</v>
      </c>
      <c r="J1184" s="6">
        <f t="shared" si="110"/>
        <v>972551</v>
      </c>
      <c r="K1184" t="str">
        <f t="shared" si="111"/>
        <v>₹200–₹500</v>
      </c>
      <c r="L1184" t="str">
        <f t="shared" si="112"/>
        <v>Yes</v>
      </c>
      <c r="M1184" t="str">
        <f t="shared" si="113"/>
        <v>No</v>
      </c>
      <c r="N1184" s="7">
        <f t="shared" si="114"/>
        <v>8185.8</v>
      </c>
    </row>
    <row r="1185" spans="1:14">
      <c r="A1185" t="s">
        <v>4293</v>
      </c>
      <c r="B1185" t="s">
        <v>4294</v>
      </c>
      <c r="C1185" t="str">
        <f t="shared" si="109"/>
        <v>STRIFF 12 Pieces Highly</v>
      </c>
      <c r="D1185" t="s">
        <v>13085</v>
      </c>
      <c r="E1185">
        <v>79</v>
      </c>
      <c r="F1185">
        <v>499</v>
      </c>
      <c r="G1185" s="1">
        <v>0.84</v>
      </c>
      <c r="H1185">
        <v>4.2</v>
      </c>
      <c r="I1185" s="4">
        <v>1949</v>
      </c>
      <c r="J1185" s="6">
        <f t="shared" si="110"/>
        <v>972551</v>
      </c>
      <c r="K1185" t="str">
        <f t="shared" si="111"/>
        <v>₹200–₹500</v>
      </c>
      <c r="L1185" t="str">
        <f t="shared" si="112"/>
        <v>Yes</v>
      </c>
      <c r="M1185" t="str">
        <f t="shared" si="113"/>
        <v>No</v>
      </c>
      <c r="N1185" s="7">
        <f t="shared" si="114"/>
        <v>8185.8</v>
      </c>
    </row>
    <row r="1186" spans="1:14">
      <c r="A1186" t="s">
        <v>4040</v>
      </c>
      <c r="B1186" t="s">
        <v>4041</v>
      </c>
      <c r="C1186" t="str">
        <f t="shared" si="109"/>
        <v>STRIFF 12 Pieces Highly</v>
      </c>
      <c r="D1186" t="s">
        <v>13085</v>
      </c>
      <c r="E1186">
        <v>95</v>
      </c>
      <c r="F1186">
        <v>499</v>
      </c>
      <c r="G1186" s="1">
        <v>0.81</v>
      </c>
      <c r="H1186">
        <v>4.2</v>
      </c>
      <c r="I1186" s="4">
        <v>1949</v>
      </c>
      <c r="J1186" s="6">
        <f t="shared" si="110"/>
        <v>972551</v>
      </c>
      <c r="K1186" t="str">
        <f t="shared" si="111"/>
        <v>₹200–₹500</v>
      </c>
      <c r="L1186" t="str">
        <f t="shared" si="112"/>
        <v>Yes</v>
      </c>
      <c r="M1186" t="str">
        <f t="shared" si="113"/>
        <v>No</v>
      </c>
      <c r="N1186" s="7">
        <f t="shared" si="114"/>
        <v>8185.8</v>
      </c>
    </row>
    <row r="1187" spans="1:14">
      <c r="A1187" t="s">
        <v>312</v>
      </c>
      <c r="B1187" t="s">
        <v>313</v>
      </c>
      <c r="C1187" t="str">
        <f t="shared" si="109"/>
        <v>Ambrane 60W / 3A</v>
      </c>
      <c r="D1187" t="s">
        <v>13084</v>
      </c>
      <c r="E1187">
        <v>179</v>
      </c>
      <c r="F1187">
        <v>499</v>
      </c>
      <c r="G1187" s="1">
        <v>0.64</v>
      </c>
      <c r="H1187">
        <v>4</v>
      </c>
      <c r="I1187" s="4">
        <v>1934</v>
      </c>
      <c r="J1187" s="6">
        <f t="shared" si="110"/>
        <v>965066</v>
      </c>
      <c r="K1187" t="str">
        <f t="shared" si="111"/>
        <v>₹200–₹500</v>
      </c>
      <c r="L1187" t="str">
        <f t="shared" si="112"/>
        <v>Yes</v>
      </c>
      <c r="M1187" t="str">
        <f t="shared" si="113"/>
        <v>No</v>
      </c>
      <c r="N1187" s="7">
        <f t="shared" si="114"/>
        <v>7736</v>
      </c>
    </row>
    <row r="1188" spans="1:14">
      <c r="A1188" t="s">
        <v>312</v>
      </c>
      <c r="B1188" t="s">
        <v>313</v>
      </c>
      <c r="C1188" t="str">
        <f t="shared" si="109"/>
        <v>Ambrane 60W / 3A</v>
      </c>
      <c r="D1188" t="s">
        <v>13084</v>
      </c>
      <c r="E1188">
        <v>179</v>
      </c>
      <c r="F1188">
        <v>499</v>
      </c>
      <c r="G1188" s="1">
        <v>0.64</v>
      </c>
      <c r="H1188">
        <v>4</v>
      </c>
      <c r="I1188" s="4">
        <v>1933</v>
      </c>
      <c r="J1188" s="6">
        <f t="shared" si="110"/>
        <v>964567</v>
      </c>
      <c r="K1188" t="str">
        <f t="shared" si="111"/>
        <v>₹200–₹500</v>
      </c>
      <c r="L1188" t="str">
        <f t="shared" si="112"/>
        <v>Yes</v>
      </c>
      <c r="M1188" t="str">
        <f t="shared" si="113"/>
        <v>No</v>
      </c>
      <c r="N1188" s="7">
        <f t="shared" si="114"/>
        <v>7732</v>
      </c>
    </row>
    <row r="1189" spans="1:14">
      <c r="A1189" t="s">
        <v>4980</v>
      </c>
      <c r="B1189" t="s">
        <v>4981</v>
      </c>
      <c r="C1189" t="str">
        <f t="shared" si="109"/>
        <v>Portronics Toad 23 Wireless</v>
      </c>
      <c r="D1189" t="s">
        <v>13084</v>
      </c>
      <c r="E1189">
        <v>299</v>
      </c>
      <c r="F1189">
        <v>599</v>
      </c>
      <c r="G1189" s="1">
        <v>0.5</v>
      </c>
      <c r="H1189">
        <v>4.0999999999999996</v>
      </c>
      <c r="I1189" s="4">
        <v>1597</v>
      </c>
      <c r="J1189" s="6">
        <f t="shared" si="110"/>
        <v>956603</v>
      </c>
      <c r="K1189" t="str">
        <f t="shared" si="111"/>
        <v>&gt;₹500</v>
      </c>
      <c r="L1189" t="str">
        <f t="shared" si="112"/>
        <v>Yes</v>
      </c>
      <c r="M1189" t="str">
        <f t="shared" si="113"/>
        <v>No</v>
      </c>
      <c r="N1189" s="7">
        <f t="shared" si="114"/>
        <v>6547.7</v>
      </c>
    </row>
    <row r="1190" spans="1:14">
      <c r="A1190" t="s">
        <v>9304</v>
      </c>
      <c r="B1190" t="s">
        <v>9305</v>
      </c>
      <c r="C1190" t="str">
        <f t="shared" si="109"/>
        <v>PrettyKrafts Folding Laundry Basket</v>
      </c>
      <c r="D1190" t="s">
        <v>13088</v>
      </c>
      <c r="E1190">
        <v>355</v>
      </c>
      <c r="F1190">
        <v>899</v>
      </c>
      <c r="G1190" s="1">
        <v>0.61</v>
      </c>
      <c r="H1190">
        <v>4.0999999999999996</v>
      </c>
      <c r="I1190" s="4">
        <v>1051</v>
      </c>
      <c r="J1190" s="6">
        <f t="shared" si="110"/>
        <v>944849</v>
      </c>
      <c r="K1190" t="str">
        <f t="shared" si="111"/>
        <v>&gt;₹500</v>
      </c>
      <c r="L1190" t="str">
        <f t="shared" si="112"/>
        <v>Yes</v>
      </c>
      <c r="M1190" t="str">
        <f t="shared" si="113"/>
        <v>No</v>
      </c>
      <c r="N1190" s="7">
        <f t="shared" si="114"/>
        <v>4309.0999999999995</v>
      </c>
    </row>
    <row r="1191" spans="1:14">
      <c r="A1191" t="s">
        <v>11738</v>
      </c>
      <c r="B1191" t="s">
        <v>11739</v>
      </c>
      <c r="C1191" t="str">
        <f t="shared" si="109"/>
        <v>Wipro Smartlife Super Deluxe</v>
      </c>
      <c r="D1191" t="s">
        <v>13088</v>
      </c>
      <c r="E1191">
        <v>699</v>
      </c>
      <c r="F1191">
        <v>850</v>
      </c>
      <c r="G1191" s="1">
        <v>0.18</v>
      </c>
      <c r="H1191">
        <v>4.0999999999999996</v>
      </c>
      <c r="I1191" s="4">
        <v>1106</v>
      </c>
      <c r="J1191" s="6">
        <f t="shared" si="110"/>
        <v>940100</v>
      </c>
      <c r="K1191" t="str">
        <f t="shared" si="111"/>
        <v>&gt;₹500</v>
      </c>
      <c r="L1191" t="str">
        <f t="shared" si="112"/>
        <v>No</v>
      </c>
      <c r="M1191" t="str">
        <f t="shared" si="113"/>
        <v>No</v>
      </c>
      <c r="N1191" s="7">
        <f t="shared" si="114"/>
        <v>4534.5999999999995</v>
      </c>
    </row>
    <row r="1192" spans="1:14">
      <c r="A1192" t="s">
        <v>7863</v>
      </c>
      <c r="B1192" t="s">
        <v>7864</v>
      </c>
      <c r="C1192" t="str">
        <f t="shared" si="109"/>
        <v>HP 330 Wireless Black</v>
      </c>
      <c r="D1192" t="s">
        <v>13084</v>
      </c>
      <c r="E1192" s="2">
        <v>1409</v>
      </c>
      <c r="F1192" s="2">
        <v>2199</v>
      </c>
      <c r="G1192" s="1">
        <v>0.36</v>
      </c>
      <c r="H1192">
        <v>3.9</v>
      </c>
      <c r="I1192" s="4">
        <v>427</v>
      </c>
      <c r="J1192" s="6">
        <f t="shared" si="110"/>
        <v>938973</v>
      </c>
      <c r="K1192" t="str">
        <f t="shared" si="111"/>
        <v>&gt;₹500</v>
      </c>
      <c r="L1192" t="str">
        <f t="shared" si="112"/>
        <v>No</v>
      </c>
      <c r="M1192" t="str">
        <f t="shared" si="113"/>
        <v>Yes</v>
      </c>
      <c r="N1192" s="7">
        <f t="shared" si="114"/>
        <v>1665.3</v>
      </c>
    </row>
    <row r="1193" spans="1:14">
      <c r="A1193" t="s">
        <v>1964</v>
      </c>
      <c r="B1193" t="s">
        <v>1965</v>
      </c>
      <c r="C1193" t="str">
        <f t="shared" si="109"/>
        <v>Caprigo Heavy Duty TV</v>
      </c>
      <c r="D1193" t="s">
        <v>13085</v>
      </c>
      <c r="E1193">
        <v>399</v>
      </c>
      <c r="F1193">
        <v>799</v>
      </c>
      <c r="G1193" s="1">
        <v>0.5</v>
      </c>
      <c r="H1193">
        <v>4.0999999999999996</v>
      </c>
      <c r="I1193" s="4">
        <v>1161</v>
      </c>
      <c r="J1193" s="6">
        <f t="shared" si="110"/>
        <v>927639</v>
      </c>
      <c r="K1193" t="str">
        <f t="shared" si="111"/>
        <v>&gt;₹500</v>
      </c>
      <c r="L1193" t="str">
        <f t="shared" si="112"/>
        <v>Yes</v>
      </c>
      <c r="M1193" t="str">
        <f t="shared" si="113"/>
        <v>No</v>
      </c>
      <c r="N1193" s="7">
        <f t="shared" si="114"/>
        <v>4760.0999999999995</v>
      </c>
    </row>
    <row r="1194" spans="1:14">
      <c r="A1194" t="s">
        <v>1888</v>
      </c>
      <c r="B1194" t="s">
        <v>1889</v>
      </c>
      <c r="C1194" t="str">
        <f t="shared" si="109"/>
        <v>Crypo‚Ñ¢ Universal Remote Compatible</v>
      </c>
      <c r="D1194" t="s">
        <v>13085</v>
      </c>
      <c r="E1194">
        <v>299</v>
      </c>
      <c r="F1194">
        <v>999</v>
      </c>
      <c r="G1194" s="1">
        <v>0.7</v>
      </c>
      <c r="H1194">
        <v>3.8</v>
      </c>
      <c r="I1194" s="4">
        <v>928</v>
      </c>
      <c r="J1194" s="6">
        <f t="shared" si="110"/>
        <v>927072</v>
      </c>
      <c r="K1194" t="str">
        <f t="shared" si="111"/>
        <v>&gt;₹500</v>
      </c>
      <c r="L1194" t="str">
        <f t="shared" si="112"/>
        <v>Yes</v>
      </c>
      <c r="M1194" t="str">
        <f t="shared" si="113"/>
        <v>Yes</v>
      </c>
      <c r="N1194" s="7">
        <f t="shared" si="114"/>
        <v>3526.3999999999996</v>
      </c>
    </row>
    <row r="1195" spans="1:14">
      <c r="A1195" t="s">
        <v>386</v>
      </c>
      <c r="B1195" t="s">
        <v>387</v>
      </c>
      <c r="C1195" t="str">
        <f t="shared" si="109"/>
        <v>Duracell Type C To</v>
      </c>
      <c r="D1195" t="s">
        <v>13084</v>
      </c>
      <c r="E1195">
        <v>970</v>
      </c>
      <c r="F1195" s="2">
        <v>1999</v>
      </c>
      <c r="G1195" s="1">
        <v>0.51</v>
      </c>
      <c r="H1195">
        <v>4.2</v>
      </c>
      <c r="I1195" s="4">
        <v>462</v>
      </c>
      <c r="J1195" s="6">
        <f t="shared" si="110"/>
        <v>923538</v>
      </c>
      <c r="K1195" t="str">
        <f t="shared" si="111"/>
        <v>&gt;₹500</v>
      </c>
      <c r="L1195" t="str">
        <f t="shared" si="112"/>
        <v>Yes</v>
      </c>
      <c r="M1195" t="str">
        <f t="shared" si="113"/>
        <v>Yes</v>
      </c>
      <c r="N1195" s="7">
        <f t="shared" si="114"/>
        <v>1940.4</v>
      </c>
    </row>
    <row r="1196" spans="1:14">
      <c r="A1196" t="s">
        <v>386</v>
      </c>
      <c r="B1196" t="s">
        <v>387</v>
      </c>
      <c r="C1196" t="str">
        <f t="shared" si="109"/>
        <v>Duracell Type C To</v>
      </c>
      <c r="D1196" t="s">
        <v>13084</v>
      </c>
      <c r="E1196">
        <v>970</v>
      </c>
      <c r="F1196" s="2">
        <v>1999</v>
      </c>
      <c r="G1196" s="1">
        <v>0.51</v>
      </c>
      <c r="H1196">
        <v>4.2</v>
      </c>
      <c r="I1196" s="4">
        <v>462</v>
      </c>
      <c r="J1196" s="6">
        <f t="shared" si="110"/>
        <v>923538</v>
      </c>
      <c r="K1196" t="str">
        <f t="shared" si="111"/>
        <v>&gt;₹500</v>
      </c>
      <c r="L1196" t="str">
        <f t="shared" si="112"/>
        <v>Yes</v>
      </c>
      <c r="M1196" t="str">
        <f t="shared" si="113"/>
        <v>Yes</v>
      </c>
      <c r="N1196" s="7">
        <f t="shared" si="114"/>
        <v>1940.4</v>
      </c>
    </row>
    <row r="1197" spans="1:14">
      <c r="A1197" t="s">
        <v>5493</v>
      </c>
      <c r="B1197" t="s">
        <v>5494</v>
      </c>
      <c r="C1197" t="str">
        <f t="shared" si="109"/>
        <v>ZEBRONICS Zeb-Comfort Wired USB</v>
      </c>
      <c r="D1197" t="s">
        <v>13084</v>
      </c>
      <c r="E1197">
        <v>139</v>
      </c>
      <c r="F1197">
        <v>299</v>
      </c>
      <c r="G1197" s="1">
        <v>0.54</v>
      </c>
      <c r="H1197">
        <v>3.8</v>
      </c>
      <c r="I1197" s="4">
        <v>3044</v>
      </c>
      <c r="J1197" s="6">
        <f t="shared" si="110"/>
        <v>910156</v>
      </c>
      <c r="K1197" t="str">
        <f t="shared" si="111"/>
        <v>₹200–₹500</v>
      </c>
      <c r="L1197" t="str">
        <f t="shared" si="112"/>
        <v>Yes</v>
      </c>
      <c r="M1197" t="str">
        <f t="shared" si="113"/>
        <v>No</v>
      </c>
      <c r="N1197" s="7">
        <f t="shared" si="114"/>
        <v>11567.199999999999</v>
      </c>
    </row>
    <row r="1198" spans="1:14">
      <c r="A1198" t="s">
        <v>3554</v>
      </c>
      <c r="B1198" t="s">
        <v>3555</v>
      </c>
      <c r="C1198" t="str">
        <f t="shared" si="109"/>
        <v>Ambrane Mobile Holding Stand,</v>
      </c>
      <c r="D1198" t="s">
        <v>13085</v>
      </c>
      <c r="E1198">
        <v>199</v>
      </c>
      <c r="F1198">
        <v>499</v>
      </c>
      <c r="G1198" s="1">
        <v>0.6</v>
      </c>
      <c r="H1198">
        <v>4.0999999999999996</v>
      </c>
      <c r="I1198" s="4">
        <v>1786</v>
      </c>
      <c r="J1198" s="6">
        <f t="shared" si="110"/>
        <v>891214</v>
      </c>
      <c r="K1198" t="str">
        <f t="shared" si="111"/>
        <v>₹200–₹500</v>
      </c>
      <c r="L1198" t="str">
        <f t="shared" si="112"/>
        <v>Yes</v>
      </c>
      <c r="M1198" t="str">
        <f t="shared" si="113"/>
        <v>No</v>
      </c>
      <c r="N1198" s="7">
        <f t="shared" si="114"/>
        <v>7322.5999999999995</v>
      </c>
    </row>
    <row r="1199" spans="1:14">
      <c r="A1199" t="s">
        <v>10910</v>
      </c>
      <c r="B1199" t="s">
        <v>10911</v>
      </c>
      <c r="C1199" t="str">
        <f t="shared" si="109"/>
        <v>Wipro Vesta Grill 1000</v>
      </c>
      <c r="D1199" t="s">
        <v>13088</v>
      </c>
      <c r="E1199" s="2">
        <v>2079</v>
      </c>
      <c r="F1199" s="2">
        <v>3099</v>
      </c>
      <c r="G1199" s="1">
        <v>0.33</v>
      </c>
      <c r="H1199">
        <v>4.0999999999999996</v>
      </c>
      <c r="I1199" s="4">
        <v>282</v>
      </c>
      <c r="J1199" s="6">
        <f t="shared" si="110"/>
        <v>873918</v>
      </c>
      <c r="K1199" t="str">
        <f t="shared" si="111"/>
        <v>&gt;₹500</v>
      </c>
      <c r="L1199" t="str">
        <f t="shared" si="112"/>
        <v>No</v>
      </c>
      <c r="M1199" t="str">
        <f t="shared" si="113"/>
        <v>Yes</v>
      </c>
      <c r="N1199" s="7">
        <f t="shared" si="114"/>
        <v>1156.1999999999998</v>
      </c>
    </row>
    <row r="1200" spans="1:14">
      <c r="A1200" t="s">
        <v>9673</v>
      </c>
      <c r="B1200" t="s">
        <v>9674</v>
      </c>
      <c r="C1200" t="str">
        <f t="shared" si="109"/>
        <v>Themisto 350 Watts Egg</v>
      </c>
      <c r="D1200" t="s">
        <v>13088</v>
      </c>
      <c r="E1200">
        <v>368</v>
      </c>
      <c r="F1200">
        <v>699</v>
      </c>
      <c r="G1200" s="1">
        <v>0.47</v>
      </c>
      <c r="H1200">
        <v>4.0999999999999996</v>
      </c>
      <c r="I1200" s="4">
        <v>1240</v>
      </c>
      <c r="J1200" s="6">
        <f t="shared" si="110"/>
        <v>866760</v>
      </c>
      <c r="K1200" t="str">
        <f t="shared" si="111"/>
        <v>&gt;₹500</v>
      </c>
      <c r="L1200" t="str">
        <f t="shared" si="112"/>
        <v>No</v>
      </c>
      <c r="M1200" t="str">
        <f t="shared" si="113"/>
        <v>No</v>
      </c>
      <c r="N1200" s="7">
        <f t="shared" si="114"/>
        <v>5084</v>
      </c>
    </row>
    <row r="1201" spans="1:14">
      <c r="A1201" t="s">
        <v>877</v>
      </c>
      <c r="B1201" t="s">
        <v>878</v>
      </c>
      <c r="C1201" t="str">
        <f t="shared" si="109"/>
        <v>LOHAYA Remote Compatible for</v>
      </c>
      <c r="D1201" t="s">
        <v>13085</v>
      </c>
      <c r="E1201">
        <v>249</v>
      </c>
      <c r="F1201">
        <v>799</v>
      </c>
      <c r="G1201" s="1">
        <v>0.69</v>
      </c>
      <c r="H1201">
        <v>3.8</v>
      </c>
      <c r="I1201" s="4">
        <v>1079</v>
      </c>
      <c r="J1201" s="6">
        <f t="shared" si="110"/>
        <v>862121</v>
      </c>
      <c r="K1201" t="str">
        <f t="shared" si="111"/>
        <v>&gt;₹500</v>
      </c>
      <c r="L1201" t="str">
        <f t="shared" si="112"/>
        <v>Yes</v>
      </c>
      <c r="M1201" t="str">
        <f t="shared" si="113"/>
        <v>No</v>
      </c>
      <c r="N1201" s="7">
        <f t="shared" si="114"/>
        <v>4100.2</v>
      </c>
    </row>
    <row r="1202" spans="1:14">
      <c r="A1202" t="s">
        <v>2181</v>
      </c>
      <c r="B1202" t="s">
        <v>2182</v>
      </c>
      <c r="C1202" t="str">
        <f t="shared" si="109"/>
        <v>pTron Solero M241 2.4A</v>
      </c>
      <c r="D1202" t="s">
        <v>13084</v>
      </c>
      <c r="E1202">
        <v>89</v>
      </c>
      <c r="F1202">
        <v>800</v>
      </c>
      <c r="G1202" s="1">
        <v>0.89</v>
      </c>
      <c r="H1202">
        <v>3.9</v>
      </c>
      <c r="I1202" s="4">
        <v>1075</v>
      </c>
      <c r="J1202" s="6">
        <f t="shared" si="110"/>
        <v>860000</v>
      </c>
      <c r="K1202" t="str">
        <f t="shared" si="111"/>
        <v>&gt;₹500</v>
      </c>
      <c r="L1202" t="str">
        <f t="shared" si="112"/>
        <v>Yes</v>
      </c>
      <c r="M1202" t="str">
        <f t="shared" si="113"/>
        <v>No</v>
      </c>
      <c r="N1202" s="7">
        <f t="shared" si="114"/>
        <v>4192.5</v>
      </c>
    </row>
    <row r="1203" spans="1:14">
      <c r="A1203" t="s">
        <v>2501</v>
      </c>
      <c r="B1203" t="s">
        <v>2502</v>
      </c>
      <c r="C1203" t="str">
        <f t="shared" si="109"/>
        <v>pTron Solero T241 2.4A</v>
      </c>
      <c r="D1203" t="s">
        <v>13084</v>
      </c>
      <c r="E1203">
        <v>99</v>
      </c>
      <c r="F1203">
        <v>800</v>
      </c>
      <c r="G1203" s="1">
        <v>0.88</v>
      </c>
      <c r="H1203">
        <v>3.9</v>
      </c>
      <c r="I1203" s="4">
        <v>1075</v>
      </c>
      <c r="J1203" s="6">
        <f t="shared" si="110"/>
        <v>860000</v>
      </c>
      <c r="K1203" t="str">
        <f t="shared" si="111"/>
        <v>&gt;₹500</v>
      </c>
      <c r="L1203" t="str">
        <f t="shared" si="112"/>
        <v>Yes</v>
      </c>
      <c r="M1203" t="str">
        <f t="shared" si="113"/>
        <v>No</v>
      </c>
      <c r="N1203" s="7">
        <f t="shared" si="114"/>
        <v>4192.5</v>
      </c>
    </row>
    <row r="1204" spans="1:14">
      <c r="A1204" t="s">
        <v>8463</v>
      </c>
      <c r="B1204" t="s">
        <v>8464</v>
      </c>
      <c r="C1204" t="str">
        <f t="shared" si="109"/>
        <v>Duracell Ultra Alkaline D</v>
      </c>
      <c r="D1204" t="s">
        <v>13085</v>
      </c>
      <c r="E1204">
        <v>380</v>
      </c>
      <c r="F1204">
        <v>400</v>
      </c>
      <c r="G1204" s="1">
        <v>0.05</v>
      </c>
      <c r="H1204">
        <v>4.4000000000000004</v>
      </c>
      <c r="I1204" s="4">
        <v>2111</v>
      </c>
      <c r="J1204" s="6">
        <f t="shared" si="110"/>
        <v>844400</v>
      </c>
      <c r="K1204" t="str">
        <f t="shared" si="111"/>
        <v>₹200–₹500</v>
      </c>
      <c r="L1204" t="str">
        <f t="shared" si="112"/>
        <v>No</v>
      </c>
      <c r="M1204" t="str">
        <f t="shared" si="113"/>
        <v>No</v>
      </c>
      <c r="N1204" s="7">
        <f t="shared" si="114"/>
        <v>9288.4000000000015</v>
      </c>
    </row>
    <row r="1205" spans="1:14">
      <c r="A1205" t="s">
        <v>1784</v>
      </c>
      <c r="B1205" t="s">
        <v>1785</v>
      </c>
      <c r="C1205" t="str">
        <f t="shared" si="109"/>
        <v>Cotbolt Silicone Case Cover</v>
      </c>
      <c r="D1205" t="s">
        <v>13085</v>
      </c>
      <c r="E1205">
        <v>349</v>
      </c>
      <c r="F1205">
        <v>999</v>
      </c>
      <c r="G1205" s="1">
        <v>0.65</v>
      </c>
      <c r="H1205">
        <v>4</v>
      </c>
      <c r="I1205" s="4">
        <v>839</v>
      </c>
      <c r="J1205" s="6">
        <f t="shared" si="110"/>
        <v>838161</v>
      </c>
      <c r="K1205" t="str">
        <f t="shared" si="111"/>
        <v>&gt;₹500</v>
      </c>
      <c r="L1205" t="str">
        <f t="shared" si="112"/>
        <v>Yes</v>
      </c>
      <c r="M1205" t="str">
        <f t="shared" si="113"/>
        <v>Yes</v>
      </c>
      <c r="N1205" s="7">
        <f t="shared" si="114"/>
        <v>3356</v>
      </c>
    </row>
    <row r="1206" spans="1:14">
      <c r="A1206" t="s">
        <v>2762</v>
      </c>
      <c r="B1206" t="s">
        <v>2763</v>
      </c>
      <c r="C1206" t="str">
        <f t="shared" si="109"/>
        <v>Synqe USB C to</v>
      </c>
      <c r="D1206" t="s">
        <v>13084</v>
      </c>
      <c r="E1206">
        <v>389</v>
      </c>
      <c r="F1206">
        <v>999</v>
      </c>
      <c r="G1206" s="1">
        <v>0.61</v>
      </c>
      <c r="H1206">
        <v>4.3</v>
      </c>
      <c r="I1206" s="4">
        <v>838</v>
      </c>
      <c r="J1206" s="6">
        <f t="shared" si="110"/>
        <v>837162</v>
      </c>
      <c r="K1206" t="str">
        <f t="shared" si="111"/>
        <v>&gt;₹500</v>
      </c>
      <c r="L1206" t="str">
        <f t="shared" si="112"/>
        <v>Yes</v>
      </c>
      <c r="M1206" t="str">
        <f t="shared" si="113"/>
        <v>Yes</v>
      </c>
      <c r="N1206" s="7">
        <f t="shared" si="114"/>
        <v>3603.3999999999996</v>
      </c>
    </row>
    <row r="1207" spans="1:14">
      <c r="A1207" t="s">
        <v>2891</v>
      </c>
      <c r="B1207" t="s">
        <v>2892</v>
      </c>
      <c r="C1207" t="str">
        <f t="shared" si="109"/>
        <v>Synqe Type C to</v>
      </c>
      <c r="D1207" t="s">
        <v>13084</v>
      </c>
      <c r="E1207">
        <v>349</v>
      </c>
      <c r="F1207">
        <v>999</v>
      </c>
      <c r="G1207" s="1">
        <v>0.65</v>
      </c>
      <c r="H1207">
        <v>4.3</v>
      </c>
      <c r="I1207" s="4">
        <v>838</v>
      </c>
      <c r="J1207" s="6">
        <f t="shared" si="110"/>
        <v>837162</v>
      </c>
      <c r="K1207" t="str">
        <f t="shared" si="111"/>
        <v>&gt;₹500</v>
      </c>
      <c r="L1207" t="str">
        <f t="shared" si="112"/>
        <v>Yes</v>
      </c>
      <c r="M1207" t="str">
        <f t="shared" si="113"/>
        <v>Yes</v>
      </c>
      <c r="N1207" s="7">
        <f t="shared" si="114"/>
        <v>3603.3999999999996</v>
      </c>
    </row>
    <row r="1208" spans="1:14">
      <c r="A1208" t="s">
        <v>8504</v>
      </c>
      <c r="B1208" t="s">
        <v>8505</v>
      </c>
      <c r="C1208" t="str">
        <f t="shared" si="109"/>
        <v>Zebronics Astra 10 Portable</v>
      </c>
      <c r="D1208" t="s">
        <v>13085</v>
      </c>
      <c r="E1208">
        <v>799</v>
      </c>
      <c r="F1208" s="2">
        <v>1999</v>
      </c>
      <c r="G1208" s="1">
        <v>0.6</v>
      </c>
      <c r="H1208">
        <v>3.7</v>
      </c>
      <c r="I1208" s="4">
        <v>418</v>
      </c>
      <c r="J1208" s="6">
        <f t="shared" si="110"/>
        <v>835582</v>
      </c>
      <c r="K1208" t="str">
        <f t="shared" si="111"/>
        <v>&gt;₹500</v>
      </c>
      <c r="L1208" t="str">
        <f t="shared" si="112"/>
        <v>Yes</v>
      </c>
      <c r="M1208" t="str">
        <f t="shared" si="113"/>
        <v>Yes</v>
      </c>
      <c r="N1208" s="7">
        <f t="shared" si="114"/>
        <v>1546.6000000000001</v>
      </c>
    </row>
    <row r="1209" spans="1:14">
      <c r="A1209" t="s">
        <v>12271</v>
      </c>
      <c r="B1209" t="s">
        <v>12272</v>
      </c>
      <c r="C1209" t="str">
        <f t="shared" si="109"/>
        <v>FYA Handheld Vacuum Cleaner</v>
      </c>
      <c r="D1209" t="s">
        <v>13088</v>
      </c>
      <c r="E1209" s="2">
        <v>2669</v>
      </c>
      <c r="F1209" s="2">
        <v>3199</v>
      </c>
      <c r="G1209" s="1">
        <v>0.17</v>
      </c>
      <c r="H1209">
        <v>3.9</v>
      </c>
      <c r="I1209" s="4">
        <v>260</v>
      </c>
      <c r="J1209" s="6">
        <f t="shared" si="110"/>
        <v>831740</v>
      </c>
      <c r="K1209" t="str">
        <f t="shared" si="111"/>
        <v>&gt;₹500</v>
      </c>
      <c r="L1209" t="str">
        <f t="shared" si="112"/>
        <v>No</v>
      </c>
      <c r="M1209" t="str">
        <f t="shared" si="113"/>
        <v>Yes</v>
      </c>
      <c r="N1209" s="7">
        <f t="shared" si="114"/>
        <v>1014</v>
      </c>
    </row>
    <row r="1210" spans="1:14">
      <c r="A1210" t="s">
        <v>9621</v>
      </c>
      <c r="B1210" t="s">
        <v>9622</v>
      </c>
      <c r="C1210" t="str">
        <f t="shared" si="109"/>
        <v>Ikea 903.391.72 Polypropylene Plastic</v>
      </c>
      <c r="D1210" t="s">
        <v>13088</v>
      </c>
      <c r="E1210">
        <v>160</v>
      </c>
      <c r="F1210">
        <v>299</v>
      </c>
      <c r="G1210" s="1">
        <v>0.46</v>
      </c>
      <c r="H1210">
        <v>4.5999999999999996</v>
      </c>
      <c r="I1210" s="4">
        <v>2781</v>
      </c>
      <c r="J1210" s="6">
        <f t="shared" si="110"/>
        <v>831519</v>
      </c>
      <c r="K1210" t="str">
        <f t="shared" si="111"/>
        <v>₹200–₹500</v>
      </c>
      <c r="L1210" t="str">
        <f t="shared" si="112"/>
        <v>No</v>
      </c>
      <c r="M1210" t="str">
        <f t="shared" si="113"/>
        <v>No</v>
      </c>
      <c r="N1210" s="7">
        <f t="shared" si="114"/>
        <v>12792.599999999999</v>
      </c>
    </row>
    <row r="1211" spans="1:14">
      <c r="A1211" t="s">
        <v>2612</v>
      </c>
      <c r="B1211" t="s">
        <v>2613</v>
      </c>
      <c r="C1211" t="str">
        <f t="shared" si="109"/>
        <v>PROLEGEND¬Æ PL-T002 Universal TV</v>
      </c>
      <c r="D1211" t="s">
        <v>13085</v>
      </c>
      <c r="E1211" s="2">
        <v>1850</v>
      </c>
      <c r="F1211" s="2">
        <v>4500</v>
      </c>
      <c r="G1211" s="1">
        <v>0.59</v>
      </c>
      <c r="H1211">
        <v>4</v>
      </c>
      <c r="I1211" s="4">
        <v>184</v>
      </c>
      <c r="J1211" s="6">
        <f t="shared" si="110"/>
        <v>828000</v>
      </c>
      <c r="K1211" t="str">
        <f t="shared" si="111"/>
        <v>&gt;₹500</v>
      </c>
      <c r="L1211" t="str">
        <f t="shared" si="112"/>
        <v>Yes</v>
      </c>
      <c r="M1211" t="str">
        <f t="shared" si="113"/>
        <v>Yes</v>
      </c>
      <c r="N1211" s="7">
        <f t="shared" si="114"/>
        <v>736</v>
      </c>
    </row>
    <row r="1212" spans="1:14">
      <c r="A1212" t="s">
        <v>1321</v>
      </c>
      <c r="B1212" t="s">
        <v>1322</v>
      </c>
      <c r="C1212" t="str">
        <f t="shared" si="109"/>
        <v>Ambrane Fast 100W Output</v>
      </c>
      <c r="D1212" t="s">
        <v>13084</v>
      </c>
      <c r="E1212">
        <v>499</v>
      </c>
      <c r="F1212">
        <v>899</v>
      </c>
      <c r="G1212" s="1">
        <v>0.44</v>
      </c>
      <c r="H1212">
        <v>4.2</v>
      </c>
      <c r="I1212" s="4">
        <v>919</v>
      </c>
      <c r="J1212" s="6">
        <f t="shared" si="110"/>
        <v>826181</v>
      </c>
      <c r="K1212" t="str">
        <f t="shared" si="111"/>
        <v>&gt;₹500</v>
      </c>
      <c r="L1212" t="str">
        <f t="shared" si="112"/>
        <v>No</v>
      </c>
      <c r="M1212" t="str">
        <f t="shared" si="113"/>
        <v>Yes</v>
      </c>
      <c r="N1212" s="7">
        <f t="shared" si="114"/>
        <v>3859.8</v>
      </c>
    </row>
    <row r="1213" spans="1:14">
      <c r="A1213" t="s">
        <v>10940</v>
      </c>
      <c r="B1213" t="s">
        <v>10941</v>
      </c>
      <c r="C1213" t="str">
        <f t="shared" si="109"/>
        <v>CSI INTERNATIONAL¬Æ Instant Water</v>
      </c>
      <c r="D1213" t="s">
        <v>13088</v>
      </c>
      <c r="E1213" s="2">
        <v>1049</v>
      </c>
      <c r="F1213" s="2">
        <v>2499</v>
      </c>
      <c r="G1213" s="1">
        <v>0.57999999999999996</v>
      </c>
      <c r="H1213">
        <v>3.6</v>
      </c>
      <c r="I1213" s="4">
        <v>328</v>
      </c>
      <c r="J1213" s="6">
        <f t="shared" si="110"/>
        <v>819672</v>
      </c>
      <c r="K1213" t="str">
        <f t="shared" si="111"/>
        <v>&gt;₹500</v>
      </c>
      <c r="L1213" t="str">
        <f t="shared" si="112"/>
        <v>Yes</v>
      </c>
      <c r="M1213" t="str">
        <f t="shared" si="113"/>
        <v>Yes</v>
      </c>
      <c r="N1213" s="7">
        <f t="shared" si="114"/>
        <v>1180.8</v>
      </c>
    </row>
    <row r="1214" spans="1:14">
      <c r="A1214" t="s">
        <v>12301</v>
      </c>
      <c r="B1214" t="s">
        <v>12302</v>
      </c>
      <c r="C1214" t="str">
        <f t="shared" si="109"/>
        <v>Bulfyss Plastic Sticky Lint</v>
      </c>
      <c r="D1214" t="s">
        <v>13088</v>
      </c>
      <c r="E1214">
        <v>279</v>
      </c>
      <c r="F1214">
        <v>599</v>
      </c>
      <c r="G1214" s="1">
        <v>0.53</v>
      </c>
      <c r="H1214">
        <v>3.5</v>
      </c>
      <c r="I1214" s="4">
        <v>1367</v>
      </c>
      <c r="J1214" s="6">
        <f t="shared" si="110"/>
        <v>818833</v>
      </c>
      <c r="K1214" t="str">
        <f t="shared" si="111"/>
        <v>&gt;₹500</v>
      </c>
      <c r="L1214" t="str">
        <f t="shared" si="112"/>
        <v>Yes</v>
      </c>
      <c r="M1214" t="str">
        <f t="shared" si="113"/>
        <v>No</v>
      </c>
      <c r="N1214" s="7">
        <f t="shared" si="114"/>
        <v>4784.5</v>
      </c>
    </row>
    <row r="1215" spans="1:14">
      <c r="A1215" t="s">
        <v>10325</v>
      </c>
      <c r="B1215" t="s">
        <v>10326</v>
      </c>
      <c r="C1215" t="str">
        <f t="shared" si="109"/>
        <v>Vedini Transparent Empty Refillable</v>
      </c>
      <c r="D1215" t="s">
        <v>13088</v>
      </c>
      <c r="E1215">
        <v>189</v>
      </c>
      <c r="F1215">
        <v>299</v>
      </c>
      <c r="G1215" s="1">
        <v>0.37</v>
      </c>
      <c r="H1215">
        <v>4.2</v>
      </c>
      <c r="I1215" s="4">
        <v>2737</v>
      </c>
      <c r="J1215" s="6">
        <f t="shared" si="110"/>
        <v>818363</v>
      </c>
      <c r="K1215" t="str">
        <f t="shared" si="111"/>
        <v>₹200–₹500</v>
      </c>
      <c r="L1215" t="str">
        <f t="shared" si="112"/>
        <v>No</v>
      </c>
      <c r="M1215" t="str">
        <f t="shared" si="113"/>
        <v>No</v>
      </c>
      <c r="N1215" s="7">
        <f t="shared" si="114"/>
        <v>11495.4</v>
      </c>
    </row>
    <row r="1216" spans="1:14">
      <c r="A1216" t="s">
        <v>7513</v>
      </c>
      <c r="B1216" t="s">
        <v>7514</v>
      </c>
      <c r="C1216" t="str">
        <f t="shared" si="109"/>
        <v>Lapster USB 3.0 sata</v>
      </c>
      <c r="D1216" t="s">
        <v>13084</v>
      </c>
      <c r="E1216">
        <v>349</v>
      </c>
      <c r="F1216">
        <v>999</v>
      </c>
      <c r="G1216" s="1">
        <v>0.65</v>
      </c>
      <c r="H1216">
        <v>3.9</v>
      </c>
      <c r="I1216" s="4">
        <v>817</v>
      </c>
      <c r="J1216" s="6">
        <f t="shared" si="110"/>
        <v>816183</v>
      </c>
      <c r="K1216" t="str">
        <f t="shared" si="111"/>
        <v>&gt;₹500</v>
      </c>
      <c r="L1216" t="str">
        <f t="shared" si="112"/>
        <v>Yes</v>
      </c>
      <c r="M1216" t="str">
        <f t="shared" si="113"/>
        <v>Yes</v>
      </c>
      <c r="N1216" s="7">
        <f t="shared" si="114"/>
        <v>3186.2999999999997</v>
      </c>
    </row>
    <row r="1217" spans="1:14">
      <c r="A1217" t="s">
        <v>8397</v>
      </c>
      <c r="B1217" t="s">
        <v>8398</v>
      </c>
      <c r="C1217" t="str">
        <f t="shared" si="109"/>
        <v>Parker Moments Vector Timecheck</v>
      </c>
      <c r="D1217" t="s">
        <v>13087</v>
      </c>
      <c r="E1217">
        <v>420</v>
      </c>
      <c r="F1217">
        <v>420</v>
      </c>
      <c r="G1217" s="1">
        <v>0</v>
      </c>
      <c r="H1217">
        <v>4.2</v>
      </c>
      <c r="I1217" s="4">
        <v>1926</v>
      </c>
      <c r="J1217" s="6">
        <f t="shared" si="110"/>
        <v>808920</v>
      </c>
      <c r="K1217" t="str">
        <f t="shared" si="111"/>
        <v>₹200–₹500</v>
      </c>
      <c r="L1217" t="str">
        <f t="shared" si="112"/>
        <v>No</v>
      </c>
      <c r="M1217" t="str">
        <f t="shared" si="113"/>
        <v>No</v>
      </c>
      <c r="N1217" s="7">
        <f t="shared" si="114"/>
        <v>8089.2000000000007</v>
      </c>
    </row>
    <row r="1218" spans="1:14">
      <c r="A1218" t="s">
        <v>4541</v>
      </c>
      <c r="B1218" t="s">
        <v>4542</v>
      </c>
      <c r="C1218" t="str">
        <f t="shared" ref="C1218:C1281" si="115">FirstNWords(B1218, 4)</f>
        <v>10WeRun Id-116 Bluetooth Smartwatch</v>
      </c>
      <c r="D1218" t="s">
        <v>13085</v>
      </c>
      <c r="E1218">
        <v>499</v>
      </c>
      <c r="F1218" s="2">
        <v>1899</v>
      </c>
      <c r="G1218" s="1">
        <v>0.74</v>
      </c>
      <c r="H1218">
        <v>4.0999999999999996</v>
      </c>
      <c r="I1218" s="4">
        <v>412</v>
      </c>
      <c r="J1218" s="6">
        <f t="shared" ref="J1218:J1281" si="116">F1218 * I1218</f>
        <v>782388</v>
      </c>
      <c r="K1218" t="str">
        <f t="shared" ref="K1218:K1281" si="117">IF(F1218&lt;200,"&lt;₹200",IF(F1218&lt;=500,"₹200–₹500","&gt;₹500"))</f>
        <v>&gt;₹500</v>
      </c>
      <c r="L1218" t="str">
        <f t="shared" ref="L1218:L1281" si="118">IF(G1218&gt;=0.5, "Yes", "No")</f>
        <v>Yes</v>
      </c>
      <c r="M1218" t="str">
        <f t="shared" ref="M1218:M1281" si="119">IF(I1218&lt;1000,"Yes","No")</f>
        <v>Yes</v>
      </c>
      <c r="N1218" s="7">
        <f t="shared" si="114"/>
        <v>1689.1999999999998</v>
      </c>
    </row>
    <row r="1219" spans="1:14">
      <c r="A1219" t="s">
        <v>12100</v>
      </c>
      <c r="B1219" t="s">
        <v>12101</v>
      </c>
      <c r="C1219" t="str">
        <f t="shared" si="115"/>
        <v>IONIX Activated Carbon Faucet</v>
      </c>
      <c r="D1219" t="s">
        <v>13088</v>
      </c>
      <c r="E1219">
        <v>185</v>
      </c>
      <c r="F1219">
        <v>599</v>
      </c>
      <c r="G1219" s="1">
        <v>0.69</v>
      </c>
      <c r="H1219">
        <v>3.9</v>
      </c>
      <c r="I1219" s="4">
        <v>1306</v>
      </c>
      <c r="J1219" s="6">
        <f t="shared" si="116"/>
        <v>782294</v>
      </c>
      <c r="K1219" t="str">
        <f t="shared" si="117"/>
        <v>&gt;₹500</v>
      </c>
      <c r="L1219" t="str">
        <f t="shared" si="118"/>
        <v>Yes</v>
      </c>
      <c r="M1219" t="str">
        <f t="shared" si="119"/>
        <v>No</v>
      </c>
      <c r="N1219" s="7">
        <f t="shared" si="114"/>
        <v>5093.3999999999996</v>
      </c>
    </row>
    <row r="1220" spans="1:14">
      <c r="A1220" t="s">
        <v>1247</v>
      </c>
      <c r="B1220" t="s">
        <v>1248</v>
      </c>
      <c r="C1220" t="str">
        <f t="shared" si="115"/>
        <v>LRIPL Compatible Sony Bravia</v>
      </c>
      <c r="D1220" t="s">
        <v>13085</v>
      </c>
      <c r="E1220">
        <v>399</v>
      </c>
      <c r="F1220">
        <v>399</v>
      </c>
      <c r="G1220" s="1">
        <v>0</v>
      </c>
      <c r="H1220">
        <v>3.9</v>
      </c>
      <c r="I1220" s="4">
        <v>1951</v>
      </c>
      <c r="J1220" s="6">
        <f t="shared" si="116"/>
        <v>778449</v>
      </c>
      <c r="K1220" t="str">
        <f t="shared" si="117"/>
        <v>₹200–₹500</v>
      </c>
      <c r="L1220" t="str">
        <f t="shared" si="118"/>
        <v>No</v>
      </c>
      <c r="M1220" t="str">
        <f t="shared" si="119"/>
        <v>No</v>
      </c>
      <c r="N1220" s="7">
        <f t="shared" si="114"/>
        <v>7608.9</v>
      </c>
    </row>
    <row r="1221" spans="1:14">
      <c r="A1221" t="s">
        <v>12059</v>
      </c>
      <c r="B1221" t="s">
        <v>12060</v>
      </c>
      <c r="C1221" t="str">
        <f t="shared" si="115"/>
        <v>Saiyam Stainless Steel Espresso</v>
      </c>
      <c r="D1221" t="s">
        <v>13088</v>
      </c>
      <c r="E1221">
        <v>599</v>
      </c>
      <c r="F1221" s="2">
        <v>1299</v>
      </c>
      <c r="G1221" s="1">
        <v>0.54</v>
      </c>
      <c r="H1221">
        <v>4.2</v>
      </c>
      <c r="I1221" s="4">
        <v>590</v>
      </c>
      <c r="J1221" s="6">
        <f t="shared" si="116"/>
        <v>766410</v>
      </c>
      <c r="K1221" t="str">
        <f t="shared" si="117"/>
        <v>&gt;₹500</v>
      </c>
      <c r="L1221" t="str">
        <f t="shared" si="118"/>
        <v>Yes</v>
      </c>
      <c r="M1221" t="str">
        <f t="shared" si="119"/>
        <v>Yes</v>
      </c>
      <c r="N1221" s="7">
        <f t="shared" si="114"/>
        <v>2478</v>
      </c>
    </row>
    <row r="1222" spans="1:14">
      <c r="A1222" t="s">
        <v>975</v>
      </c>
      <c r="B1222" t="s">
        <v>976</v>
      </c>
      <c r="C1222" t="str">
        <f t="shared" si="115"/>
        <v>CROSSVOLT Compatible Dash/Warp Data</v>
      </c>
      <c r="D1222" t="s">
        <v>13084</v>
      </c>
      <c r="E1222">
        <v>299</v>
      </c>
      <c r="F1222">
        <v>999</v>
      </c>
      <c r="G1222" s="1">
        <v>0.7</v>
      </c>
      <c r="H1222">
        <v>4.3</v>
      </c>
      <c r="I1222" s="4">
        <v>766</v>
      </c>
      <c r="J1222" s="6">
        <f t="shared" si="116"/>
        <v>765234</v>
      </c>
      <c r="K1222" t="str">
        <f t="shared" si="117"/>
        <v>&gt;₹500</v>
      </c>
      <c r="L1222" t="str">
        <f t="shared" si="118"/>
        <v>Yes</v>
      </c>
      <c r="M1222" t="str">
        <f t="shared" si="119"/>
        <v>Yes</v>
      </c>
      <c r="N1222" s="7">
        <f t="shared" si="114"/>
        <v>3293.7999999999997</v>
      </c>
    </row>
    <row r="1223" spans="1:14">
      <c r="A1223" t="s">
        <v>9416</v>
      </c>
      <c r="B1223" t="s">
        <v>9417</v>
      </c>
      <c r="C1223" t="str">
        <f t="shared" si="115"/>
        <v>GILTON Egg Boiler Electric</v>
      </c>
      <c r="D1223" t="s">
        <v>13088</v>
      </c>
      <c r="E1223">
        <v>353</v>
      </c>
      <c r="F1223" s="2">
        <v>1199</v>
      </c>
      <c r="G1223" s="1">
        <v>0.71</v>
      </c>
      <c r="H1223">
        <v>4.3</v>
      </c>
      <c r="I1223" s="4">
        <v>629</v>
      </c>
      <c r="J1223" s="6">
        <f t="shared" si="116"/>
        <v>754171</v>
      </c>
      <c r="K1223" t="str">
        <f t="shared" si="117"/>
        <v>&gt;₹500</v>
      </c>
      <c r="L1223" t="str">
        <f t="shared" si="118"/>
        <v>Yes</v>
      </c>
      <c r="M1223" t="str">
        <f t="shared" si="119"/>
        <v>Yes</v>
      </c>
      <c r="N1223" s="7">
        <f t="shared" si="114"/>
        <v>2704.7</v>
      </c>
    </row>
    <row r="1224" spans="1:14">
      <c r="A1224" t="s">
        <v>1974</v>
      </c>
      <c r="B1224" t="s">
        <v>1975</v>
      </c>
      <c r="C1224" t="str">
        <f t="shared" si="115"/>
        <v>Portronics Konnect L 60W</v>
      </c>
      <c r="D1224" t="s">
        <v>13084</v>
      </c>
      <c r="E1224">
        <v>249</v>
      </c>
      <c r="F1224">
        <v>499</v>
      </c>
      <c r="G1224" s="1">
        <v>0.5</v>
      </c>
      <c r="H1224">
        <v>4.0999999999999996</v>
      </c>
      <c r="I1224" s="4">
        <v>1508</v>
      </c>
      <c r="J1224" s="6">
        <f t="shared" si="116"/>
        <v>752492</v>
      </c>
      <c r="K1224" t="str">
        <f t="shared" si="117"/>
        <v>₹200–₹500</v>
      </c>
      <c r="L1224" t="str">
        <f t="shared" si="118"/>
        <v>Yes</v>
      </c>
      <c r="M1224" t="str">
        <f t="shared" si="119"/>
        <v>No</v>
      </c>
      <c r="N1224" s="7">
        <f t="shared" si="114"/>
        <v>6182.7999999999993</v>
      </c>
    </row>
    <row r="1225" spans="1:14">
      <c r="A1225" t="s">
        <v>2906</v>
      </c>
      <c r="B1225" t="s">
        <v>2907</v>
      </c>
      <c r="C1225" t="str">
        <f t="shared" si="115"/>
        <v>Airtel Digital TV HD</v>
      </c>
      <c r="D1225" t="s">
        <v>13085</v>
      </c>
      <c r="E1225" s="2">
        <v>1299</v>
      </c>
      <c r="F1225" s="2">
        <v>2499</v>
      </c>
      <c r="G1225" s="1">
        <v>0.48</v>
      </c>
      <c r="H1225">
        <v>4.3</v>
      </c>
      <c r="I1225" s="4">
        <v>301</v>
      </c>
      <c r="J1225" s="6">
        <f t="shared" si="116"/>
        <v>752199</v>
      </c>
      <c r="K1225" t="str">
        <f t="shared" si="117"/>
        <v>&gt;₹500</v>
      </c>
      <c r="L1225" t="str">
        <f t="shared" si="118"/>
        <v>No</v>
      </c>
      <c r="M1225" t="str">
        <f t="shared" si="119"/>
        <v>Yes</v>
      </c>
      <c r="N1225" s="7">
        <f t="shared" si="114"/>
        <v>1294.3</v>
      </c>
    </row>
    <row r="1226" spans="1:14">
      <c r="A1226" t="s">
        <v>2731</v>
      </c>
      <c r="B1226" t="s">
        <v>2732</v>
      </c>
      <c r="C1226" t="str">
        <f t="shared" si="115"/>
        <v>Bestor ¬Æ 8K Hdmi</v>
      </c>
      <c r="D1226" t="s">
        <v>13085</v>
      </c>
      <c r="E1226">
        <v>699</v>
      </c>
      <c r="F1226" s="2">
        <v>1899</v>
      </c>
      <c r="G1226" s="1">
        <v>0.63</v>
      </c>
      <c r="H1226">
        <v>4.4000000000000004</v>
      </c>
      <c r="I1226" s="4">
        <v>390</v>
      </c>
      <c r="J1226" s="6">
        <f t="shared" si="116"/>
        <v>740610</v>
      </c>
      <c r="K1226" t="str">
        <f t="shared" si="117"/>
        <v>&gt;₹500</v>
      </c>
      <c r="L1226" t="str">
        <f t="shared" si="118"/>
        <v>Yes</v>
      </c>
      <c r="M1226" t="str">
        <f t="shared" si="119"/>
        <v>Yes</v>
      </c>
      <c r="N1226" s="7">
        <f t="shared" si="114"/>
        <v>1716.0000000000002</v>
      </c>
    </row>
    <row r="1227" spans="1:14">
      <c r="A1227" t="s">
        <v>9498</v>
      </c>
      <c r="B1227" t="s">
        <v>9499</v>
      </c>
      <c r="C1227" t="str">
        <f t="shared" si="115"/>
        <v>Kuber Industries Waterproof Round</v>
      </c>
      <c r="D1227" t="s">
        <v>13088</v>
      </c>
      <c r="E1227">
        <v>177</v>
      </c>
      <c r="F1227">
        <v>199</v>
      </c>
      <c r="G1227" s="1">
        <v>0.11</v>
      </c>
      <c r="H1227">
        <v>4.0999999999999996</v>
      </c>
      <c r="I1227" s="4">
        <v>3688</v>
      </c>
      <c r="J1227" s="6">
        <f t="shared" si="116"/>
        <v>733912</v>
      </c>
      <c r="K1227" t="str">
        <f t="shared" si="117"/>
        <v>&lt;₹200</v>
      </c>
      <c r="L1227" t="str">
        <f t="shared" si="118"/>
        <v>No</v>
      </c>
      <c r="M1227" t="str">
        <f t="shared" si="119"/>
        <v>No</v>
      </c>
      <c r="N1227" s="7">
        <f t="shared" si="114"/>
        <v>15120.8</v>
      </c>
    </row>
    <row r="1228" spans="1:14">
      <c r="A1228" t="s">
        <v>3476</v>
      </c>
      <c r="B1228" t="s">
        <v>3477</v>
      </c>
      <c r="C1228" t="str">
        <f t="shared" si="115"/>
        <v>Fire-Boltt Gladiator 1.96" Biggest</v>
      </c>
      <c r="D1228" t="s">
        <v>13085</v>
      </c>
      <c r="E1228" s="2">
        <v>3999</v>
      </c>
      <c r="F1228" s="2">
        <v>9999</v>
      </c>
      <c r="G1228" s="1">
        <v>0.6</v>
      </c>
      <c r="H1228">
        <v>4.4000000000000004</v>
      </c>
      <c r="I1228" s="4">
        <v>73</v>
      </c>
      <c r="J1228" s="6">
        <f t="shared" si="116"/>
        <v>729927</v>
      </c>
      <c r="K1228" t="str">
        <f t="shared" si="117"/>
        <v>&gt;₹500</v>
      </c>
      <c r="L1228" t="str">
        <f t="shared" si="118"/>
        <v>Yes</v>
      </c>
      <c r="M1228" t="str">
        <f t="shared" si="119"/>
        <v>Yes</v>
      </c>
      <c r="N1228" s="7">
        <f t="shared" si="114"/>
        <v>321.20000000000005</v>
      </c>
    </row>
    <row r="1229" spans="1:14">
      <c r="A1229" t="s">
        <v>12049</v>
      </c>
      <c r="B1229" t="s">
        <v>12050</v>
      </c>
      <c r="C1229" t="str">
        <f t="shared" si="115"/>
        <v>Pajaka¬Æ South Indian Filter</v>
      </c>
      <c r="D1229" t="s">
        <v>13088</v>
      </c>
      <c r="E1229">
        <v>293</v>
      </c>
      <c r="F1229">
        <v>499</v>
      </c>
      <c r="G1229" s="1">
        <v>0.41</v>
      </c>
      <c r="H1229">
        <v>4.0999999999999996</v>
      </c>
      <c r="I1229" s="4">
        <v>1456</v>
      </c>
      <c r="J1229" s="6">
        <f t="shared" si="116"/>
        <v>726544</v>
      </c>
      <c r="K1229" t="str">
        <f t="shared" si="117"/>
        <v>₹200–₹500</v>
      </c>
      <c r="L1229" t="str">
        <f t="shared" si="118"/>
        <v>No</v>
      </c>
      <c r="M1229" t="str">
        <f t="shared" si="119"/>
        <v>No</v>
      </c>
      <c r="N1229" s="7">
        <f t="shared" si="114"/>
        <v>5969.5999999999995</v>
      </c>
    </row>
    <row r="1230" spans="1:14">
      <c r="A1230" t="s">
        <v>6803</v>
      </c>
      <c r="B1230" t="s">
        <v>6804</v>
      </c>
      <c r="C1230" t="str">
        <f t="shared" si="115"/>
        <v>TVARA LCD Writing Tablet</v>
      </c>
      <c r="D1230" t="s">
        <v>13084</v>
      </c>
      <c r="E1230">
        <v>249</v>
      </c>
      <c r="F1230">
        <v>600</v>
      </c>
      <c r="G1230" s="1">
        <v>0.59</v>
      </c>
      <c r="H1230">
        <v>4</v>
      </c>
      <c r="I1230" s="4">
        <v>1208</v>
      </c>
      <c r="J1230" s="6">
        <f t="shared" si="116"/>
        <v>724800</v>
      </c>
      <c r="K1230" t="str">
        <f t="shared" si="117"/>
        <v>&gt;₹500</v>
      </c>
      <c r="L1230" t="str">
        <f t="shared" si="118"/>
        <v>Yes</v>
      </c>
      <c r="M1230" t="str">
        <f t="shared" si="119"/>
        <v>No</v>
      </c>
      <c r="N1230" s="7">
        <f t="shared" si="114"/>
        <v>4832</v>
      </c>
    </row>
    <row r="1231" spans="1:14">
      <c r="A1231" t="s">
        <v>11716</v>
      </c>
      <c r="B1231" t="s">
        <v>11717</v>
      </c>
      <c r="C1231" t="str">
        <f t="shared" si="115"/>
        <v>AGARO Classic Portable Yogurt</v>
      </c>
      <c r="D1231" t="s">
        <v>13088</v>
      </c>
      <c r="E1231">
        <v>587</v>
      </c>
      <c r="F1231" s="2">
        <v>1295</v>
      </c>
      <c r="G1231" s="1">
        <v>0.55000000000000004</v>
      </c>
      <c r="H1231">
        <v>4.0999999999999996</v>
      </c>
      <c r="I1231" s="4">
        <v>557</v>
      </c>
      <c r="J1231" s="6">
        <f t="shared" si="116"/>
        <v>721315</v>
      </c>
      <c r="K1231" t="str">
        <f t="shared" si="117"/>
        <v>&gt;₹500</v>
      </c>
      <c r="L1231" t="str">
        <f t="shared" si="118"/>
        <v>Yes</v>
      </c>
      <c r="M1231" t="str">
        <f t="shared" si="119"/>
        <v>Yes</v>
      </c>
      <c r="N1231" s="7">
        <f t="shared" si="114"/>
        <v>2283.6999999999998</v>
      </c>
    </row>
    <row r="1232" spans="1:14">
      <c r="A1232" t="s">
        <v>2246</v>
      </c>
      <c r="B1232" t="s">
        <v>2247</v>
      </c>
      <c r="C1232" t="str">
        <f t="shared" si="115"/>
        <v>SVM Products Unbreakable Set</v>
      </c>
      <c r="D1232" t="s">
        <v>13085</v>
      </c>
      <c r="E1232">
        <v>96</v>
      </c>
      <c r="F1232">
        <v>399</v>
      </c>
      <c r="G1232" s="1">
        <v>0.76</v>
      </c>
      <c r="H1232">
        <v>3.6</v>
      </c>
      <c r="I1232" s="4">
        <v>1796</v>
      </c>
      <c r="J1232" s="6">
        <f t="shared" si="116"/>
        <v>716604</v>
      </c>
      <c r="K1232" t="str">
        <f t="shared" si="117"/>
        <v>₹200–₹500</v>
      </c>
      <c r="L1232" t="str">
        <f t="shared" si="118"/>
        <v>Yes</v>
      </c>
      <c r="M1232" t="str">
        <f t="shared" si="119"/>
        <v>No</v>
      </c>
      <c r="N1232" s="7">
        <f t="shared" si="114"/>
        <v>6465.6</v>
      </c>
    </row>
    <row r="1233" spans="1:14">
      <c r="A1233" t="s">
        <v>4283</v>
      </c>
      <c r="B1233" t="s">
        <v>4284</v>
      </c>
      <c r="C1233" t="str">
        <f t="shared" si="115"/>
        <v>Kyosei Advanced Tempered Glass</v>
      </c>
      <c r="D1233" t="s">
        <v>13085</v>
      </c>
      <c r="E1233">
        <v>299</v>
      </c>
      <c r="F1233" s="2">
        <v>1199</v>
      </c>
      <c r="G1233" s="1">
        <v>0.75</v>
      </c>
      <c r="H1233">
        <v>4.5</v>
      </c>
      <c r="I1233" s="4">
        <v>596</v>
      </c>
      <c r="J1233" s="6">
        <f t="shared" si="116"/>
        <v>714604</v>
      </c>
      <c r="K1233" t="str">
        <f t="shared" si="117"/>
        <v>&gt;₹500</v>
      </c>
      <c r="L1233" t="str">
        <f t="shared" si="118"/>
        <v>Yes</v>
      </c>
      <c r="M1233" t="str">
        <f t="shared" si="119"/>
        <v>Yes</v>
      </c>
      <c r="N1233" s="7">
        <f t="shared" si="114"/>
        <v>2682</v>
      </c>
    </row>
    <row r="1234" spans="1:14">
      <c r="A1234" t="s">
        <v>10356</v>
      </c>
      <c r="B1234" t="s">
        <v>10357</v>
      </c>
      <c r="C1234" t="str">
        <f t="shared" si="115"/>
        <v>JM SELLER 180 W</v>
      </c>
      <c r="D1234" t="s">
        <v>13088</v>
      </c>
      <c r="E1234">
        <v>474</v>
      </c>
      <c r="F1234" s="2">
        <v>1299</v>
      </c>
      <c r="G1234" s="1">
        <v>0.64</v>
      </c>
      <c r="H1234">
        <v>4.0999999999999996</v>
      </c>
      <c r="I1234" s="4">
        <v>550</v>
      </c>
      <c r="J1234" s="6">
        <f t="shared" si="116"/>
        <v>714450</v>
      </c>
      <c r="K1234" t="str">
        <f t="shared" si="117"/>
        <v>&gt;₹500</v>
      </c>
      <c r="L1234" t="str">
        <f t="shared" si="118"/>
        <v>Yes</v>
      </c>
      <c r="M1234" t="str">
        <f t="shared" si="119"/>
        <v>Yes</v>
      </c>
      <c r="N1234" s="7">
        <f t="shared" si="114"/>
        <v>2255</v>
      </c>
    </row>
    <row r="1235" spans="1:14">
      <c r="A1235" t="s">
        <v>7242</v>
      </c>
      <c r="B1235" t="s">
        <v>7243</v>
      </c>
      <c r="C1235" t="str">
        <f t="shared" si="115"/>
        <v>Classmate Soft Cover 6</v>
      </c>
      <c r="D1235" t="s">
        <v>13087</v>
      </c>
      <c r="E1235">
        <v>157</v>
      </c>
      <c r="F1235">
        <v>160</v>
      </c>
      <c r="G1235" s="1">
        <v>0.02</v>
      </c>
      <c r="H1235">
        <v>4.5</v>
      </c>
      <c r="I1235" s="4">
        <v>4428</v>
      </c>
      <c r="J1235" s="6">
        <f t="shared" si="116"/>
        <v>708480</v>
      </c>
      <c r="K1235" t="str">
        <f t="shared" si="117"/>
        <v>&lt;₹200</v>
      </c>
      <c r="L1235" t="str">
        <f t="shared" si="118"/>
        <v>No</v>
      </c>
      <c r="M1235" t="str">
        <f t="shared" si="119"/>
        <v>No</v>
      </c>
      <c r="N1235" s="7">
        <f t="shared" si="114"/>
        <v>19926</v>
      </c>
    </row>
    <row r="1236" spans="1:14">
      <c r="A1236" t="s">
        <v>1302</v>
      </c>
      <c r="B1236" t="s">
        <v>1303</v>
      </c>
      <c r="C1236" t="str">
        <f t="shared" si="115"/>
        <v>Airtel DigitalTV DTH Remote</v>
      </c>
      <c r="D1236" t="s">
        <v>13085</v>
      </c>
      <c r="E1236">
        <v>195</v>
      </c>
      <c r="F1236">
        <v>499</v>
      </c>
      <c r="G1236" s="1">
        <v>0.61</v>
      </c>
      <c r="H1236">
        <v>3.7</v>
      </c>
      <c r="I1236" s="4">
        <v>1383</v>
      </c>
      <c r="J1236" s="6">
        <f t="shared" si="116"/>
        <v>690117</v>
      </c>
      <c r="K1236" t="str">
        <f t="shared" si="117"/>
        <v>₹200–₹500</v>
      </c>
      <c r="L1236" t="str">
        <f t="shared" si="118"/>
        <v>Yes</v>
      </c>
      <c r="M1236" t="str">
        <f t="shared" si="119"/>
        <v>No</v>
      </c>
      <c r="N1236" s="7">
        <f t="shared" si="114"/>
        <v>5117.1000000000004</v>
      </c>
    </row>
    <row r="1237" spans="1:14">
      <c r="A1237" t="s">
        <v>867</v>
      </c>
      <c r="B1237" t="s">
        <v>868</v>
      </c>
      <c r="C1237" t="str">
        <f t="shared" si="115"/>
        <v>ZEBRONICS ZEB-USB150WF1 WiFi USB</v>
      </c>
      <c r="D1237" t="s">
        <v>13084</v>
      </c>
      <c r="E1237">
        <v>290</v>
      </c>
      <c r="F1237">
        <v>349</v>
      </c>
      <c r="G1237" s="1">
        <v>0.17</v>
      </c>
      <c r="H1237">
        <v>3.7</v>
      </c>
      <c r="I1237" s="4">
        <v>1977</v>
      </c>
      <c r="J1237" s="6">
        <f t="shared" si="116"/>
        <v>689973</v>
      </c>
      <c r="K1237" t="str">
        <f t="shared" si="117"/>
        <v>₹200–₹500</v>
      </c>
      <c r="L1237" t="str">
        <f t="shared" si="118"/>
        <v>No</v>
      </c>
      <c r="M1237" t="str">
        <f t="shared" si="119"/>
        <v>No</v>
      </c>
      <c r="N1237" s="7">
        <f t="shared" si="114"/>
        <v>7314.9000000000005</v>
      </c>
    </row>
    <row r="1238" spans="1:14">
      <c r="A1238" t="s">
        <v>1491</v>
      </c>
      <c r="B1238" t="s">
        <v>1492</v>
      </c>
      <c r="C1238" t="str">
        <f t="shared" si="115"/>
        <v>Electvision Remote Control Compatible</v>
      </c>
      <c r="D1238" t="s">
        <v>13085</v>
      </c>
      <c r="E1238">
        <v>339</v>
      </c>
      <c r="F1238" s="2">
        <v>1999</v>
      </c>
      <c r="G1238" s="1">
        <v>0.83</v>
      </c>
      <c r="H1238">
        <v>4</v>
      </c>
      <c r="I1238" s="4">
        <v>343</v>
      </c>
      <c r="J1238" s="6">
        <f t="shared" si="116"/>
        <v>685657</v>
      </c>
      <c r="K1238" t="str">
        <f t="shared" si="117"/>
        <v>&gt;₹500</v>
      </c>
      <c r="L1238" t="str">
        <f t="shared" si="118"/>
        <v>Yes</v>
      </c>
      <c r="M1238" t="str">
        <f t="shared" si="119"/>
        <v>Yes</v>
      </c>
      <c r="N1238" s="7">
        <f t="shared" si="114"/>
        <v>1372</v>
      </c>
    </row>
    <row r="1239" spans="1:14">
      <c r="A1239" t="s">
        <v>1041</v>
      </c>
      <c r="B1239" t="s">
        <v>1042</v>
      </c>
      <c r="C1239" t="str">
        <f t="shared" si="115"/>
        <v>Portronics Konnect L POR-1403</v>
      </c>
      <c r="D1239" t="s">
        <v>13084</v>
      </c>
      <c r="E1239">
        <v>210</v>
      </c>
      <c r="F1239">
        <v>399</v>
      </c>
      <c r="G1239" s="1">
        <v>0.47</v>
      </c>
      <c r="H1239">
        <v>4.0999999999999996</v>
      </c>
      <c r="I1239" s="4">
        <v>1717</v>
      </c>
      <c r="J1239" s="6">
        <f t="shared" si="116"/>
        <v>685083</v>
      </c>
      <c r="K1239" t="str">
        <f t="shared" si="117"/>
        <v>₹200–₹500</v>
      </c>
      <c r="L1239" t="str">
        <f t="shared" si="118"/>
        <v>No</v>
      </c>
      <c r="M1239" t="str">
        <f t="shared" si="119"/>
        <v>No</v>
      </c>
      <c r="N1239" s="7">
        <f t="shared" si="114"/>
        <v>7039.7</v>
      </c>
    </row>
    <row r="1240" spans="1:14">
      <c r="A1240" t="s">
        <v>2801</v>
      </c>
      <c r="B1240" t="s">
        <v>2802</v>
      </c>
      <c r="C1240" t="str">
        <f t="shared" si="115"/>
        <v>7SEVEN¬Æ Compatible with Fire</v>
      </c>
      <c r="D1240" t="s">
        <v>13085</v>
      </c>
      <c r="E1240" s="2">
        <v>1369</v>
      </c>
      <c r="F1240" s="2">
        <v>2999</v>
      </c>
      <c r="G1240" s="1">
        <v>0.54</v>
      </c>
      <c r="H1240">
        <v>3.3</v>
      </c>
      <c r="I1240" s="4">
        <v>227</v>
      </c>
      <c r="J1240" s="6">
        <f t="shared" si="116"/>
        <v>680773</v>
      </c>
      <c r="K1240" t="str">
        <f t="shared" si="117"/>
        <v>&gt;₹500</v>
      </c>
      <c r="L1240" t="str">
        <f t="shared" si="118"/>
        <v>Yes</v>
      </c>
      <c r="M1240" t="str">
        <f t="shared" si="119"/>
        <v>Yes</v>
      </c>
      <c r="N1240" s="7">
        <f t="shared" si="114"/>
        <v>749.09999999999991</v>
      </c>
    </row>
    <row r="1241" spans="1:14">
      <c r="A1241" t="s">
        <v>7459</v>
      </c>
      <c r="B1241" t="s">
        <v>7460</v>
      </c>
      <c r="C1241" t="str">
        <f t="shared" si="115"/>
        <v>Classmate Octane Neon- 25</v>
      </c>
      <c r="D1241" t="s">
        <v>13087</v>
      </c>
      <c r="E1241">
        <v>250</v>
      </c>
      <c r="F1241">
        <v>250</v>
      </c>
      <c r="G1241" s="1">
        <v>0</v>
      </c>
      <c r="H1241">
        <v>4.2</v>
      </c>
      <c r="I1241" s="4">
        <v>2628</v>
      </c>
      <c r="J1241" s="6">
        <f t="shared" si="116"/>
        <v>657000</v>
      </c>
      <c r="K1241" t="str">
        <f t="shared" si="117"/>
        <v>₹200–₹500</v>
      </c>
      <c r="L1241" t="str">
        <f t="shared" si="118"/>
        <v>No</v>
      </c>
      <c r="M1241" t="str">
        <f t="shared" si="119"/>
        <v>No</v>
      </c>
      <c r="N1241" s="7">
        <f t="shared" ref="N1241:N1304" si="120">H1241 * I1241</f>
        <v>11037.6</v>
      </c>
    </row>
    <row r="1242" spans="1:14">
      <c r="A1242" t="s">
        <v>10670</v>
      </c>
      <c r="B1242" t="s">
        <v>10671</v>
      </c>
      <c r="C1242" t="str">
        <f t="shared" si="115"/>
        <v>INDIAS¬Æ‚Ñ¢ Electro-Instant Water Geyser</v>
      </c>
      <c r="D1242" t="s">
        <v>13088</v>
      </c>
      <c r="E1242">
        <v>999</v>
      </c>
      <c r="F1242" s="2">
        <v>2600</v>
      </c>
      <c r="G1242" s="1">
        <v>0.62</v>
      </c>
      <c r="H1242">
        <v>3.4</v>
      </c>
      <c r="I1242" s="4">
        <v>252</v>
      </c>
      <c r="J1242" s="6">
        <f t="shared" si="116"/>
        <v>655200</v>
      </c>
      <c r="K1242" t="str">
        <f t="shared" si="117"/>
        <v>&gt;₹500</v>
      </c>
      <c r="L1242" t="str">
        <f t="shared" si="118"/>
        <v>Yes</v>
      </c>
      <c r="M1242" t="str">
        <f t="shared" si="119"/>
        <v>Yes</v>
      </c>
      <c r="N1242" s="7">
        <f t="shared" si="120"/>
        <v>856.8</v>
      </c>
    </row>
    <row r="1243" spans="1:14">
      <c r="A1243" t="s">
        <v>12904</v>
      </c>
      <c r="B1243" t="s">
        <v>12905</v>
      </c>
      <c r="C1243" t="str">
        <f t="shared" si="115"/>
        <v>Usha Hc 812 T</v>
      </c>
      <c r="D1243" t="s">
        <v>13088</v>
      </c>
      <c r="E1243" s="2">
        <v>2320</v>
      </c>
      <c r="F1243" s="2">
        <v>3290</v>
      </c>
      <c r="G1243" s="1">
        <v>0.28999999999999998</v>
      </c>
      <c r="H1243">
        <v>3.8</v>
      </c>
      <c r="I1243" s="4">
        <v>195</v>
      </c>
      <c r="J1243" s="6">
        <f t="shared" si="116"/>
        <v>641550</v>
      </c>
      <c r="K1243" t="str">
        <f t="shared" si="117"/>
        <v>&gt;₹500</v>
      </c>
      <c r="L1243" t="str">
        <f t="shared" si="118"/>
        <v>No</v>
      </c>
      <c r="M1243" t="str">
        <f t="shared" si="119"/>
        <v>Yes</v>
      </c>
      <c r="N1243" s="7">
        <f t="shared" si="120"/>
        <v>741</v>
      </c>
    </row>
    <row r="1244" spans="1:14">
      <c r="A1244" t="s">
        <v>12803</v>
      </c>
      <c r="B1244" t="s">
        <v>12804</v>
      </c>
      <c r="C1244" t="str">
        <f t="shared" si="115"/>
        <v>PHILIPS Drip Coffee Maker</v>
      </c>
      <c r="D1244" t="s">
        <v>13088</v>
      </c>
      <c r="E1244" s="2">
        <v>2999</v>
      </c>
      <c r="F1244" s="2">
        <v>3595</v>
      </c>
      <c r="G1244" s="1">
        <v>0.17</v>
      </c>
      <c r="H1244">
        <v>4</v>
      </c>
      <c r="I1244" s="4">
        <v>178</v>
      </c>
      <c r="J1244" s="6">
        <f t="shared" si="116"/>
        <v>639910</v>
      </c>
      <c r="K1244" t="str">
        <f t="shared" si="117"/>
        <v>&gt;₹500</v>
      </c>
      <c r="L1244" t="str">
        <f t="shared" si="118"/>
        <v>No</v>
      </c>
      <c r="M1244" t="str">
        <f t="shared" si="119"/>
        <v>Yes</v>
      </c>
      <c r="N1244" s="7">
        <f t="shared" si="120"/>
        <v>712</v>
      </c>
    </row>
    <row r="1245" spans="1:14">
      <c r="A1245" t="s">
        <v>6282</v>
      </c>
      <c r="B1245" t="s">
        <v>6283</v>
      </c>
      <c r="C1245" t="str">
        <f t="shared" si="115"/>
        <v>Duracell Chhota Power AA</v>
      </c>
      <c r="D1245" t="s">
        <v>13085</v>
      </c>
      <c r="E1245">
        <v>190</v>
      </c>
      <c r="F1245">
        <v>220</v>
      </c>
      <c r="G1245" s="1">
        <v>0.14000000000000001</v>
      </c>
      <c r="H1245">
        <v>4.4000000000000004</v>
      </c>
      <c r="I1245" s="4">
        <v>2866</v>
      </c>
      <c r="J1245" s="6">
        <f t="shared" si="116"/>
        <v>630520</v>
      </c>
      <c r="K1245" t="str">
        <f t="shared" si="117"/>
        <v>₹200–₹500</v>
      </c>
      <c r="L1245" t="str">
        <f t="shared" si="118"/>
        <v>No</v>
      </c>
      <c r="M1245" t="str">
        <f t="shared" si="119"/>
        <v>No</v>
      </c>
      <c r="N1245" s="7">
        <f t="shared" si="120"/>
        <v>12610.400000000001</v>
      </c>
    </row>
    <row r="1246" spans="1:14">
      <c r="A1246" t="s">
        <v>9600</v>
      </c>
      <c r="B1246" t="s">
        <v>9601</v>
      </c>
      <c r="C1246" t="str">
        <f t="shared" si="115"/>
        <v>Wipro Vesta 1.8 litre</v>
      </c>
      <c r="D1246" t="s">
        <v>13088</v>
      </c>
      <c r="E1246" s="2">
        <v>1299</v>
      </c>
      <c r="F1246" s="2">
        <v>1999</v>
      </c>
      <c r="G1246" s="1">
        <v>0.35</v>
      </c>
      <c r="H1246">
        <v>3.8</v>
      </c>
      <c r="I1246" s="4">
        <v>311</v>
      </c>
      <c r="J1246" s="6">
        <f t="shared" si="116"/>
        <v>621689</v>
      </c>
      <c r="K1246" t="str">
        <f t="shared" si="117"/>
        <v>&gt;₹500</v>
      </c>
      <c r="L1246" t="str">
        <f t="shared" si="118"/>
        <v>No</v>
      </c>
      <c r="M1246" t="str">
        <f t="shared" si="119"/>
        <v>Yes</v>
      </c>
      <c r="N1246" s="7">
        <f t="shared" si="120"/>
        <v>1181.8</v>
      </c>
    </row>
    <row r="1247" spans="1:14">
      <c r="A1247" t="s">
        <v>8296</v>
      </c>
      <c r="B1247" t="s">
        <v>8297</v>
      </c>
      <c r="C1247" t="str">
        <f t="shared" si="115"/>
        <v>Pilot Frixion Clicker Roller</v>
      </c>
      <c r="D1247" t="s">
        <v>13087</v>
      </c>
      <c r="E1247">
        <v>90</v>
      </c>
      <c r="F1247">
        <v>100</v>
      </c>
      <c r="G1247" s="1">
        <v>0.1</v>
      </c>
      <c r="H1247">
        <v>4.0999999999999996</v>
      </c>
      <c r="I1247" s="4">
        <v>6199</v>
      </c>
      <c r="J1247" s="6">
        <f t="shared" si="116"/>
        <v>619900</v>
      </c>
      <c r="K1247" t="str">
        <f t="shared" si="117"/>
        <v>&lt;₹200</v>
      </c>
      <c r="L1247" t="str">
        <f t="shared" si="118"/>
        <v>No</v>
      </c>
      <c r="M1247" t="str">
        <f t="shared" si="119"/>
        <v>No</v>
      </c>
      <c r="N1247" s="7">
        <f t="shared" si="120"/>
        <v>25415.899999999998</v>
      </c>
    </row>
    <row r="1248" spans="1:14">
      <c r="A1248" t="s">
        <v>11516</v>
      </c>
      <c r="B1248" t="s">
        <v>11517</v>
      </c>
      <c r="C1248" t="str">
        <f t="shared" si="115"/>
        <v>Nirdambhay Mini Bag Sealer,</v>
      </c>
      <c r="D1248" t="s">
        <v>13088</v>
      </c>
      <c r="E1248">
        <v>429</v>
      </c>
      <c r="F1248">
        <v>999</v>
      </c>
      <c r="G1248" s="1">
        <v>0.56999999999999995</v>
      </c>
      <c r="H1248">
        <v>3</v>
      </c>
      <c r="I1248" s="4">
        <v>617</v>
      </c>
      <c r="J1248" s="6">
        <f t="shared" si="116"/>
        <v>616383</v>
      </c>
      <c r="K1248" t="str">
        <f t="shared" si="117"/>
        <v>&gt;₹500</v>
      </c>
      <c r="L1248" t="str">
        <f t="shared" si="118"/>
        <v>Yes</v>
      </c>
      <c r="M1248" t="str">
        <f t="shared" si="119"/>
        <v>Yes</v>
      </c>
      <c r="N1248" s="7">
        <f t="shared" si="120"/>
        <v>1851</v>
      </c>
    </row>
    <row r="1249" spans="1:14">
      <c r="A1249" t="s">
        <v>6081</v>
      </c>
      <c r="B1249" t="s">
        <v>6082</v>
      </c>
      <c r="C1249" t="str">
        <f t="shared" si="115"/>
        <v>Kanget [2 Pack] Type</v>
      </c>
      <c r="D1249" t="s">
        <v>13084</v>
      </c>
      <c r="E1249">
        <v>149</v>
      </c>
      <c r="F1249">
        <v>399</v>
      </c>
      <c r="G1249" s="1">
        <v>0.63</v>
      </c>
      <c r="H1249">
        <v>4</v>
      </c>
      <c r="I1249" s="4">
        <v>1540</v>
      </c>
      <c r="J1249" s="6">
        <f t="shared" si="116"/>
        <v>614460</v>
      </c>
      <c r="K1249" t="str">
        <f t="shared" si="117"/>
        <v>₹200–₹500</v>
      </c>
      <c r="L1249" t="str">
        <f t="shared" si="118"/>
        <v>Yes</v>
      </c>
      <c r="M1249" t="str">
        <f t="shared" si="119"/>
        <v>No</v>
      </c>
      <c r="N1249" s="7">
        <f t="shared" si="120"/>
        <v>6160</v>
      </c>
    </row>
    <row r="1250" spans="1:14">
      <c r="A1250" t="s">
        <v>9774</v>
      </c>
      <c r="B1250" t="s">
        <v>9775</v>
      </c>
      <c r="C1250" t="str">
        <f t="shared" si="115"/>
        <v>SAIELLIN Electric Lint Remover</v>
      </c>
      <c r="D1250" t="s">
        <v>13088</v>
      </c>
      <c r="E1250">
        <v>453</v>
      </c>
      <c r="F1250">
        <v>999</v>
      </c>
      <c r="G1250" s="1">
        <v>0.55000000000000004</v>
      </c>
      <c r="H1250">
        <v>4.3</v>
      </c>
      <c r="I1250" s="4">
        <v>610</v>
      </c>
      <c r="J1250" s="6">
        <f t="shared" si="116"/>
        <v>609390</v>
      </c>
      <c r="K1250" t="str">
        <f t="shared" si="117"/>
        <v>&gt;₹500</v>
      </c>
      <c r="L1250" t="str">
        <f t="shared" si="118"/>
        <v>Yes</v>
      </c>
      <c r="M1250" t="str">
        <f t="shared" si="119"/>
        <v>Yes</v>
      </c>
      <c r="N1250" s="7">
        <f t="shared" si="120"/>
        <v>2623</v>
      </c>
    </row>
    <row r="1251" spans="1:14">
      <c r="A1251" t="s">
        <v>12604</v>
      </c>
      <c r="B1251" t="s">
        <v>12605</v>
      </c>
      <c r="C1251" t="str">
        <f t="shared" si="115"/>
        <v>iBELL Induction Cooktop, 2000W</v>
      </c>
      <c r="D1251" t="s">
        <v>13088</v>
      </c>
      <c r="E1251" s="2">
        <v>1601</v>
      </c>
      <c r="F1251" s="2">
        <v>3890</v>
      </c>
      <c r="G1251" s="1">
        <v>0.59</v>
      </c>
      <c r="H1251">
        <v>4.2</v>
      </c>
      <c r="I1251" s="4">
        <v>156</v>
      </c>
      <c r="J1251" s="6">
        <f t="shared" si="116"/>
        <v>606840</v>
      </c>
      <c r="K1251" t="str">
        <f t="shared" si="117"/>
        <v>&gt;₹500</v>
      </c>
      <c r="L1251" t="str">
        <f t="shared" si="118"/>
        <v>Yes</v>
      </c>
      <c r="M1251" t="str">
        <f t="shared" si="119"/>
        <v>Yes</v>
      </c>
      <c r="N1251" s="7">
        <f t="shared" si="120"/>
        <v>655.20000000000005</v>
      </c>
    </row>
    <row r="1252" spans="1:14">
      <c r="A1252" t="s">
        <v>10061</v>
      </c>
      <c r="B1252" t="s">
        <v>10062</v>
      </c>
      <c r="C1252" t="str">
        <f t="shared" si="115"/>
        <v>KENT 16088 Vogue Electric</v>
      </c>
      <c r="D1252" t="s">
        <v>13088</v>
      </c>
      <c r="E1252">
        <v>999</v>
      </c>
      <c r="F1252" s="2">
        <v>1950</v>
      </c>
      <c r="G1252" s="1">
        <v>0.49</v>
      </c>
      <c r="H1252">
        <v>3.8</v>
      </c>
      <c r="I1252" s="4">
        <v>305</v>
      </c>
      <c r="J1252" s="6">
        <f t="shared" si="116"/>
        <v>594750</v>
      </c>
      <c r="K1252" t="str">
        <f t="shared" si="117"/>
        <v>&gt;₹500</v>
      </c>
      <c r="L1252" t="str">
        <f t="shared" si="118"/>
        <v>No</v>
      </c>
      <c r="M1252" t="str">
        <f t="shared" si="119"/>
        <v>Yes</v>
      </c>
      <c r="N1252" s="7">
        <f t="shared" si="120"/>
        <v>1159</v>
      </c>
    </row>
    <row r="1253" spans="1:14">
      <c r="A1253" t="s">
        <v>8377</v>
      </c>
      <c r="B1253" t="s">
        <v>8378</v>
      </c>
      <c r="C1253" t="str">
        <f t="shared" si="115"/>
        <v>Classmate Drawing Book -</v>
      </c>
      <c r="D1253" t="s">
        <v>13087</v>
      </c>
      <c r="E1253">
        <v>120</v>
      </c>
      <c r="F1253">
        <v>120</v>
      </c>
      <c r="G1253" s="1">
        <v>0</v>
      </c>
      <c r="H1253">
        <v>4.5</v>
      </c>
      <c r="I1253" s="4">
        <v>4951</v>
      </c>
      <c r="J1253" s="6">
        <f t="shared" si="116"/>
        <v>594120</v>
      </c>
      <c r="K1253" t="str">
        <f t="shared" si="117"/>
        <v>&lt;₹200</v>
      </c>
      <c r="L1253" t="str">
        <f t="shared" si="118"/>
        <v>No</v>
      </c>
      <c r="M1253" t="str">
        <f t="shared" si="119"/>
        <v>No</v>
      </c>
      <c r="N1253" s="7">
        <f t="shared" si="120"/>
        <v>22279.5</v>
      </c>
    </row>
    <row r="1254" spans="1:14">
      <c r="A1254" t="s">
        <v>7690</v>
      </c>
      <c r="B1254" t="s">
        <v>7691</v>
      </c>
      <c r="C1254" t="str">
        <f t="shared" si="115"/>
        <v>Silicone Rubber Earbuds Tips,</v>
      </c>
      <c r="D1254" t="s">
        <v>13085</v>
      </c>
      <c r="E1254">
        <v>99</v>
      </c>
      <c r="F1254">
        <v>999</v>
      </c>
      <c r="G1254" s="1">
        <v>0.9</v>
      </c>
      <c r="H1254">
        <v>3.8</v>
      </c>
      <c r="I1254" s="4">
        <v>594</v>
      </c>
      <c r="J1254" s="6">
        <f t="shared" si="116"/>
        <v>593406</v>
      </c>
      <c r="K1254" t="str">
        <f t="shared" si="117"/>
        <v>&gt;₹500</v>
      </c>
      <c r="L1254" t="str">
        <f t="shared" si="118"/>
        <v>Yes</v>
      </c>
      <c r="M1254" t="str">
        <f t="shared" si="119"/>
        <v>Yes</v>
      </c>
      <c r="N1254" s="7">
        <f t="shared" si="120"/>
        <v>2257.1999999999998</v>
      </c>
    </row>
    <row r="1255" spans="1:14">
      <c r="A1255" t="s">
        <v>1694</v>
      </c>
      <c r="B1255" t="s">
        <v>1695</v>
      </c>
      <c r="C1255" t="str">
        <f t="shared" si="115"/>
        <v>LOHAYA Television Remote Compatible</v>
      </c>
      <c r="D1255" t="s">
        <v>13085</v>
      </c>
      <c r="E1255">
        <v>299</v>
      </c>
      <c r="F1255" s="2">
        <v>1199</v>
      </c>
      <c r="G1255" s="1">
        <v>0.75</v>
      </c>
      <c r="H1255">
        <v>3.7</v>
      </c>
      <c r="I1255" s="4">
        <v>490</v>
      </c>
      <c r="J1255" s="6">
        <f t="shared" si="116"/>
        <v>587510</v>
      </c>
      <c r="K1255" t="str">
        <f t="shared" si="117"/>
        <v>&gt;₹500</v>
      </c>
      <c r="L1255" t="str">
        <f t="shared" si="118"/>
        <v>Yes</v>
      </c>
      <c r="M1255" t="str">
        <f t="shared" si="119"/>
        <v>Yes</v>
      </c>
      <c r="N1255" s="7">
        <f t="shared" si="120"/>
        <v>1813</v>
      </c>
    </row>
    <row r="1256" spans="1:14">
      <c r="A1256" t="s">
        <v>9080</v>
      </c>
      <c r="B1256" t="s">
        <v>9081</v>
      </c>
      <c r="C1256" t="str">
        <f t="shared" si="115"/>
        <v>Lifelong LLFH921 Regalia 2000</v>
      </c>
      <c r="D1256" t="s">
        <v>13088</v>
      </c>
      <c r="E1256">
        <v>899</v>
      </c>
      <c r="F1256" s="2">
        <v>2000</v>
      </c>
      <c r="G1256" s="1">
        <v>0.55000000000000004</v>
      </c>
      <c r="H1256">
        <v>3.6</v>
      </c>
      <c r="I1256" s="4">
        <v>291</v>
      </c>
      <c r="J1256" s="6">
        <f t="shared" si="116"/>
        <v>582000</v>
      </c>
      <c r="K1256" t="str">
        <f t="shared" si="117"/>
        <v>&gt;₹500</v>
      </c>
      <c r="L1256" t="str">
        <f t="shared" si="118"/>
        <v>Yes</v>
      </c>
      <c r="M1256" t="str">
        <f t="shared" si="119"/>
        <v>Yes</v>
      </c>
      <c r="N1256" s="7">
        <f t="shared" si="120"/>
        <v>1047.6000000000001</v>
      </c>
    </row>
    <row r="1257" spans="1:14">
      <c r="A1257" t="s">
        <v>11706</v>
      </c>
      <c r="B1257" t="s">
        <v>11707</v>
      </c>
      <c r="C1257" t="str">
        <f t="shared" si="115"/>
        <v>HealthSense Rechargeable Lint Remover</v>
      </c>
      <c r="D1257" t="s">
        <v>13088</v>
      </c>
      <c r="E1257">
        <v>999</v>
      </c>
      <c r="F1257" s="2">
        <v>1500</v>
      </c>
      <c r="G1257" s="1">
        <v>0.33</v>
      </c>
      <c r="H1257">
        <v>4.2</v>
      </c>
      <c r="I1257" s="4">
        <v>386</v>
      </c>
      <c r="J1257" s="6">
        <f t="shared" si="116"/>
        <v>579000</v>
      </c>
      <c r="K1257" t="str">
        <f t="shared" si="117"/>
        <v>&gt;₹500</v>
      </c>
      <c r="L1257" t="str">
        <f t="shared" si="118"/>
        <v>No</v>
      </c>
      <c r="M1257" t="str">
        <f t="shared" si="119"/>
        <v>Yes</v>
      </c>
      <c r="N1257" s="7">
        <f t="shared" si="120"/>
        <v>1621.2</v>
      </c>
    </row>
    <row r="1258" spans="1:14">
      <c r="A1258" t="s">
        <v>366</v>
      </c>
      <c r="B1258" t="s">
        <v>367</v>
      </c>
      <c r="C1258" t="str">
        <f t="shared" si="115"/>
        <v>Sounce 65W OnePlus Dash</v>
      </c>
      <c r="D1258" t="s">
        <v>13084</v>
      </c>
      <c r="E1258">
        <v>199</v>
      </c>
      <c r="F1258">
        <v>999</v>
      </c>
      <c r="G1258" s="1">
        <v>0.8</v>
      </c>
      <c r="H1258">
        <v>4</v>
      </c>
      <c r="I1258" s="4">
        <v>576</v>
      </c>
      <c r="J1258" s="6">
        <f t="shared" si="116"/>
        <v>575424</v>
      </c>
      <c r="K1258" t="str">
        <f t="shared" si="117"/>
        <v>&gt;₹500</v>
      </c>
      <c r="L1258" t="str">
        <f t="shared" si="118"/>
        <v>Yes</v>
      </c>
      <c r="M1258" t="str">
        <f t="shared" si="119"/>
        <v>Yes</v>
      </c>
      <c r="N1258" s="7">
        <f t="shared" si="120"/>
        <v>2304</v>
      </c>
    </row>
    <row r="1259" spans="1:14">
      <c r="A1259" t="s">
        <v>366</v>
      </c>
      <c r="B1259" t="s">
        <v>367</v>
      </c>
      <c r="C1259" t="str">
        <f t="shared" si="115"/>
        <v>Sounce 65W OnePlus Dash</v>
      </c>
      <c r="D1259" t="s">
        <v>13084</v>
      </c>
      <c r="E1259">
        <v>199</v>
      </c>
      <c r="F1259">
        <v>999</v>
      </c>
      <c r="G1259" s="1">
        <v>0.8</v>
      </c>
      <c r="H1259">
        <v>4</v>
      </c>
      <c r="I1259" s="4">
        <v>575</v>
      </c>
      <c r="J1259" s="6">
        <f t="shared" si="116"/>
        <v>574425</v>
      </c>
      <c r="K1259" t="str">
        <f t="shared" si="117"/>
        <v>&gt;₹500</v>
      </c>
      <c r="L1259" t="str">
        <f t="shared" si="118"/>
        <v>Yes</v>
      </c>
      <c r="M1259" t="str">
        <f t="shared" si="119"/>
        <v>Yes</v>
      </c>
      <c r="N1259" s="7">
        <f t="shared" si="120"/>
        <v>2300</v>
      </c>
    </row>
    <row r="1260" spans="1:14">
      <c r="A1260" t="s">
        <v>9529</v>
      </c>
      <c r="B1260" t="s">
        <v>9530</v>
      </c>
      <c r="C1260" t="str">
        <f t="shared" si="115"/>
        <v>Crompton Insta Comfort Heater</v>
      </c>
      <c r="D1260" t="s">
        <v>13088</v>
      </c>
      <c r="E1260" s="2">
        <v>1959</v>
      </c>
      <c r="F1260" s="2">
        <v>2400</v>
      </c>
      <c r="G1260" s="1">
        <v>0.18</v>
      </c>
      <c r="H1260">
        <v>4</v>
      </c>
      <c r="I1260" s="4">
        <v>237</v>
      </c>
      <c r="J1260" s="6">
        <f t="shared" si="116"/>
        <v>568800</v>
      </c>
      <c r="K1260" t="str">
        <f t="shared" si="117"/>
        <v>&gt;₹500</v>
      </c>
      <c r="L1260" t="str">
        <f t="shared" si="118"/>
        <v>No</v>
      </c>
      <c r="M1260" t="str">
        <f t="shared" si="119"/>
        <v>Yes</v>
      </c>
      <c r="N1260" s="7">
        <f t="shared" si="120"/>
        <v>948</v>
      </c>
    </row>
    <row r="1261" spans="1:14">
      <c r="A1261" t="s">
        <v>717</v>
      </c>
      <c r="B1261" t="s">
        <v>718</v>
      </c>
      <c r="C1261" t="str">
        <f t="shared" si="115"/>
        <v>Ambrane 60W / 3A</v>
      </c>
      <c r="D1261" t="s">
        <v>13084</v>
      </c>
      <c r="E1261">
        <v>179</v>
      </c>
      <c r="F1261">
        <v>399</v>
      </c>
      <c r="G1261" s="1">
        <v>0.55000000000000004</v>
      </c>
      <c r="H1261">
        <v>4</v>
      </c>
      <c r="I1261" s="4">
        <v>1423</v>
      </c>
      <c r="J1261" s="6">
        <f t="shared" si="116"/>
        <v>567777</v>
      </c>
      <c r="K1261" t="str">
        <f t="shared" si="117"/>
        <v>₹200–₹500</v>
      </c>
      <c r="L1261" t="str">
        <f t="shared" si="118"/>
        <v>Yes</v>
      </c>
      <c r="M1261" t="str">
        <f t="shared" si="119"/>
        <v>No</v>
      </c>
      <c r="N1261" s="7">
        <f t="shared" si="120"/>
        <v>5692</v>
      </c>
    </row>
    <row r="1262" spans="1:14">
      <c r="A1262" t="s">
        <v>1535</v>
      </c>
      <c r="B1262" t="s">
        <v>1536</v>
      </c>
      <c r="C1262" t="str">
        <f t="shared" si="115"/>
        <v>Ambrane 60W / 3A</v>
      </c>
      <c r="D1262" t="s">
        <v>13084</v>
      </c>
      <c r="E1262">
        <v>149</v>
      </c>
      <c r="F1262">
        <v>399</v>
      </c>
      <c r="G1262" s="1">
        <v>0.63</v>
      </c>
      <c r="H1262">
        <v>4</v>
      </c>
      <c r="I1262" s="4">
        <v>1423</v>
      </c>
      <c r="J1262" s="6">
        <f t="shared" si="116"/>
        <v>567777</v>
      </c>
      <c r="K1262" t="str">
        <f t="shared" si="117"/>
        <v>₹200–₹500</v>
      </c>
      <c r="L1262" t="str">
        <f t="shared" si="118"/>
        <v>Yes</v>
      </c>
      <c r="M1262" t="str">
        <f t="shared" si="119"/>
        <v>No</v>
      </c>
      <c r="N1262" s="7">
        <f t="shared" si="120"/>
        <v>5692</v>
      </c>
    </row>
    <row r="1263" spans="1:14">
      <c r="A1263" t="s">
        <v>2139</v>
      </c>
      <c r="B1263" t="s">
        <v>2140</v>
      </c>
      <c r="C1263" t="str">
        <f t="shared" si="115"/>
        <v>Ambrane 60W / 3A</v>
      </c>
      <c r="D1263" t="s">
        <v>13084</v>
      </c>
      <c r="E1263">
        <v>179</v>
      </c>
      <c r="F1263">
        <v>399</v>
      </c>
      <c r="G1263" s="1">
        <v>0.55000000000000004</v>
      </c>
      <c r="H1263">
        <v>4</v>
      </c>
      <c r="I1263" s="4">
        <v>1423</v>
      </c>
      <c r="J1263" s="6">
        <f t="shared" si="116"/>
        <v>567777</v>
      </c>
      <c r="K1263" t="str">
        <f t="shared" si="117"/>
        <v>₹200–₹500</v>
      </c>
      <c r="L1263" t="str">
        <f t="shared" si="118"/>
        <v>Yes</v>
      </c>
      <c r="M1263" t="str">
        <f t="shared" si="119"/>
        <v>No</v>
      </c>
      <c r="N1263" s="7">
        <f t="shared" si="120"/>
        <v>5692</v>
      </c>
    </row>
    <row r="1264" spans="1:14">
      <c r="A1264" t="s">
        <v>717</v>
      </c>
      <c r="B1264" t="s">
        <v>718</v>
      </c>
      <c r="C1264" t="str">
        <f t="shared" si="115"/>
        <v>Ambrane 60W / 3A</v>
      </c>
      <c r="D1264" t="s">
        <v>13084</v>
      </c>
      <c r="E1264">
        <v>179</v>
      </c>
      <c r="F1264">
        <v>399</v>
      </c>
      <c r="G1264" s="1">
        <v>0.55000000000000004</v>
      </c>
      <c r="H1264">
        <v>4</v>
      </c>
      <c r="I1264" s="4">
        <v>1423</v>
      </c>
      <c r="J1264" s="6">
        <f t="shared" si="116"/>
        <v>567777</v>
      </c>
      <c r="K1264" t="str">
        <f t="shared" si="117"/>
        <v>₹200–₹500</v>
      </c>
      <c r="L1264" t="str">
        <f t="shared" si="118"/>
        <v>Yes</v>
      </c>
      <c r="M1264" t="str">
        <f t="shared" si="119"/>
        <v>No</v>
      </c>
      <c r="N1264" s="7">
        <f t="shared" si="120"/>
        <v>5692</v>
      </c>
    </row>
    <row r="1265" spans="1:14">
      <c r="A1265" t="s">
        <v>717</v>
      </c>
      <c r="B1265" t="s">
        <v>718</v>
      </c>
      <c r="C1265" t="str">
        <f t="shared" si="115"/>
        <v>Ambrane 60W / 3A</v>
      </c>
      <c r="D1265" t="s">
        <v>13084</v>
      </c>
      <c r="E1265">
        <v>179</v>
      </c>
      <c r="F1265">
        <v>399</v>
      </c>
      <c r="G1265" s="1">
        <v>0.55000000000000004</v>
      </c>
      <c r="H1265">
        <v>4</v>
      </c>
      <c r="I1265" s="4">
        <v>1423</v>
      </c>
      <c r="J1265" s="6">
        <f t="shared" si="116"/>
        <v>567777</v>
      </c>
      <c r="K1265" t="str">
        <f t="shared" si="117"/>
        <v>₹200–₹500</v>
      </c>
      <c r="L1265" t="str">
        <f t="shared" si="118"/>
        <v>Yes</v>
      </c>
      <c r="M1265" t="str">
        <f t="shared" si="119"/>
        <v>No</v>
      </c>
      <c r="N1265" s="7">
        <f t="shared" si="120"/>
        <v>5692</v>
      </c>
    </row>
    <row r="1266" spans="1:14">
      <c r="A1266" t="s">
        <v>7429</v>
      </c>
      <c r="B1266" t="s">
        <v>7430</v>
      </c>
      <c r="C1266" t="str">
        <f t="shared" si="115"/>
        <v>SupCares Laptop Stand 7</v>
      </c>
      <c r="D1266" t="s">
        <v>13084</v>
      </c>
      <c r="E1266">
        <v>499</v>
      </c>
      <c r="F1266" s="2">
        <v>1299</v>
      </c>
      <c r="G1266" s="1">
        <v>0.62</v>
      </c>
      <c r="H1266">
        <v>4.5</v>
      </c>
      <c r="I1266" s="4">
        <v>434</v>
      </c>
      <c r="J1266" s="6">
        <f t="shared" si="116"/>
        <v>563766</v>
      </c>
      <c r="K1266" t="str">
        <f t="shared" si="117"/>
        <v>&gt;₹500</v>
      </c>
      <c r="L1266" t="str">
        <f t="shared" si="118"/>
        <v>Yes</v>
      </c>
      <c r="M1266" t="str">
        <f t="shared" si="119"/>
        <v>Yes</v>
      </c>
      <c r="N1266" s="7">
        <f t="shared" si="120"/>
        <v>1953</v>
      </c>
    </row>
    <row r="1267" spans="1:14">
      <c r="A1267" t="s">
        <v>2075</v>
      </c>
      <c r="B1267" t="s">
        <v>2076</v>
      </c>
      <c r="C1267" t="str">
        <f t="shared" si="115"/>
        <v>LOHAYA LCD/LED Remote Compatible</v>
      </c>
      <c r="D1267" t="s">
        <v>13085</v>
      </c>
      <c r="E1267">
        <v>299</v>
      </c>
      <c r="F1267" s="2">
        <v>1199</v>
      </c>
      <c r="G1267" s="1">
        <v>0.75</v>
      </c>
      <c r="H1267">
        <v>3.5</v>
      </c>
      <c r="I1267" s="4">
        <v>466</v>
      </c>
      <c r="J1267" s="6">
        <f t="shared" si="116"/>
        <v>558734</v>
      </c>
      <c r="K1267" t="str">
        <f t="shared" si="117"/>
        <v>&gt;₹500</v>
      </c>
      <c r="L1267" t="str">
        <f t="shared" si="118"/>
        <v>Yes</v>
      </c>
      <c r="M1267" t="str">
        <f t="shared" si="119"/>
        <v>Yes</v>
      </c>
      <c r="N1267" s="7">
        <f t="shared" si="120"/>
        <v>1631</v>
      </c>
    </row>
    <row r="1268" spans="1:14">
      <c r="A1268" t="s">
        <v>12773</v>
      </c>
      <c r="B1268" t="s">
        <v>12774</v>
      </c>
      <c r="C1268" t="str">
        <f t="shared" si="115"/>
        <v>Eco Crystal J 5</v>
      </c>
      <c r="D1268" t="s">
        <v>13088</v>
      </c>
      <c r="E1268">
        <v>199</v>
      </c>
      <c r="F1268">
        <v>400</v>
      </c>
      <c r="G1268" s="1">
        <v>0.5</v>
      </c>
      <c r="H1268">
        <v>4.0999999999999996</v>
      </c>
      <c r="I1268" s="4">
        <v>1379</v>
      </c>
      <c r="J1268" s="6">
        <f t="shared" si="116"/>
        <v>551600</v>
      </c>
      <c r="K1268" t="str">
        <f t="shared" si="117"/>
        <v>₹200–₹500</v>
      </c>
      <c r="L1268" t="str">
        <f t="shared" si="118"/>
        <v>Yes</v>
      </c>
      <c r="M1268" t="str">
        <f t="shared" si="119"/>
        <v>No</v>
      </c>
      <c r="N1268" s="7">
        <f t="shared" si="120"/>
        <v>5653.9</v>
      </c>
    </row>
    <row r="1269" spans="1:14">
      <c r="A1269" t="s">
        <v>2157</v>
      </c>
      <c r="B1269" t="s">
        <v>2158</v>
      </c>
      <c r="C1269" t="str">
        <f t="shared" si="115"/>
        <v>Smashtronics¬Æ - Case for</v>
      </c>
      <c r="D1269" t="s">
        <v>13085</v>
      </c>
      <c r="E1269">
        <v>199</v>
      </c>
      <c r="F1269">
        <v>399</v>
      </c>
      <c r="G1269" s="1">
        <v>0.5</v>
      </c>
      <c r="H1269">
        <v>4.2</v>
      </c>
      <c r="I1269" s="4">
        <v>1335</v>
      </c>
      <c r="J1269" s="6">
        <f t="shared" si="116"/>
        <v>532665</v>
      </c>
      <c r="K1269" t="str">
        <f t="shared" si="117"/>
        <v>₹200–₹500</v>
      </c>
      <c r="L1269" t="str">
        <f t="shared" si="118"/>
        <v>Yes</v>
      </c>
      <c r="M1269" t="str">
        <f t="shared" si="119"/>
        <v>No</v>
      </c>
      <c r="N1269" s="7">
        <f t="shared" si="120"/>
        <v>5607</v>
      </c>
    </row>
    <row r="1270" spans="1:14">
      <c r="A1270" t="s">
        <v>2600</v>
      </c>
      <c r="B1270" t="s">
        <v>2158</v>
      </c>
      <c r="C1270" t="str">
        <f t="shared" si="115"/>
        <v>Smashtronics¬Æ - Case for</v>
      </c>
      <c r="D1270" t="s">
        <v>13085</v>
      </c>
      <c r="E1270">
        <v>199</v>
      </c>
      <c r="F1270">
        <v>399</v>
      </c>
      <c r="G1270" s="1">
        <v>0.5</v>
      </c>
      <c r="H1270">
        <v>4.2</v>
      </c>
      <c r="I1270" s="4">
        <v>1335</v>
      </c>
      <c r="J1270" s="6">
        <f t="shared" si="116"/>
        <v>532665</v>
      </c>
      <c r="K1270" t="str">
        <f t="shared" si="117"/>
        <v>₹200–₹500</v>
      </c>
      <c r="L1270" t="str">
        <f t="shared" si="118"/>
        <v>Yes</v>
      </c>
      <c r="M1270" t="str">
        <f t="shared" si="119"/>
        <v>No</v>
      </c>
      <c r="N1270" s="7">
        <f t="shared" si="120"/>
        <v>5607</v>
      </c>
    </row>
    <row r="1271" spans="1:14">
      <c r="A1271" t="s">
        <v>11175</v>
      </c>
      <c r="B1271" t="s">
        <v>11176</v>
      </c>
      <c r="C1271" t="str">
        <f t="shared" si="115"/>
        <v>Candes Gloster All in</v>
      </c>
      <c r="D1271" t="s">
        <v>13088</v>
      </c>
      <c r="E1271" s="2">
        <v>1069</v>
      </c>
      <c r="F1271" s="2">
        <v>1699</v>
      </c>
      <c r="G1271" s="1">
        <v>0.37</v>
      </c>
      <c r="H1271">
        <v>3.9</v>
      </c>
      <c r="I1271" s="4">
        <v>313</v>
      </c>
      <c r="J1271" s="6">
        <f t="shared" si="116"/>
        <v>531787</v>
      </c>
      <c r="K1271" t="str">
        <f t="shared" si="117"/>
        <v>&gt;₹500</v>
      </c>
      <c r="L1271" t="str">
        <f t="shared" si="118"/>
        <v>No</v>
      </c>
      <c r="M1271" t="str">
        <f t="shared" si="119"/>
        <v>Yes</v>
      </c>
      <c r="N1271" s="7">
        <f t="shared" si="120"/>
        <v>1220.7</v>
      </c>
    </row>
    <row r="1272" spans="1:14">
      <c r="A1272" t="s">
        <v>1939</v>
      </c>
      <c r="B1272" t="s">
        <v>1940</v>
      </c>
      <c r="C1272" t="str">
        <f t="shared" si="115"/>
        <v>boAt LTG 550v3 Lightning</v>
      </c>
      <c r="D1272" t="s">
        <v>13084</v>
      </c>
      <c r="E1272">
        <v>848.99</v>
      </c>
      <c r="F1272" s="2">
        <v>1490</v>
      </c>
      <c r="G1272" s="1">
        <v>0.43</v>
      </c>
      <c r="H1272">
        <v>3.9</v>
      </c>
      <c r="I1272" s="4">
        <v>356</v>
      </c>
      <c r="J1272" s="6">
        <f t="shared" si="116"/>
        <v>530440</v>
      </c>
      <c r="K1272" t="str">
        <f t="shared" si="117"/>
        <v>&gt;₹500</v>
      </c>
      <c r="L1272" t="str">
        <f t="shared" si="118"/>
        <v>No</v>
      </c>
      <c r="M1272" t="str">
        <f t="shared" si="119"/>
        <v>Yes</v>
      </c>
      <c r="N1272" s="7">
        <f t="shared" si="120"/>
        <v>1388.3999999999999</v>
      </c>
    </row>
    <row r="1273" spans="1:14">
      <c r="A1273" t="s">
        <v>8337</v>
      </c>
      <c r="B1273" t="s">
        <v>8338</v>
      </c>
      <c r="C1273" t="str">
        <f t="shared" si="115"/>
        <v>Inventis 5V 1.2W Portable</v>
      </c>
      <c r="D1273" t="s">
        <v>13084</v>
      </c>
      <c r="E1273">
        <v>39</v>
      </c>
      <c r="F1273">
        <v>39</v>
      </c>
      <c r="G1273" s="1">
        <v>0</v>
      </c>
      <c r="H1273">
        <v>3.6</v>
      </c>
      <c r="I1273" s="4">
        <v>13572</v>
      </c>
      <c r="J1273" s="6">
        <f t="shared" si="116"/>
        <v>529308</v>
      </c>
      <c r="K1273" t="str">
        <f t="shared" si="117"/>
        <v>&lt;₹200</v>
      </c>
      <c r="L1273" t="str">
        <f t="shared" si="118"/>
        <v>No</v>
      </c>
      <c r="M1273" t="str">
        <f t="shared" si="119"/>
        <v>No</v>
      </c>
      <c r="N1273" s="7">
        <f t="shared" si="120"/>
        <v>48859.200000000004</v>
      </c>
    </row>
    <row r="1274" spans="1:14">
      <c r="A1274" t="s">
        <v>7004</v>
      </c>
      <c r="B1274" t="s">
        <v>7005</v>
      </c>
      <c r="C1274" t="str">
        <f t="shared" si="115"/>
        <v>Portronics Ruffpad 12E Re-Writable</v>
      </c>
      <c r="D1274" t="s">
        <v>13084</v>
      </c>
      <c r="E1274">
        <v>469</v>
      </c>
      <c r="F1274" s="2">
        <v>1499</v>
      </c>
      <c r="G1274" s="1">
        <v>0.69</v>
      </c>
      <c r="H1274">
        <v>4.0999999999999996</v>
      </c>
      <c r="I1274" s="4">
        <v>352</v>
      </c>
      <c r="J1274" s="6">
        <f t="shared" si="116"/>
        <v>527648</v>
      </c>
      <c r="K1274" t="str">
        <f t="shared" si="117"/>
        <v>&gt;₹500</v>
      </c>
      <c r="L1274" t="str">
        <f t="shared" si="118"/>
        <v>Yes</v>
      </c>
      <c r="M1274" t="str">
        <f t="shared" si="119"/>
        <v>Yes</v>
      </c>
      <c r="N1274" s="7">
        <f t="shared" si="120"/>
        <v>1443.1999999999998</v>
      </c>
    </row>
    <row r="1275" spans="1:14">
      <c r="A1275" t="s">
        <v>7087</v>
      </c>
      <c r="B1275" t="s">
        <v>7088</v>
      </c>
      <c r="C1275" t="str">
        <f t="shared" si="115"/>
        <v>Pentonic Multicolor Ball Point</v>
      </c>
      <c r="D1275" t="s">
        <v>13087</v>
      </c>
      <c r="E1275">
        <v>120</v>
      </c>
      <c r="F1275">
        <v>120</v>
      </c>
      <c r="G1275" s="1">
        <v>0</v>
      </c>
      <c r="H1275">
        <v>4.0999999999999996</v>
      </c>
      <c r="I1275" s="4">
        <v>4308</v>
      </c>
      <c r="J1275" s="6">
        <f t="shared" si="116"/>
        <v>516960</v>
      </c>
      <c r="K1275" t="str">
        <f t="shared" si="117"/>
        <v>&lt;₹200</v>
      </c>
      <c r="L1275" t="str">
        <f t="shared" si="118"/>
        <v>No</v>
      </c>
      <c r="M1275" t="str">
        <f t="shared" si="119"/>
        <v>No</v>
      </c>
      <c r="N1275" s="7">
        <f t="shared" si="120"/>
        <v>17662.8</v>
      </c>
    </row>
    <row r="1276" spans="1:14">
      <c r="A1276" t="s">
        <v>7142</v>
      </c>
      <c r="B1276" t="s">
        <v>7143</v>
      </c>
      <c r="C1276" t="str">
        <f t="shared" si="115"/>
        <v>Pilot V7 Liquid Ink</v>
      </c>
      <c r="D1276" t="s">
        <v>13087</v>
      </c>
      <c r="E1276">
        <v>178</v>
      </c>
      <c r="F1276">
        <v>210</v>
      </c>
      <c r="G1276" s="1">
        <v>0.15</v>
      </c>
      <c r="H1276">
        <v>4.3</v>
      </c>
      <c r="I1276" s="4">
        <v>2450</v>
      </c>
      <c r="J1276" s="6">
        <f t="shared" si="116"/>
        <v>514500</v>
      </c>
      <c r="K1276" t="str">
        <f t="shared" si="117"/>
        <v>₹200–₹500</v>
      </c>
      <c r="L1276" t="str">
        <f t="shared" si="118"/>
        <v>No</v>
      </c>
      <c r="M1276" t="str">
        <f t="shared" si="119"/>
        <v>No</v>
      </c>
      <c r="N1276" s="7">
        <f t="shared" si="120"/>
        <v>10535</v>
      </c>
    </row>
    <row r="1277" spans="1:14">
      <c r="A1277" t="s">
        <v>8832</v>
      </c>
      <c r="B1277" t="s">
        <v>8833</v>
      </c>
      <c r="C1277" t="str">
        <f t="shared" si="115"/>
        <v>R B Nova Lint/Fabric</v>
      </c>
      <c r="D1277" t="s">
        <v>13088</v>
      </c>
      <c r="E1277">
        <v>398</v>
      </c>
      <c r="F1277" s="2">
        <v>1999</v>
      </c>
      <c r="G1277" s="1">
        <v>0.8</v>
      </c>
      <c r="H1277">
        <v>4.0999999999999996</v>
      </c>
      <c r="I1277" s="4">
        <v>257</v>
      </c>
      <c r="J1277" s="6">
        <f t="shared" si="116"/>
        <v>513743</v>
      </c>
      <c r="K1277" t="str">
        <f t="shared" si="117"/>
        <v>&gt;₹500</v>
      </c>
      <c r="L1277" t="str">
        <f t="shared" si="118"/>
        <v>Yes</v>
      </c>
      <c r="M1277" t="str">
        <f t="shared" si="119"/>
        <v>Yes</v>
      </c>
      <c r="N1277" s="7">
        <f t="shared" si="120"/>
        <v>1053.6999999999998</v>
      </c>
    </row>
    <row r="1278" spans="1:14">
      <c r="A1278" t="s">
        <v>2382</v>
      </c>
      <c r="B1278" t="s">
        <v>2383</v>
      </c>
      <c r="C1278" t="str">
        <f t="shared" si="115"/>
        <v>Dealfreez Case Compatible for</v>
      </c>
      <c r="D1278" t="s">
        <v>13085</v>
      </c>
      <c r="E1278">
        <v>349</v>
      </c>
      <c r="F1278">
        <v>999</v>
      </c>
      <c r="G1278" s="1">
        <v>0.65</v>
      </c>
      <c r="H1278">
        <v>4.2</v>
      </c>
      <c r="I1278" s="4">
        <v>513</v>
      </c>
      <c r="J1278" s="6">
        <f t="shared" si="116"/>
        <v>512487</v>
      </c>
      <c r="K1278" t="str">
        <f t="shared" si="117"/>
        <v>&gt;₹500</v>
      </c>
      <c r="L1278" t="str">
        <f t="shared" si="118"/>
        <v>Yes</v>
      </c>
      <c r="M1278" t="str">
        <f t="shared" si="119"/>
        <v>Yes</v>
      </c>
      <c r="N1278" s="7">
        <f t="shared" si="120"/>
        <v>2154.6</v>
      </c>
    </row>
    <row r="1279" spans="1:14">
      <c r="A1279" t="s">
        <v>11093</v>
      </c>
      <c r="B1279" t="s">
        <v>11094</v>
      </c>
      <c r="C1279" t="str">
        <f t="shared" si="115"/>
        <v>House of Quirk Reusable</v>
      </c>
      <c r="D1279" t="s">
        <v>13088</v>
      </c>
      <c r="E1279">
        <v>299</v>
      </c>
      <c r="F1279">
        <v>499</v>
      </c>
      <c r="G1279" s="1">
        <v>0.4</v>
      </c>
      <c r="H1279">
        <v>3.9</v>
      </c>
      <c r="I1279" s="4">
        <v>1015</v>
      </c>
      <c r="J1279" s="6">
        <f t="shared" si="116"/>
        <v>506485</v>
      </c>
      <c r="K1279" t="str">
        <f t="shared" si="117"/>
        <v>₹200–₹500</v>
      </c>
      <c r="L1279" t="str">
        <f t="shared" si="118"/>
        <v>No</v>
      </c>
      <c r="M1279" t="str">
        <f t="shared" si="119"/>
        <v>No</v>
      </c>
      <c r="N1279" s="7">
        <f t="shared" si="120"/>
        <v>3958.5</v>
      </c>
    </row>
    <row r="1280" spans="1:14">
      <c r="A1280" t="s">
        <v>7111</v>
      </c>
      <c r="B1280" t="s">
        <v>7112</v>
      </c>
      <c r="C1280" t="str">
        <f t="shared" si="115"/>
        <v>Apsara Platinum Pencils Value</v>
      </c>
      <c r="D1280" t="s">
        <v>13088</v>
      </c>
      <c r="E1280">
        <v>99</v>
      </c>
      <c r="F1280">
        <v>99</v>
      </c>
      <c r="G1280" s="1">
        <v>0</v>
      </c>
      <c r="H1280">
        <v>4.3</v>
      </c>
      <c r="I1280" s="4">
        <v>5036</v>
      </c>
      <c r="J1280" s="6">
        <f t="shared" si="116"/>
        <v>498564</v>
      </c>
      <c r="K1280" t="str">
        <f t="shared" si="117"/>
        <v>&lt;₹200</v>
      </c>
      <c r="L1280" t="str">
        <f t="shared" si="118"/>
        <v>No</v>
      </c>
      <c r="M1280" t="str">
        <f t="shared" si="119"/>
        <v>No</v>
      </c>
      <c r="N1280" s="7">
        <f t="shared" si="120"/>
        <v>21654.799999999999</v>
      </c>
    </row>
    <row r="1281" spans="1:14">
      <c r="A1281" t="s">
        <v>9873</v>
      </c>
      <c r="B1281" t="s">
        <v>9874</v>
      </c>
      <c r="C1281" t="str">
        <f t="shared" si="115"/>
        <v>Lint Roller with 40</v>
      </c>
      <c r="D1281" t="s">
        <v>13088</v>
      </c>
      <c r="E1281">
        <v>245</v>
      </c>
      <c r="F1281">
        <v>299</v>
      </c>
      <c r="G1281" s="1">
        <v>0.18</v>
      </c>
      <c r="H1281">
        <v>4.0999999999999996</v>
      </c>
      <c r="I1281" s="4">
        <v>1660</v>
      </c>
      <c r="J1281" s="6">
        <f t="shared" si="116"/>
        <v>496340</v>
      </c>
      <c r="K1281" t="str">
        <f t="shared" si="117"/>
        <v>₹200–₹500</v>
      </c>
      <c r="L1281" t="str">
        <f t="shared" si="118"/>
        <v>No</v>
      </c>
      <c r="M1281" t="str">
        <f t="shared" si="119"/>
        <v>No</v>
      </c>
      <c r="N1281" s="7">
        <f t="shared" si="120"/>
        <v>6805.9999999999991</v>
      </c>
    </row>
    <row r="1282" spans="1:14">
      <c r="A1282" t="s">
        <v>460</v>
      </c>
      <c r="B1282" t="s">
        <v>461</v>
      </c>
      <c r="C1282" t="str">
        <f t="shared" ref="C1282:C1345" si="121">FirstNWords(B1282, 4)</f>
        <v>7SEVEN¬Æ Compatible for Samsung</v>
      </c>
      <c r="D1282" t="s">
        <v>13085</v>
      </c>
      <c r="E1282">
        <v>399</v>
      </c>
      <c r="F1282">
        <v>999</v>
      </c>
      <c r="G1282" s="1">
        <v>0.6</v>
      </c>
      <c r="H1282">
        <v>3.6</v>
      </c>
      <c r="I1282" s="4">
        <v>493</v>
      </c>
      <c r="J1282" s="6">
        <f t="shared" ref="J1282:J1345" si="122">F1282 * I1282</f>
        <v>492507</v>
      </c>
      <c r="K1282" t="str">
        <f t="shared" ref="K1282:K1345" si="123">IF(F1282&lt;200,"&lt;₹200",IF(F1282&lt;=500,"₹200–₹500","&gt;₹500"))</f>
        <v>&gt;₹500</v>
      </c>
      <c r="L1282" t="str">
        <f t="shared" ref="L1282:L1345" si="124">IF(G1282&gt;=0.5, "Yes", "No")</f>
        <v>Yes</v>
      </c>
      <c r="M1282" t="str">
        <f t="shared" ref="M1282:M1345" si="125">IF(I1282&lt;1000,"Yes","No")</f>
        <v>Yes</v>
      </c>
      <c r="N1282" s="7">
        <f t="shared" si="120"/>
        <v>1774.8</v>
      </c>
    </row>
    <row r="1283" spans="1:14">
      <c r="A1283" t="s">
        <v>5356</v>
      </c>
      <c r="B1283" t="s">
        <v>5357</v>
      </c>
      <c r="C1283" t="str">
        <f t="shared" si="121"/>
        <v>STRIFF Mpad Mouse Mat</v>
      </c>
      <c r="D1283" t="s">
        <v>13084</v>
      </c>
      <c r="E1283">
        <v>129</v>
      </c>
      <c r="F1283">
        <v>999</v>
      </c>
      <c r="G1283" s="1">
        <v>0.87</v>
      </c>
      <c r="H1283">
        <v>4.2</v>
      </c>
      <c r="I1283" s="4">
        <v>491</v>
      </c>
      <c r="J1283" s="6">
        <f t="shared" si="122"/>
        <v>490509</v>
      </c>
      <c r="K1283" t="str">
        <f t="shared" si="123"/>
        <v>&gt;₹500</v>
      </c>
      <c r="L1283" t="str">
        <f t="shared" si="124"/>
        <v>Yes</v>
      </c>
      <c r="M1283" t="str">
        <f t="shared" si="125"/>
        <v>Yes</v>
      </c>
      <c r="N1283" s="7">
        <f t="shared" si="120"/>
        <v>2062.2000000000003</v>
      </c>
    </row>
    <row r="1284" spans="1:14">
      <c r="A1284" t="s">
        <v>1466</v>
      </c>
      <c r="B1284" t="s">
        <v>1467</v>
      </c>
      <c r="C1284" t="str">
        <f t="shared" si="121"/>
        <v>Belkin USB C to</v>
      </c>
      <c r="D1284" t="s">
        <v>13084</v>
      </c>
      <c r="E1284">
        <v>599</v>
      </c>
      <c r="F1284">
        <v>849</v>
      </c>
      <c r="G1284" s="1">
        <v>0.28999999999999998</v>
      </c>
      <c r="H1284">
        <v>4.5</v>
      </c>
      <c r="I1284" s="4">
        <v>577</v>
      </c>
      <c r="J1284" s="6">
        <f t="shared" si="122"/>
        <v>489873</v>
      </c>
      <c r="K1284" t="str">
        <f t="shared" si="123"/>
        <v>&gt;₹500</v>
      </c>
      <c r="L1284" t="str">
        <f t="shared" si="124"/>
        <v>No</v>
      </c>
      <c r="M1284" t="str">
        <f t="shared" si="125"/>
        <v>Yes</v>
      </c>
      <c r="N1284" s="7">
        <f t="shared" si="120"/>
        <v>2596.5</v>
      </c>
    </row>
    <row r="1285" spans="1:14">
      <c r="A1285" t="s">
        <v>10499</v>
      </c>
      <c r="B1285" t="s">
        <v>10500</v>
      </c>
      <c r="C1285" t="str">
        <f t="shared" si="121"/>
        <v>Wipro Vesta 1200 Watt</v>
      </c>
      <c r="D1285" t="s">
        <v>13088</v>
      </c>
      <c r="E1285" s="2">
        <v>1049</v>
      </c>
      <c r="F1285" s="2">
        <v>1950</v>
      </c>
      <c r="G1285" s="1">
        <v>0.46</v>
      </c>
      <c r="H1285">
        <v>3.8</v>
      </c>
      <c r="I1285" s="4">
        <v>250</v>
      </c>
      <c r="J1285" s="6">
        <f t="shared" si="122"/>
        <v>487500</v>
      </c>
      <c r="K1285" t="str">
        <f t="shared" si="123"/>
        <v>&gt;₹500</v>
      </c>
      <c r="L1285" t="str">
        <f t="shared" si="124"/>
        <v>No</v>
      </c>
      <c r="M1285" t="str">
        <f t="shared" si="125"/>
        <v>Yes</v>
      </c>
      <c r="N1285" s="7">
        <f t="shared" si="120"/>
        <v>950</v>
      </c>
    </row>
    <row r="1286" spans="1:14">
      <c r="A1286" t="s">
        <v>4874</v>
      </c>
      <c r="B1286" t="s">
        <v>4875</v>
      </c>
      <c r="C1286" t="str">
        <f t="shared" si="121"/>
        <v>SKE Bed Study Table</v>
      </c>
      <c r="D1286" t="s">
        <v>13084</v>
      </c>
      <c r="E1286">
        <v>263</v>
      </c>
      <c r="F1286">
        <v>699</v>
      </c>
      <c r="G1286" s="1">
        <v>0.62</v>
      </c>
      <c r="H1286">
        <v>3.5</v>
      </c>
      <c r="I1286" s="4">
        <v>690</v>
      </c>
      <c r="J1286" s="6">
        <f t="shared" si="122"/>
        <v>482310</v>
      </c>
      <c r="K1286" t="str">
        <f t="shared" si="123"/>
        <v>&gt;₹500</v>
      </c>
      <c r="L1286" t="str">
        <f t="shared" si="124"/>
        <v>Yes</v>
      </c>
      <c r="M1286" t="str">
        <f t="shared" si="125"/>
        <v>Yes</v>
      </c>
      <c r="N1286" s="7">
        <f t="shared" si="120"/>
        <v>2415</v>
      </c>
    </row>
    <row r="1287" spans="1:14">
      <c r="A1287" t="s">
        <v>4438</v>
      </c>
      <c r="B1287" t="s">
        <v>4439</v>
      </c>
      <c r="C1287" t="str">
        <f t="shared" si="121"/>
        <v>iPhone Original 20W C</v>
      </c>
      <c r="D1287" t="s">
        <v>13085</v>
      </c>
      <c r="E1287">
        <v>799</v>
      </c>
      <c r="F1287" s="2">
        <v>3990</v>
      </c>
      <c r="G1287" s="1">
        <v>0.8</v>
      </c>
      <c r="H1287">
        <v>3.8</v>
      </c>
      <c r="I1287" s="4">
        <v>119</v>
      </c>
      <c r="J1287" s="6">
        <f t="shared" si="122"/>
        <v>474810</v>
      </c>
      <c r="K1287" t="str">
        <f t="shared" si="123"/>
        <v>&gt;₹500</v>
      </c>
      <c r="L1287" t="str">
        <f t="shared" si="124"/>
        <v>Yes</v>
      </c>
      <c r="M1287" t="str">
        <f t="shared" si="125"/>
        <v>Yes</v>
      </c>
      <c r="N1287" s="7">
        <f t="shared" si="120"/>
        <v>452.2</v>
      </c>
    </row>
    <row r="1288" spans="1:14">
      <c r="A1288" t="s">
        <v>4677</v>
      </c>
      <c r="B1288" t="s">
        <v>4678</v>
      </c>
      <c r="C1288" t="str">
        <f t="shared" si="121"/>
        <v>Prolet Classic Bumper Case</v>
      </c>
      <c r="D1288" t="s">
        <v>13085</v>
      </c>
      <c r="E1288">
        <v>265</v>
      </c>
      <c r="F1288">
        <v>999</v>
      </c>
      <c r="G1288" s="1">
        <v>0.73</v>
      </c>
      <c r="H1288">
        <v>3.7</v>
      </c>
      <c r="I1288" s="4">
        <v>465</v>
      </c>
      <c r="J1288" s="6">
        <f t="shared" si="122"/>
        <v>464535</v>
      </c>
      <c r="K1288" t="str">
        <f t="shared" si="123"/>
        <v>&gt;₹500</v>
      </c>
      <c r="L1288" t="str">
        <f t="shared" si="124"/>
        <v>Yes</v>
      </c>
      <c r="M1288" t="str">
        <f t="shared" si="125"/>
        <v>Yes</v>
      </c>
      <c r="N1288" s="7">
        <f t="shared" si="120"/>
        <v>1720.5</v>
      </c>
    </row>
    <row r="1289" spans="1:14">
      <c r="A1289" t="s">
        <v>4645</v>
      </c>
      <c r="B1289" t="s">
        <v>4646</v>
      </c>
      <c r="C1289" t="str">
        <f t="shared" si="121"/>
        <v>POPIO Tempered Glass Compatible</v>
      </c>
      <c r="D1289" t="s">
        <v>13085</v>
      </c>
      <c r="E1289">
        <v>150</v>
      </c>
      <c r="F1289">
        <v>599</v>
      </c>
      <c r="G1289" s="1">
        <v>0.75</v>
      </c>
      <c r="H1289">
        <v>4.3</v>
      </c>
      <c r="I1289" s="4">
        <v>714</v>
      </c>
      <c r="J1289" s="6">
        <f t="shared" si="122"/>
        <v>427686</v>
      </c>
      <c r="K1289" t="str">
        <f t="shared" si="123"/>
        <v>&gt;₹500</v>
      </c>
      <c r="L1289" t="str">
        <f t="shared" si="124"/>
        <v>Yes</v>
      </c>
      <c r="M1289" t="str">
        <f t="shared" si="125"/>
        <v>Yes</v>
      </c>
      <c r="N1289" s="7">
        <f t="shared" si="120"/>
        <v>3070.2</v>
      </c>
    </row>
    <row r="1290" spans="1:14">
      <c r="A1290" t="s">
        <v>847</v>
      </c>
      <c r="B1290" t="s">
        <v>848</v>
      </c>
      <c r="C1290" t="str">
        <f t="shared" si="121"/>
        <v>Lapster USB 3.0 A</v>
      </c>
      <c r="D1290" t="s">
        <v>13084</v>
      </c>
      <c r="E1290">
        <v>199</v>
      </c>
      <c r="F1290">
        <v>999</v>
      </c>
      <c r="G1290" s="1">
        <v>0.8</v>
      </c>
      <c r="H1290">
        <v>4.0999999999999996</v>
      </c>
      <c r="I1290" s="4">
        <v>425</v>
      </c>
      <c r="J1290" s="6">
        <f t="shared" si="122"/>
        <v>424575</v>
      </c>
      <c r="K1290" t="str">
        <f t="shared" si="123"/>
        <v>&gt;₹500</v>
      </c>
      <c r="L1290" t="str">
        <f t="shared" si="124"/>
        <v>Yes</v>
      </c>
      <c r="M1290" t="str">
        <f t="shared" si="125"/>
        <v>Yes</v>
      </c>
      <c r="N1290" s="7">
        <f t="shared" si="120"/>
        <v>1742.4999999999998</v>
      </c>
    </row>
    <row r="1291" spans="1:14">
      <c r="A1291" t="s">
        <v>2447</v>
      </c>
      <c r="B1291" t="s">
        <v>2448</v>
      </c>
      <c r="C1291" t="str">
        <f t="shared" si="121"/>
        <v>Astigo Compatible Remote Control</v>
      </c>
      <c r="D1291" t="s">
        <v>13085</v>
      </c>
      <c r="E1291">
        <v>299</v>
      </c>
      <c r="F1291">
        <v>599</v>
      </c>
      <c r="G1291" s="1">
        <v>0.5</v>
      </c>
      <c r="H1291">
        <v>3.7</v>
      </c>
      <c r="I1291" s="4">
        <v>708</v>
      </c>
      <c r="J1291" s="6">
        <f t="shared" si="122"/>
        <v>424092</v>
      </c>
      <c r="K1291" t="str">
        <f t="shared" si="123"/>
        <v>&gt;₹500</v>
      </c>
      <c r="L1291" t="str">
        <f t="shared" si="124"/>
        <v>Yes</v>
      </c>
      <c r="M1291" t="str">
        <f t="shared" si="125"/>
        <v>Yes</v>
      </c>
      <c r="N1291" s="7">
        <f t="shared" si="120"/>
        <v>2619.6</v>
      </c>
    </row>
    <row r="1292" spans="1:14">
      <c r="A1292" t="s">
        <v>11185</v>
      </c>
      <c r="B1292" t="s">
        <v>11186</v>
      </c>
      <c r="C1292" t="str">
        <f t="shared" si="121"/>
        <v>Inalsa Electric Fan Heater</v>
      </c>
      <c r="D1292" t="s">
        <v>13088</v>
      </c>
      <c r="E1292" s="2">
        <v>1349</v>
      </c>
      <c r="F1292" s="2">
        <v>2495</v>
      </c>
      <c r="G1292" s="1">
        <v>0.46</v>
      </c>
      <c r="H1292">
        <v>3.8</v>
      </c>
      <c r="I1292" s="4">
        <v>166</v>
      </c>
      <c r="J1292" s="6">
        <f t="shared" si="122"/>
        <v>414170</v>
      </c>
      <c r="K1292" t="str">
        <f t="shared" si="123"/>
        <v>&gt;₹500</v>
      </c>
      <c r="L1292" t="str">
        <f t="shared" si="124"/>
        <v>No</v>
      </c>
      <c r="M1292" t="str">
        <f t="shared" si="125"/>
        <v>Yes</v>
      </c>
      <c r="N1292" s="7">
        <f t="shared" si="120"/>
        <v>630.79999999999995</v>
      </c>
    </row>
    <row r="1293" spans="1:14">
      <c r="A1293" t="s">
        <v>2089</v>
      </c>
      <c r="B1293" t="s">
        <v>2090</v>
      </c>
      <c r="C1293" t="str">
        <f t="shared" si="121"/>
        <v>Belkin USB C to</v>
      </c>
      <c r="D1293" t="s">
        <v>13084</v>
      </c>
      <c r="E1293">
        <v>599</v>
      </c>
      <c r="F1293">
        <v>849</v>
      </c>
      <c r="G1293" s="1">
        <v>0.28999999999999998</v>
      </c>
      <c r="H1293">
        <v>4.5</v>
      </c>
      <c r="I1293" s="4">
        <v>474</v>
      </c>
      <c r="J1293" s="6">
        <f t="shared" si="122"/>
        <v>402426</v>
      </c>
      <c r="K1293" t="str">
        <f t="shared" si="123"/>
        <v>&gt;₹500</v>
      </c>
      <c r="L1293" t="str">
        <f t="shared" si="124"/>
        <v>No</v>
      </c>
      <c r="M1293" t="str">
        <f t="shared" si="125"/>
        <v>Yes</v>
      </c>
      <c r="N1293" s="7">
        <f t="shared" si="120"/>
        <v>2133</v>
      </c>
    </row>
    <row r="1294" spans="1:14">
      <c r="A1294" t="s">
        <v>6091</v>
      </c>
      <c r="B1294" t="s">
        <v>6092</v>
      </c>
      <c r="C1294" t="str">
        <f t="shared" si="121"/>
        <v>Amazon Basics Magic Slate</v>
      </c>
      <c r="D1294" t="s">
        <v>13084</v>
      </c>
      <c r="E1294">
        <v>289</v>
      </c>
      <c r="F1294">
        <v>999</v>
      </c>
      <c r="G1294" s="1">
        <v>0.71</v>
      </c>
      <c r="H1294">
        <v>4.0999999999999996</v>
      </c>
      <c r="I1294" s="4">
        <v>401</v>
      </c>
      <c r="J1294" s="6">
        <f t="shared" si="122"/>
        <v>400599</v>
      </c>
      <c r="K1294" t="str">
        <f t="shared" si="123"/>
        <v>&gt;₹500</v>
      </c>
      <c r="L1294" t="str">
        <f t="shared" si="124"/>
        <v>Yes</v>
      </c>
      <c r="M1294" t="str">
        <f t="shared" si="125"/>
        <v>Yes</v>
      </c>
      <c r="N1294" s="7">
        <f t="shared" si="120"/>
        <v>1644.1</v>
      </c>
    </row>
    <row r="1295" spans="1:14">
      <c r="A1295" t="s">
        <v>12643</v>
      </c>
      <c r="B1295" t="s">
        <v>12644</v>
      </c>
      <c r="C1295" t="str">
        <f t="shared" si="121"/>
        <v>Activa Easy Mix Nutri</v>
      </c>
      <c r="D1295" t="s">
        <v>13088</v>
      </c>
      <c r="E1295" s="2">
        <v>1199</v>
      </c>
      <c r="F1295" s="2">
        <v>2990</v>
      </c>
      <c r="G1295" s="1">
        <v>0.6</v>
      </c>
      <c r="H1295">
        <v>3.8</v>
      </c>
      <c r="I1295" s="4">
        <v>133</v>
      </c>
      <c r="J1295" s="6">
        <f t="shared" si="122"/>
        <v>397670</v>
      </c>
      <c r="K1295" t="str">
        <f t="shared" si="123"/>
        <v>&gt;₹500</v>
      </c>
      <c r="L1295" t="str">
        <f t="shared" si="124"/>
        <v>Yes</v>
      </c>
      <c r="M1295" t="str">
        <f t="shared" si="125"/>
        <v>Yes</v>
      </c>
      <c r="N1295" s="7">
        <f t="shared" si="120"/>
        <v>505.4</v>
      </c>
    </row>
    <row r="1296" spans="1:14">
      <c r="A1296" t="s">
        <v>2167</v>
      </c>
      <c r="B1296" t="s">
        <v>2168</v>
      </c>
      <c r="C1296" t="str">
        <f t="shared" si="121"/>
        <v>Electvision Remote Control for</v>
      </c>
      <c r="D1296" t="s">
        <v>13085</v>
      </c>
      <c r="E1296">
        <v>349</v>
      </c>
      <c r="F1296" s="2">
        <v>1999</v>
      </c>
      <c r="G1296" s="1">
        <v>0.83</v>
      </c>
      <c r="H1296">
        <v>3.8</v>
      </c>
      <c r="I1296" s="4">
        <v>197</v>
      </c>
      <c r="J1296" s="6">
        <f t="shared" si="122"/>
        <v>393803</v>
      </c>
      <c r="K1296" t="str">
        <f t="shared" si="123"/>
        <v>&gt;₹500</v>
      </c>
      <c r="L1296" t="str">
        <f t="shared" si="124"/>
        <v>Yes</v>
      </c>
      <c r="M1296" t="str">
        <f t="shared" si="125"/>
        <v>Yes</v>
      </c>
      <c r="N1296" s="7">
        <f t="shared" si="120"/>
        <v>748.59999999999991</v>
      </c>
    </row>
    <row r="1297" spans="1:14">
      <c r="A1297" t="s">
        <v>1744</v>
      </c>
      <c r="B1297" t="s">
        <v>1745</v>
      </c>
      <c r="C1297" t="str">
        <f t="shared" si="121"/>
        <v>Time Office Scanner Replacement</v>
      </c>
      <c r="D1297" t="s">
        <v>13084</v>
      </c>
      <c r="E1297">
        <v>225</v>
      </c>
      <c r="F1297">
        <v>499</v>
      </c>
      <c r="G1297" s="1">
        <v>0.55000000000000004</v>
      </c>
      <c r="H1297">
        <v>4.0999999999999996</v>
      </c>
      <c r="I1297" s="4">
        <v>789</v>
      </c>
      <c r="J1297" s="6">
        <f t="shared" si="122"/>
        <v>393711</v>
      </c>
      <c r="K1297" t="str">
        <f t="shared" si="123"/>
        <v>₹200–₹500</v>
      </c>
      <c r="L1297" t="str">
        <f t="shared" si="124"/>
        <v>Yes</v>
      </c>
      <c r="M1297" t="str">
        <f t="shared" si="125"/>
        <v>Yes</v>
      </c>
      <c r="N1297" s="7">
        <f t="shared" si="120"/>
        <v>3234.8999999999996</v>
      </c>
    </row>
    <row r="1298" spans="1:14">
      <c r="A1298" t="s">
        <v>2098</v>
      </c>
      <c r="B1298" t="s">
        <v>2099</v>
      </c>
      <c r="C1298" t="str">
        <f t="shared" si="121"/>
        <v>7SEVEN¬Æ TCL Remote Control</v>
      </c>
      <c r="D1298" t="s">
        <v>13085</v>
      </c>
      <c r="E1298">
        <v>399</v>
      </c>
      <c r="F1298">
        <v>899</v>
      </c>
      <c r="G1298" s="1">
        <v>0.56000000000000005</v>
      </c>
      <c r="H1298">
        <v>3.4</v>
      </c>
      <c r="I1298" s="4">
        <v>431</v>
      </c>
      <c r="J1298" s="6">
        <f t="shared" si="122"/>
        <v>387469</v>
      </c>
      <c r="K1298" t="str">
        <f t="shared" si="123"/>
        <v>&gt;₹500</v>
      </c>
      <c r="L1298" t="str">
        <f t="shared" si="124"/>
        <v>Yes</v>
      </c>
      <c r="M1298" t="str">
        <f t="shared" si="125"/>
        <v>Yes</v>
      </c>
      <c r="N1298" s="7">
        <f t="shared" si="120"/>
        <v>1465.3999999999999</v>
      </c>
    </row>
    <row r="1299" spans="1:14">
      <c r="A1299" t="s">
        <v>1954</v>
      </c>
      <c r="B1299" t="s">
        <v>1955</v>
      </c>
      <c r="C1299" t="str">
        <f t="shared" si="121"/>
        <v>Astigo Compatible Remote for</v>
      </c>
      <c r="D1299" t="s">
        <v>13085</v>
      </c>
      <c r="E1299">
        <v>299</v>
      </c>
      <c r="F1299">
        <v>899</v>
      </c>
      <c r="G1299" s="1">
        <v>0.67</v>
      </c>
      <c r="H1299">
        <v>3.8</v>
      </c>
      <c r="I1299" s="4">
        <v>425</v>
      </c>
      <c r="J1299" s="6">
        <f t="shared" si="122"/>
        <v>382075</v>
      </c>
      <c r="K1299" t="str">
        <f t="shared" si="123"/>
        <v>&gt;₹500</v>
      </c>
      <c r="L1299" t="str">
        <f t="shared" si="124"/>
        <v>Yes</v>
      </c>
      <c r="M1299" t="str">
        <f t="shared" si="125"/>
        <v>Yes</v>
      </c>
      <c r="N1299" s="7">
        <f t="shared" si="120"/>
        <v>1615</v>
      </c>
    </row>
    <row r="1300" spans="1:14">
      <c r="A1300" t="s">
        <v>9953</v>
      </c>
      <c r="B1300" t="s">
        <v>9954</v>
      </c>
      <c r="C1300" t="str">
        <f t="shared" si="121"/>
        <v>Activa Heat-Max 2000 Watts</v>
      </c>
      <c r="D1300" t="s">
        <v>13088</v>
      </c>
      <c r="E1300">
        <v>899</v>
      </c>
      <c r="F1300" s="2">
        <v>1990</v>
      </c>
      <c r="G1300" s="1">
        <v>0.55000000000000004</v>
      </c>
      <c r="H1300">
        <v>4.0999999999999996</v>
      </c>
      <c r="I1300" s="4">
        <v>185</v>
      </c>
      <c r="J1300" s="6">
        <f t="shared" si="122"/>
        <v>368150</v>
      </c>
      <c r="K1300" t="str">
        <f t="shared" si="123"/>
        <v>&gt;₹500</v>
      </c>
      <c r="L1300" t="str">
        <f t="shared" si="124"/>
        <v>Yes</v>
      </c>
      <c r="M1300" t="str">
        <f t="shared" si="125"/>
        <v>Yes</v>
      </c>
      <c r="N1300" s="7">
        <f t="shared" si="120"/>
        <v>758.49999999999989</v>
      </c>
    </row>
    <row r="1301" spans="1:14">
      <c r="A1301" t="s">
        <v>282</v>
      </c>
      <c r="B1301" t="s">
        <v>283</v>
      </c>
      <c r="C1301" t="str">
        <f t="shared" si="121"/>
        <v>Duracell USB C To</v>
      </c>
      <c r="D1301" t="s">
        <v>13084</v>
      </c>
      <c r="E1301">
        <v>970</v>
      </c>
      <c r="F1301" s="2">
        <v>1999</v>
      </c>
      <c r="G1301" s="1">
        <v>0.51</v>
      </c>
      <c r="H1301">
        <v>4.4000000000000004</v>
      </c>
      <c r="I1301" s="4">
        <v>184</v>
      </c>
      <c r="J1301" s="6">
        <f t="shared" si="122"/>
        <v>367816</v>
      </c>
      <c r="K1301" t="str">
        <f t="shared" si="123"/>
        <v>&gt;₹500</v>
      </c>
      <c r="L1301" t="str">
        <f t="shared" si="124"/>
        <v>Yes</v>
      </c>
      <c r="M1301" t="str">
        <f t="shared" si="125"/>
        <v>Yes</v>
      </c>
      <c r="N1301" s="7">
        <f t="shared" si="120"/>
        <v>809.6</v>
      </c>
    </row>
    <row r="1302" spans="1:14">
      <c r="A1302" t="s">
        <v>282</v>
      </c>
      <c r="B1302" t="s">
        <v>283</v>
      </c>
      <c r="C1302" t="str">
        <f t="shared" si="121"/>
        <v>Duracell USB C To</v>
      </c>
      <c r="D1302" t="s">
        <v>13084</v>
      </c>
      <c r="E1302">
        <v>970</v>
      </c>
      <c r="F1302" s="2">
        <v>1999</v>
      </c>
      <c r="G1302" s="1">
        <v>0.51</v>
      </c>
      <c r="H1302">
        <v>4.4000000000000004</v>
      </c>
      <c r="I1302" s="4">
        <v>184</v>
      </c>
      <c r="J1302" s="6">
        <f t="shared" si="122"/>
        <v>367816</v>
      </c>
      <c r="K1302" t="str">
        <f t="shared" si="123"/>
        <v>&gt;₹500</v>
      </c>
      <c r="L1302" t="str">
        <f t="shared" si="124"/>
        <v>Yes</v>
      </c>
      <c r="M1302" t="str">
        <f t="shared" si="125"/>
        <v>Yes</v>
      </c>
      <c r="N1302" s="7">
        <f t="shared" si="120"/>
        <v>809.6</v>
      </c>
    </row>
    <row r="1303" spans="1:14">
      <c r="A1303" t="s">
        <v>282</v>
      </c>
      <c r="B1303" t="s">
        <v>283</v>
      </c>
      <c r="C1303" t="str">
        <f t="shared" si="121"/>
        <v>Duracell USB C To</v>
      </c>
      <c r="D1303" t="s">
        <v>13084</v>
      </c>
      <c r="E1303">
        <v>970</v>
      </c>
      <c r="F1303" s="2">
        <v>1999</v>
      </c>
      <c r="G1303" s="1">
        <v>0.51</v>
      </c>
      <c r="H1303">
        <v>4.4000000000000004</v>
      </c>
      <c r="I1303" s="4">
        <v>184</v>
      </c>
      <c r="J1303" s="6">
        <f t="shared" si="122"/>
        <v>367816</v>
      </c>
      <c r="K1303" t="str">
        <f t="shared" si="123"/>
        <v>&gt;₹500</v>
      </c>
      <c r="L1303" t="str">
        <f t="shared" si="124"/>
        <v>Yes</v>
      </c>
      <c r="M1303" t="str">
        <f t="shared" si="125"/>
        <v>Yes</v>
      </c>
      <c r="N1303" s="7">
        <f t="shared" si="120"/>
        <v>809.6</v>
      </c>
    </row>
    <row r="1304" spans="1:14">
      <c r="A1304" t="s">
        <v>7192</v>
      </c>
      <c r="B1304" t="s">
        <v>7193</v>
      </c>
      <c r="C1304" t="str">
        <f t="shared" si="121"/>
        <v>Lapster Caddy for ssd</v>
      </c>
      <c r="D1304" t="s">
        <v>13084</v>
      </c>
      <c r="E1304">
        <v>199</v>
      </c>
      <c r="F1304">
        <v>999</v>
      </c>
      <c r="G1304" s="1">
        <v>0.8</v>
      </c>
      <c r="H1304">
        <v>4.2</v>
      </c>
      <c r="I1304" s="4">
        <v>362</v>
      </c>
      <c r="J1304" s="6">
        <f t="shared" si="122"/>
        <v>361638</v>
      </c>
      <c r="K1304" t="str">
        <f t="shared" si="123"/>
        <v>&gt;₹500</v>
      </c>
      <c r="L1304" t="str">
        <f t="shared" si="124"/>
        <v>Yes</v>
      </c>
      <c r="M1304" t="str">
        <f t="shared" si="125"/>
        <v>Yes</v>
      </c>
      <c r="N1304" s="7">
        <f t="shared" si="120"/>
        <v>1520.4</v>
      </c>
    </row>
    <row r="1305" spans="1:14">
      <c r="A1305" t="s">
        <v>5827</v>
      </c>
      <c r="B1305" t="s">
        <v>5828</v>
      </c>
      <c r="C1305" t="str">
        <f t="shared" si="121"/>
        <v>E-COSMOS 5V 1.2W Portable</v>
      </c>
      <c r="D1305" t="s">
        <v>13084</v>
      </c>
      <c r="E1305">
        <v>59</v>
      </c>
      <c r="F1305">
        <v>59</v>
      </c>
      <c r="G1305" s="1">
        <v>0</v>
      </c>
      <c r="H1305">
        <v>3.8</v>
      </c>
      <c r="I1305" s="4">
        <v>5958</v>
      </c>
      <c r="J1305" s="6">
        <f t="shared" si="122"/>
        <v>351522</v>
      </c>
      <c r="K1305" t="str">
        <f t="shared" si="123"/>
        <v>&lt;₹200</v>
      </c>
      <c r="L1305" t="str">
        <f t="shared" si="124"/>
        <v>No</v>
      </c>
      <c r="M1305" t="str">
        <f t="shared" si="125"/>
        <v>No</v>
      </c>
      <c r="N1305" s="7">
        <f t="shared" ref="N1305:N1368" si="126">H1305 * I1305</f>
        <v>22640.399999999998</v>
      </c>
    </row>
    <row r="1306" spans="1:14">
      <c r="A1306" t="s">
        <v>2467</v>
      </c>
      <c r="B1306" t="s">
        <v>2468</v>
      </c>
      <c r="C1306" t="str">
        <f t="shared" si="121"/>
        <v>Lenovo USB A to</v>
      </c>
      <c r="D1306" t="s">
        <v>13084</v>
      </c>
      <c r="E1306">
        <v>417.44</v>
      </c>
      <c r="F1306">
        <v>670</v>
      </c>
      <c r="G1306" s="1">
        <v>0.38</v>
      </c>
      <c r="H1306">
        <v>3.9</v>
      </c>
      <c r="I1306" s="4">
        <v>523</v>
      </c>
      <c r="J1306" s="6">
        <f t="shared" si="122"/>
        <v>350410</v>
      </c>
      <c r="K1306" t="str">
        <f t="shared" si="123"/>
        <v>&gt;₹500</v>
      </c>
      <c r="L1306" t="str">
        <f t="shared" si="124"/>
        <v>No</v>
      </c>
      <c r="M1306" t="str">
        <f t="shared" si="125"/>
        <v>Yes</v>
      </c>
      <c r="N1306" s="7">
        <f t="shared" si="126"/>
        <v>2039.7</v>
      </c>
    </row>
    <row r="1307" spans="1:14">
      <c r="A1307" t="s">
        <v>12151</v>
      </c>
      <c r="B1307" t="s">
        <v>12152</v>
      </c>
      <c r="C1307" t="str">
        <f t="shared" si="121"/>
        <v>TE‚Ñ¢ Instant Electric Heating</v>
      </c>
      <c r="D1307" t="s">
        <v>13088</v>
      </c>
      <c r="E1307" s="2">
        <v>1449</v>
      </c>
      <c r="F1307" s="2">
        <v>4999</v>
      </c>
      <c r="G1307" s="1">
        <v>0.71</v>
      </c>
      <c r="H1307">
        <v>3.6</v>
      </c>
      <c r="I1307" s="4">
        <v>63</v>
      </c>
      <c r="J1307" s="6">
        <f t="shared" si="122"/>
        <v>314937</v>
      </c>
      <c r="K1307" t="str">
        <f t="shared" si="123"/>
        <v>&gt;₹500</v>
      </c>
      <c r="L1307" t="str">
        <f t="shared" si="124"/>
        <v>Yes</v>
      </c>
      <c r="M1307" t="str">
        <f t="shared" si="125"/>
        <v>Yes</v>
      </c>
      <c r="N1307" s="7">
        <f t="shared" si="126"/>
        <v>226.8</v>
      </c>
    </row>
    <row r="1308" spans="1:14">
      <c r="A1308" t="s">
        <v>621</v>
      </c>
      <c r="B1308" t="s">
        <v>622</v>
      </c>
      <c r="C1308" t="str">
        <f t="shared" si="121"/>
        <v>Portronics Konnect L 20W</v>
      </c>
      <c r="D1308" t="s">
        <v>13084</v>
      </c>
      <c r="E1308">
        <v>263</v>
      </c>
      <c r="F1308">
        <v>699</v>
      </c>
      <c r="G1308" s="1">
        <v>0.62</v>
      </c>
      <c r="H1308">
        <v>4.0999999999999996</v>
      </c>
      <c r="I1308" s="4">
        <v>450</v>
      </c>
      <c r="J1308" s="6">
        <f t="shared" si="122"/>
        <v>314550</v>
      </c>
      <c r="K1308" t="str">
        <f t="shared" si="123"/>
        <v>&gt;₹500</v>
      </c>
      <c r="L1308" t="str">
        <f t="shared" si="124"/>
        <v>Yes</v>
      </c>
      <c r="M1308" t="str">
        <f t="shared" si="125"/>
        <v>Yes</v>
      </c>
      <c r="N1308" s="7">
        <f t="shared" si="126"/>
        <v>1844.9999999999998</v>
      </c>
    </row>
    <row r="1309" spans="1:14">
      <c r="A1309" t="s">
        <v>621</v>
      </c>
      <c r="B1309" t="s">
        <v>622</v>
      </c>
      <c r="C1309" t="str">
        <f t="shared" si="121"/>
        <v>Portronics Konnect L 20W</v>
      </c>
      <c r="D1309" t="s">
        <v>13084</v>
      </c>
      <c r="E1309">
        <v>263</v>
      </c>
      <c r="F1309">
        <v>699</v>
      </c>
      <c r="G1309" s="1">
        <v>0.62</v>
      </c>
      <c r="H1309">
        <v>4.0999999999999996</v>
      </c>
      <c r="I1309" s="4">
        <v>450</v>
      </c>
      <c r="J1309" s="6">
        <f t="shared" si="122"/>
        <v>314550</v>
      </c>
      <c r="K1309" t="str">
        <f t="shared" si="123"/>
        <v>&gt;₹500</v>
      </c>
      <c r="L1309" t="str">
        <f t="shared" si="124"/>
        <v>Yes</v>
      </c>
      <c r="M1309" t="str">
        <f t="shared" si="125"/>
        <v>Yes</v>
      </c>
      <c r="N1309" s="7">
        <f t="shared" si="126"/>
        <v>1844.9999999999998</v>
      </c>
    </row>
    <row r="1310" spans="1:14">
      <c r="A1310" t="s">
        <v>11766</v>
      </c>
      <c r="B1310" t="s">
        <v>11767</v>
      </c>
      <c r="C1310" t="str">
        <f t="shared" si="121"/>
        <v>SaiEllin Room Heater For</v>
      </c>
      <c r="D1310" t="s">
        <v>13088</v>
      </c>
      <c r="E1310">
        <v>979</v>
      </c>
      <c r="F1310" s="2">
        <v>1999</v>
      </c>
      <c r="G1310" s="1">
        <v>0.51</v>
      </c>
      <c r="H1310">
        <v>3.9</v>
      </c>
      <c r="I1310" s="4">
        <v>157</v>
      </c>
      <c r="J1310" s="6">
        <f t="shared" si="122"/>
        <v>313843</v>
      </c>
      <c r="K1310" t="str">
        <f t="shared" si="123"/>
        <v>&gt;₹500</v>
      </c>
      <c r="L1310" t="str">
        <f t="shared" si="124"/>
        <v>Yes</v>
      </c>
      <c r="M1310" t="str">
        <f t="shared" si="125"/>
        <v>Yes</v>
      </c>
      <c r="N1310" s="7">
        <f t="shared" si="126"/>
        <v>612.29999999999995</v>
      </c>
    </row>
    <row r="1311" spans="1:14">
      <c r="A1311" t="s">
        <v>1277</v>
      </c>
      <c r="B1311" t="s">
        <v>1278</v>
      </c>
      <c r="C1311" t="str">
        <f t="shared" si="121"/>
        <v>LRIPL Mi Remote Control</v>
      </c>
      <c r="D1311" t="s">
        <v>13085</v>
      </c>
      <c r="E1311">
        <v>655</v>
      </c>
      <c r="F1311" s="2">
        <v>1099</v>
      </c>
      <c r="G1311" s="1">
        <v>0.4</v>
      </c>
      <c r="H1311">
        <v>3.2</v>
      </c>
      <c r="I1311" s="4">
        <v>285</v>
      </c>
      <c r="J1311" s="6">
        <f t="shared" si="122"/>
        <v>313215</v>
      </c>
      <c r="K1311" t="str">
        <f t="shared" si="123"/>
        <v>&gt;₹500</v>
      </c>
      <c r="L1311" t="str">
        <f t="shared" si="124"/>
        <v>No</v>
      </c>
      <c r="M1311" t="str">
        <f t="shared" si="125"/>
        <v>Yes</v>
      </c>
      <c r="N1311" s="7">
        <f t="shared" si="126"/>
        <v>912</v>
      </c>
    </row>
    <row r="1312" spans="1:14">
      <c r="A1312" t="s">
        <v>6230</v>
      </c>
      <c r="B1312" t="s">
        <v>6231</v>
      </c>
      <c r="C1312" t="str">
        <f t="shared" si="121"/>
        <v>Parker Quink Ink Bottle,</v>
      </c>
      <c r="D1312" t="s">
        <v>13087</v>
      </c>
      <c r="E1312">
        <v>100</v>
      </c>
      <c r="F1312">
        <v>100</v>
      </c>
      <c r="G1312" s="1">
        <v>0</v>
      </c>
      <c r="H1312">
        <v>4.3</v>
      </c>
      <c r="I1312" s="4">
        <v>3095</v>
      </c>
      <c r="J1312" s="6">
        <f t="shared" si="122"/>
        <v>309500</v>
      </c>
      <c r="K1312" t="str">
        <f t="shared" si="123"/>
        <v>&lt;₹200</v>
      </c>
      <c r="L1312" t="str">
        <f t="shared" si="124"/>
        <v>No</v>
      </c>
      <c r="M1312" t="str">
        <f t="shared" si="125"/>
        <v>No</v>
      </c>
      <c r="N1312" s="7">
        <f t="shared" si="126"/>
        <v>13308.5</v>
      </c>
    </row>
    <row r="1313" spans="1:14">
      <c r="A1313" t="s">
        <v>7335</v>
      </c>
      <c r="B1313" t="s">
        <v>7336</v>
      </c>
      <c r="C1313" t="str">
        <f t="shared" si="121"/>
        <v>Parker Quink Ink Bottle</v>
      </c>
      <c r="D1313" t="s">
        <v>13087</v>
      </c>
      <c r="E1313">
        <v>90</v>
      </c>
      <c r="F1313">
        <v>100</v>
      </c>
      <c r="G1313" s="1">
        <v>0.1</v>
      </c>
      <c r="H1313">
        <v>4.3</v>
      </c>
      <c r="I1313" s="4">
        <v>3061</v>
      </c>
      <c r="J1313" s="6">
        <f t="shared" si="122"/>
        <v>306100</v>
      </c>
      <c r="K1313" t="str">
        <f t="shared" si="123"/>
        <v>&lt;₹200</v>
      </c>
      <c r="L1313" t="str">
        <f t="shared" si="124"/>
        <v>No</v>
      </c>
      <c r="M1313" t="str">
        <f t="shared" si="125"/>
        <v>No</v>
      </c>
      <c r="N1313" s="7">
        <f t="shared" si="126"/>
        <v>13162.3</v>
      </c>
    </row>
    <row r="1314" spans="1:14">
      <c r="A1314" t="s">
        <v>1560</v>
      </c>
      <c r="B1314" t="s">
        <v>1561</v>
      </c>
      <c r="C1314" t="str">
        <f t="shared" si="121"/>
        <v>Skadioo WiFi Adapter for</v>
      </c>
      <c r="D1314" t="s">
        <v>13084</v>
      </c>
      <c r="E1314">
        <v>199</v>
      </c>
      <c r="F1314">
        <v>499</v>
      </c>
      <c r="G1314" s="1">
        <v>0.6</v>
      </c>
      <c r="H1314">
        <v>3.7</v>
      </c>
      <c r="I1314" s="4">
        <v>612</v>
      </c>
      <c r="J1314" s="6">
        <f t="shared" si="122"/>
        <v>305388</v>
      </c>
      <c r="K1314" t="str">
        <f t="shared" si="123"/>
        <v>₹200–₹500</v>
      </c>
      <c r="L1314" t="str">
        <f t="shared" si="124"/>
        <v>Yes</v>
      </c>
      <c r="M1314" t="str">
        <f t="shared" si="125"/>
        <v>Yes</v>
      </c>
      <c r="N1314" s="7">
        <f t="shared" si="126"/>
        <v>2264.4</v>
      </c>
    </row>
    <row r="1315" spans="1:14">
      <c r="A1315" t="s">
        <v>4609</v>
      </c>
      <c r="B1315" t="s">
        <v>4610</v>
      </c>
      <c r="C1315" t="str">
        <f t="shared" si="121"/>
        <v>LAPSTER 12pcs Spiral Cable</v>
      </c>
      <c r="D1315" t="s">
        <v>13085</v>
      </c>
      <c r="E1315">
        <v>99</v>
      </c>
      <c r="F1315">
        <v>999</v>
      </c>
      <c r="G1315" s="1">
        <v>0.9</v>
      </c>
      <c r="H1315">
        <v>4.4000000000000004</v>
      </c>
      <c r="I1315" s="4">
        <v>305</v>
      </c>
      <c r="J1315" s="6">
        <f t="shared" si="122"/>
        <v>304695</v>
      </c>
      <c r="K1315" t="str">
        <f t="shared" si="123"/>
        <v>&gt;₹500</v>
      </c>
      <c r="L1315" t="str">
        <f t="shared" si="124"/>
        <v>Yes</v>
      </c>
      <c r="M1315" t="str">
        <f t="shared" si="125"/>
        <v>Yes</v>
      </c>
      <c r="N1315" s="7">
        <f t="shared" si="126"/>
        <v>1342</v>
      </c>
    </row>
    <row r="1316" spans="1:14">
      <c r="A1316" t="s">
        <v>11124</v>
      </c>
      <c r="B1316" t="s">
        <v>11125</v>
      </c>
      <c r="C1316" t="str">
        <f t="shared" si="121"/>
        <v>Maharaja Whiteline Nano Carbon</v>
      </c>
      <c r="D1316" t="s">
        <v>13088</v>
      </c>
      <c r="E1316" s="2">
        <v>1235</v>
      </c>
      <c r="F1316" s="2">
        <v>1499</v>
      </c>
      <c r="G1316" s="1">
        <v>0.18</v>
      </c>
      <c r="H1316">
        <v>4.0999999999999996</v>
      </c>
      <c r="I1316" s="4">
        <v>203</v>
      </c>
      <c r="J1316" s="6">
        <f t="shared" si="122"/>
        <v>304297</v>
      </c>
      <c r="K1316" t="str">
        <f t="shared" si="123"/>
        <v>&gt;₹500</v>
      </c>
      <c r="L1316" t="str">
        <f t="shared" si="124"/>
        <v>No</v>
      </c>
      <c r="M1316" t="str">
        <f t="shared" si="125"/>
        <v>Yes</v>
      </c>
      <c r="N1316" s="7">
        <f t="shared" si="126"/>
        <v>832.3</v>
      </c>
    </row>
    <row r="1317" spans="1:14">
      <c r="A1317" t="s">
        <v>707</v>
      </c>
      <c r="B1317" t="s">
        <v>708</v>
      </c>
      <c r="C1317" t="str">
        <f t="shared" si="121"/>
        <v>Ambrane 2 in 1</v>
      </c>
      <c r="D1317" t="s">
        <v>13084</v>
      </c>
      <c r="E1317">
        <v>199</v>
      </c>
      <c r="F1317">
        <v>499</v>
      </c>
      <c r="G1317" s="1">
        <v>0.6</v>
      </c>
      <c r="H1317">
        <v>4.0999999999999996</v>
      </c>
      <c r="I1317" s="4">
        <v>602</v>
      </c>
      <c r="J1317" s="6">
        <f t="shared" si="122"/>
        <v>300398</v>
      </c>
      <c r="K1317" t="str">
        <f t="shared" si="123"/>
        <v>₹200–₹500</v>
      </c>
      <c r="L1317" t="str">
        <f t="shared" si="124"/>
        <v>Yes</v>
      </c>
      <c r="M1317" t="str">
        <f t="shared" si="125"/>
        <v>Yes</v>
      </c>
      <c r="N1317" s="7">
        <f t="shared" si="126"/>
        <v>2468.1999999999998</v>
      </c>
    </row>
    <row r="1318" spans="1:14">
      <c r="A1318" t="s">
        <v>707</v>
      </c>
      <c r="B1318" t="s">
        <v>708</v>
      </c>
      <c r="C1318" t="str">
        <f t="shared" si="121"/>
        <v>Ambrane 2 in 1</v>
      </c>
      <c r="D1318" t="s">
        <v>13084</v>
      </c>
      <c r="E1318">
        <v>199</v>
      </c>
      <c r="F1318">
        <v>499</v>
      </c>
      <c r="G1318" s="1">
        <v>0.6</v>
      </c>
      <c r="H1318">
        <v>4.0999999999999996</v>
      </c>
      <c r="I1318" s="4">
        <v>602</v>
      </c>
      <c r="J1318" s="6">
        <f t="shared" si="122"/>
        <v>300398</v>
      </c>
      <c r="K1318" t="str">
        <f t="shared" si="123"/>
        <v>₹200–₹500</v>
      </c>
      <c r="L1318" t="str">
        <f t="shared" si="124"/>
        <v>Yes</v>
      </c>
      <c r="M1318" t="str">
        <f t="shared" si="125"/>
        <v>Yes</v>
      </c>
      <c r="N1318" s="7">
        <f t="shared" si="126"/>
        <v>2468.1999999999998</v>
      </c>
    </row>
    <row r="1319" spans="1:14">
      <c r="A1319" t="s">
        <v>707</v>
      </c>
      <c r="B1319" t="s">
        <v>708</v>
      </c>
      <c r="C1319" t="str">
        <f t="shared" si="121"/>
        <v>Ambrane 2 in 1</v>
      </c>
      <c r="D1319" t="s">
        <v>13084</v>
      </c>
      <c r="E1319">
        <v>199</v>
      </c>
      <c r="F1319">
        <v>499</v>
      </c>
      <c r="G1319" s="1">
        <v>0.6</v>
      </c>
      <c r="H1319">
        <v>4.0999999999999996</v>
      </c>
      <c r="I1319" s="4">
        <v>602</v>
      </c>
      <c r="J1319" s="6">
        <f t="shared" si="122"/>
        <v>300398</v>
      </c>
      <c r="K1319" t="str">
        <f t="shared" si="123"/>
        <v>₹200–₹500</v>
      </c>
      <c r="L1319" t="str">
        <f t="shared" si="124"/>
        <v>Yes</v>
      </c>
      <c r="M1319" t="str">
        <f t="shared" si="125"/>
        <v>Yes</v>
      </c>
      <c r="N1319" s="7">
        <f t="shared" si="126"/>
        <v>2468.1999999999998</v>
      </c>
    </row>
    <row r="1320" spans="1:14">
      <c r="A1320" t="s">
        <v>4054</v>
      </c>
      <c r="B1320" t="s">
        <v>4055</v>
      </c>
      <c r="C1320" t="str">
        <f t="shared" si="121"/>
        <v>Noise ColorFit Pro 4</v>
      </c>
      <c r="D1320" t="s">
        <v>13085</v>
      </c>
      <c r="E1320" s="2">
        <v>4499</v>
      </c>
      <c r="F1320" s="2">
        <v>7999</v>
      </c>
      <c r="G1320" s="1">
        <v>0.44</v>
      </c>
      <c r="H1320">
        <v>3.5</v>
      </c>
      <c r="I1320" s="4">
        <v>37</v>
      </c>
      <c r="J1320" s="6">
        <f t="shared" si="122"/>
        <v>295963</v>
      </c>
      <c r="K1320" t="str">
        <f t="shared" si="123"/>
        <v>&gt;₹500</v>
      </c>
      <c r="L1320" t="str">
        <f t="shared" si="124"/>
        <v>No</v>
      </c>
      <c r="M1320" t="str">
        <f t="shared" si="125"/>
        <v>Yes</v>
      </c>
      <c r="N1320" s="7">
        <f t="shared" si="126"/>
        <v>129.5</v>
      </c>
    </row>
    <row r="1321" spans="1:14">
      <c r="A1321" t="s">
        <v>2191</v>
      </c>
      <c r="B1321" t="s">
        <v>2192</v>
      </c>
      <c r="C1321" t="str">
        <f t="shared" si="121"/>
        <v>Croma 3A Fast charge</v>
      </c>
      <c r="D1321" t="s">
        <v>13084</v>
      </c>
      <c r="E1321">
        <v>129</v>
      </c>
      <c r="F1321" s="2">
        <v>1000</v>
      </c>
      <c r="G1321" s="1">
        <v>0.87</v>
      </c>
      <c r="H1321">
        <v>3.9</v>
      </c>
      <c r="I1321" s="4">
        <v>295</v>
      </c>
      <c r="J1321" s="6">
        <f t="shared" si="122"/>
        <v>295000</v>
      </c>
      <c r="K1321" t="str">
        <f t="shared" si="123"/>
        <v>&gt;₹500</v>
      </c>
      <c r="L1321" t="str">
        <f t="shared" si="124"/>
        <v>Yes</v>
      </c>
      <c r="M1321" t="str">
        <f t="shared" si="125"/>
        <v>Yes</v>
      </c>
      <c r="N1321" s="7">
        <f t="shared" si="126"/>
        <v>1150.5</v>
      </c>
    </row>
    <row r="1322" spans="1:14">
      <c r="A1322" t="s">
        <v>1704</v>
      </c>
      <c r="B1322" t="s">
        <v>1705</v>
      </c>
      <c r="C1322" t="str">
        <f t="shared" si="121"/>
        <v>Duracell Micro USB 3A</v>
      </c>
      <c r="D1322" t="s">
        <v>13084</v>
      </c>
      <c r="E1322">
        <v>320</v>
      </c>
      <c r="F1322">
        <v>599</v>
      </c>
      <c r="G1322" s="1">
        <v>0.47</v>
      </c>
      <c r="H1322">
        <v>4.0999999999999996</v>
      </c>
      <c r="I1322" s="4">
        <v>491</v>
      </c>
      <c r="J1322" s="6">
        <f t="shared" si="122"/>
        <v>294109</v>
      </c>
      <c r="K1322" t="str">
        <f t="shared" si="123"/>
        <v>&gt;₹500</v>
      </c>
      <c r="L1322" t="str">
        <f t="shared" si="124"/>
        <v>No</v>
      </c>
      <c r="M1322" t="str">
        <f t="shared" si="125"/>
        <v>Yes</v>
      </c>
      <c r="N1322" s="7">
        <f t="shared" si="126"/>
        <v>2013.1</v>
      </c>
    </row>
    <row r="1323" spans="1:14">
      <c r="A1323" t="s">
        <v>5056</v>
      </c>
      <c r="B1323" t="s">
        <v>5057</v>
      </c>
      <c r="C1323" t="str">
        <f t="shared" si="121"/>
        <v>Classmate Octane Neon- Blue</v>
      </c>
      <c r="D1323" t="s">
        <v>13087</v>
      </c>
      <c r="E1323">
        <v>50</v>
      </c>
      <c r="F1323">
        <v>50</v>
      </c>
      <c r="G1323" s="1">
        <v>0</v>
      </c>
      <c r="H1323">
        <v>4.3</v>
      </c>
      <c r="I1323" s="4">
        <v>5792</v>
      </c>
      <c r="J1323" s="6">
        <f t="shared" si="122"/>
        <v>289600</v>
      </c>
      <c r="K1323" t="str">
        <f t="shared" si="123"/>
        <v>&lt;₹200</v>
      </c>
      <c r="L1323" t="str">
        <f t="shared" si="124"/>
        <v>No</v>
      </c>
      <c r="M1323" t="str">
        <f t="shared" si="125"/>
        <v>No</v>
      </c>
      <c r="N1323" s="7">
        <f t="shared" si="126"/>
        <v>24905.599999999999</v>
      </c>
    </row>
    <row r="1324" spans="1:14">
      <c r="A1324" t="s">
        <v>12090</v>
      </c>
      <c r="B1324" t="s">
        <v>12091</v>
      </c>
      <c r="C1324" t="str">
        <f t="shared" si="121"/>
        <v>Raffles Premium Stainless Steel</v>
      </c>
      <c r="D1324" t="s">
        <v>13088</v>
      </c>
      <c r="E1324">
        <v>249</v>
      </c>
      <c r="F1324">
        <v>400</v>
      </c>
      <c r="G1324" s="1">
        <v>0.38</v>
      </c>
      <c r="H1324">
        <v>4.0999999999999996</v>
      </c>
      <c r="I1324" s="4">
        <v>693</v>
      </c>
      <c r="J1324" s="6">
        <f t="shared" si="122"/>
        <v>277200</v>
      </c>
      <c r="K1324" t="str">
        <f t="shared" si="123"/>
        <v>₹200–₹500</v>
      </c>
      <c r="L1324" t="str">
        <f t="shared" si="124"/>
        <v>No</v>
      </c>
      <c r="M1324" t="str">
        <f t="shared" si="125"/>
        <v>Yes</v>
      </c>
      <c r="N1324" s="7">
        <f t="shared" si="126"/>
        <v>2841.2999999999997</v>
      </c>
    </row>
    <row r="1325" spans="1:14">
      <c r="A1325" t="s">
        <v>8122</v>
      </c>
      <c r="B1325" t="s">
        <v>8123</v>
      </c>
      <c r="C1325" t="str">
        <f t="shared" si="121"/>
        <v>Classmate Long Book -</v>
      </c>
      <c r="D1325" t="s">
        <v>13087</v>
      </c>
      <c r="E1325">
        <v>165</v>
      </c>
      <c r="F1325">
        <v>165</v>
      </c>
      <c r="G1325" s="1">
        <v>0</v>
      </c>
      <c r="H1325">
        <v>4.5</v>
      </c>
      <c r="I1325" s="4">
        <v>1674</v>
      </c>
      <c r="J1325" s="6">
        <f t="shared" si="122"/>
        <v>276210</v>
      </c>
      <c r="K1325" t="str">
        <f t="shared" si="123"/>
        <v>&lt;₹200</v>
      </c>
      <c r="L1325" t="str">
        <f t="shared" si="124"/>
        <v>No</v>
      </c>
      <c r="M1325" t="str">
        <f t="shared" si="125"/>
        <v>No</v>
      </c>
      <c r="N1325" s="7">
        <f t="shared" si="126"/>
        <v>7533</v>
      </c>
    </row>
    <row r="1326" spans="1:14">
      <c r="A1326" t="s">
        <v>12724</v>
      </c>
      <c r="B1326" t="s">
        <v>12725</v>
      </c>
      <c r="C1326" t="str">
        <f t="shared" si="121"/>
        <v>Kuber Industries Waterproof Round</v>
      </c>
      <c r="D1326" t="s">
        <v>13088</v>
      </c>
      <c r="E1326">
        <v>219</v>
      </c>
      <c r="F1326">
        <v>249</v>
      </c>
      <c r="G1326" s="1">
        <v>0.12</v>
      </c>
      <c r="H1326">
        <v>4</v>
      </c>
      <c r="I1326" s="4">
        <v>1108</v>
      </c>
      <c r="J1326" s="6">
        <f t="shared" si="122"/>
        <v>275892</v>
      </c>
      <c r="K1326" t="str">
        <f t="shared" si="123"/>
        <v>₹200–₹500</v>
      </c>
      <c r="L1326" t="str">
        <f t="shared" si="124"/>
        <v>No</v>
      </c>
      <c r="M1326" t="str">
        <f t="shared" si="125"/>
        <v>No</v>
      </c>
      <c r="N1326" s="7">
        <f t="shared" si="126"/>
        <v>4432</v>
      </c>
    </row>
    <row r="1327" spans="1:14">
      <c r="A1327" t="s">
        <v>1342</v>
      </c>
      <c r="B1327" t="s">
        <v>1343</v>
      </c>
      <c r="C1327" t="str">
        <f t="shared" si="121"/>
        <v>Duracell Type-C To Micro</v>
      </c>
      <c r="D1327" t="s">
        <v>13084</v>
      </c>
      <c r="E1327">
        <v>368</v>
      </c>
      <c r="F1327">
        <v>699</v>
      </c>
      <c r="G1327" s="1">
        <v>0.47</v>
      </c>
      <c r="H1327">
        <v>4.2</v>
      </c>
      <c r="I1327" s="4">
        <v>387</v>
      </c>
      <c r="J1327" s="6">
        <f t="shared" si="122"/>
        <v>270513</v>
      </c>
      <c r="K1327" t="str">
        <f t="shared" si="123"/>
        <v>&gt;₹500</v>
      </c>
      <c r="L1327" t="str">
        <f t="shared" si="124"/>
        <v>No</v>
      </c>
      <c r="M1327" t="str">
        <f t="shared" si="125"/>
        <v>Yes</v>
      </c>
      <c r="N1327" s="7">
        <f t="shared" si="126"/>
        <v>1625.4</v>
      </c>
    </row>
    <row r="1328" spans="1:14">
      <c r="A1328" t="s">
        <v>1853</v>
      </c>
      <c r="B1328" t="s">
        <v>1854</v>
      </c>
      <c r="C1328" t="str">
        <f t="shared" si="121"/>
        <v>WZATCO Pixel | Portable</v>
      </c>
      <c r="D1328" t="s">
        <v>13085</v>
      </c>
      <c r="E1328" s="2">
        <v>6490</v>
      </c>
      <c r="F1328" s="2">
        <v>9990</v>
      </c>
      <c r="G1328" s="1">
        <v>0.35</v>
      </c>
      <c r="H1328">
        <v>4</v>
      </c>
      <c r="I1328" s="4">
        <v>27</v>
      </c>
      <c r="J1328" s="6">
        <f t="shared" si="122"/>
        <v>269730</v>
      </c>
      <c r="K1328" t="str">
        <f t="shared" si="123"/>
        <v>&gt;₹500</v>
      </c>
      <c r="L1328" t="str">
        <f t="shared" si="124"/>
        <v>No</v>
      </c>
      <c r="M1328" t="str">
        <f t="shared" si="125"/>
        <v>Yes</v>
      </c>
      <c r="N1328" s="7">
        <f t="shared" si="126"/>
        <v>108</v>
      </c>
    </row>
    <row r="1329" spans="1:14">
      <c r="A1329" t="s">
        <v>2811</v>
      </c>
      <c r="B1329" t="s">
        <v>2812</v>
      </c>
      <c r="C1329" t="str">
        <f t="shared" si="121"/>
        <v>PRUSHTI COVER AND BAGS,</v>
      </c>
      <c r="D1329" t="s">
        <v>13085</v>
      </c>
      <c r="E1329">
        <v>199</v>
      </c>
      <c r="F1329">
        <v>499</v>
      </c>
      <c r="G1329" s="1">
        <v>0.6</v>
      </c>
      <c r="H1329">
        <v>3.8</v>
      </c>
      <c r="I1329" s="4">
        <v>538</v>
      </c>
      <c r="J1329" s="6">
        <f t="shared" si="122"/>
        <v>268462</v>
      </c>
      <c r="K1329" t="str">
        <f t="shared" si="123"/>
        <v>₹200–₹500</v>
      </c>
      <c r="L1329" t="str">
        <f t="shared" si="124"/>
        <v>Yes</v>
      </c>
      <c r="M1329" t="str">
        <f t="shared" si="125"/>
        <v>Yes</v>
      </c>
      <c r="N1329" s="7">
        <f t="shared" si="126"/>
        <v>2044.3999999999999</v>
      </c>
    </row>
    <row r="1330" spans="1:14">
      <c r="A1330" t="s">
        <v>736</v>
      </c>
      <c r="B1330" t="s">
        <v>737</v>
      </c>
      <c r="C1330" t="str">
        <f t="shared" si="121"/>
        <v>SWAPKART Fast Charging Cable</v>
      </c>
      <c r="D1330" t="s">
        <v>13084</v>
      </c>
      <c r="E1330">
        <v>209</v>
      </c>
      <c r="F1330">
        <v>499</v>
      </c>
      <c r="G1330" s="1">
        <v>0.57999999999999996</v>
      </c>
      <c r="H1330">
        <v>3.9</v>
      </c>
      <c r="I1330" s="4">
        <v>536</v>
      </c>
      <c r="J1330" s="6">
        <f t="shared" si="122"/>
        <v>267464</v>
      </c>
      <c r="K1330" t="str">
        <f t="shared" si="123"/>
        <v>₹200–₹500</v>
      </c>
      <c r="L1330" t="str">
        <f t="shared" si="124"/>
        <v>Yes</v>
      </c>
      <c r="M1330" t="str">
        <f t="shared" si="125"/>
        <v>Yes</v>
      </c>
      <c r="N1330" s="7">
        <f t="shared" si="126"/>
        <v>2090.4</v>
      </c>
    </row>
    <row r="1331" spans="1:14">
      <c r="A1331" t="s">
        <v>736</v>
      </c>
      <c r="B1331" t="s">
        <v>737</v>
      </c>
      <c r="C1331" t="str">
        <f t="shared" si="121"/>
        <v>SWAPKART Fast Charging Cable</v>
      </c>
      <c r="D1331" t="s">
        <v>13084</v>
      </c>
      <c r="E1331">
        <v>209</v>
      </c>
      <c r="F1331">
        <v>499</v>
      </c>
      <c r="G1331" s="1">
        <v>0.57999999999999996</v>
      </c>
      <c r="H1331">
        <v>3.9</v>
      </c>
      <c r="I1331" s="4">
        <v>536</v>
      </c>
      <c r="J1331" s="6">
        <f t="shared" si="122"/>
        <v>267464</v>
      </c>
      <c r="K1331" t="str">
        <f t="shared" si="123"/>
        <v>₹200–₹500</v>
      </c>
      <c r="L1331" t="str">
        <f t="shared" si="124"/>
        <v>Yes</v>
      </c>
      <c r="M1331" t="str">
        <f t="shared" si="125"/>
        <v>Yes</v>
      </c>
      <c r="N1331" s="7">
        <f t="shared" si="126"/>
        <v>2090.4</v>
      </c>
    </row>
    <row r="1332" spans="1:14">
      <c r="A1332" t="s">
        <v>11052</v>
      </c>
      <c r="B1332" t="s">
        <v>11053</v>
      </c>
      <c r="C1332" t="str">
        <f t="shared" si="121"/>
        <v>Tom &amp; Jerry Folding</v>
      </c>
      <c r="D1332" t="s">
        <v>13088</v>
      </c>
      <c r="E1332">
        <v>351</v>
      </c>
      <c r="F1332">
        <v>899</v>
      </c>
      <c r="G1332" s="1">
        <v>0.61</v>
      </c>
      <c r="H1332">
        <v>3.9</v>
      </c>
      <c r="I1332" s="4">
        <v>296</v>
      </c>
      <c r="J1332" s="6">
        <f t="shared" si="122"/>
        <v>266104</v>
      </c>
      <c r="K1332" t="str">
        <f t="shared" si="123"/>
        <v>&gt;₹500</v>
      </c>
      <c r="L1332" t="str">
        <f t="shared" si="124"/>
        <v>Yes</v>
      </c>
      <c r="M1332" t="str">
        <f t="shared" si="125"/>
        <v>Yes</v>
      </c>
      <c r="N1332" s="7">
        <f t="shared" si="126"/>
        <v>1154.3999999999999</v>
      </c>
    </row>
    <row r="1333" spans="1:14">
      <c r="A1333" t="s">
        <v>2108</v>
      </c>
      <c r="B1333" t="s">
        <v>2109</v>
      </c>
      <c r="C1333" t="str">
        <f t="shared" si="121"/>
        <v>Wayona 3in1 Nylon Braided</v>
      </c>
      <c r="D1333" t="s">
        <v>13084</v>
      </c>
      <c r="E1333">
        <v>449</v>
      </c>
      <c r="F1333" s="2">
        <v>1099</v>
      </c>
      <c r="G1333" s="1">
        <v>0.59</v>
      </c>
      <c r="H1333">
        <v>4</v>
      </c>
      <c r="I1333" s="4">
        <v>242</v>
      </c>
      <c r="J1333" s="6">
        <f t="shared" si="122"/>
        <v>265958</v>
      </c>
      <c r="K1333" t="str">
        <f t="shared" si="123"/>
        <v>&gt;₹500</v>
      </c>
      <c r="L1333" t="str">
        <f t="shared" si="124"/>
        <v>Yes</v>
      </c>
      <c r="M1333" t="str">
        <f t="shared" si="125"/>
        <v>Yes</v>
      </c>
      <c r="N1333" s="7">
        <f t="shared" si="126"/>
        <v>968</v>
      </c>
    </row>
    <row r="1334" spans="1:14">
      <c r="A1334" t="s">
        <v>5090</v>
      </c>
      <c r="B1334" t="s">
        <v>5091</v>
      </c>
      <c r="C1334" t="str">
        <f t="shared" si="121"/>
        <v>boAt BassHeads 122 Wired</v>
      </c>
      <c r="D1334" t="s">
        <v>13085</v>
      </c>
      <c r="E1334">
        <v>399</v>
      </c>
      <c r="F1334" s="2">
        <v>1290</v>
      </c>
      <c r="G1334" s="1">
        <v>0.69</v>
      </c>
      <c r="H1334">
        <v>4.2</v>
      </c>
      <c r="I1334" s="4">
        <v>206</v>
      </c>
      <c r="J1334" s="6">
        <f t="shared" si="122"/>
        <v>265740</v>
      </c>
      <c r="K1334" t="str">
        <f t="shared" si="123"/>
        <v>&gt;₹500</v>
      </c>
      <c r="L1334" t="str">
        <f t="shared" si="124"/>
        <v>Yes</v>
      </c>
      <c r="M1334" t="str">
        <f t="shared" si="125"/>
        <v>Yes</v>
      </c>
      <c r="N1334" s="7">
        <f t="shared" si="126"/>
        <v>865.2</v>
      </c>
    </row>
    <row r="1335" spans="1:14">
      <c r="A1335" t="s">
        <v>11275</v>
      </c>
      <c r="B1335" t="s">
        <v>11276</v>
      </c>
      <c r="C1335" t="str">
        <f t="shared" si="121"/>
        <v>Crompton Insta Delight Fan</v>
      </c>
      <c r="D1335" t="s">
        <v>13088</v>
      </c>
      <c r="E1335" s="2">
        <v>2590</v>
      </c>
      <c r="F1335" s="2">
        <v>4200</v>
      </c>
      <c r="G1335" s="1">
        <v>0.38</v>
      </c>
      <c r="H1335">
        <v>4.0999999999999996</v>
      </c>
      <c r="I1335" s="4">
        <v>63</v>
      </c>
      <c r="J1335" s="6">
        <f t="shared" si="122"/>
        <v>264600</v>
      </c>
      <c r="K1335" t="str">
        <f t="shared" si="123"/>
        <v>&gt;₹500</v>
      </c>
      <c r="L1335" t="str">
        <f t="shared" si="124"/>
        <v>No</v>
      </c>
      <c r="M1335" t="str">
        <f t="shared" si="125"/>
        <v>Yes</v>
      </c>
      <c r="N1335" s="7">
        <f t="shared" si="126"/>
        <v>258.29999999999995</v>
      </c>
    </row>
    <row r="1336" spans="1:14">
      <c r="A1336" t="s">
        <v>2211</v>
      </c>
      <c r="B1336" t="s">
        <v>2212</v>
      </c>
      <c r="C1336" t="str">
        <f t="shared" si="121"/>
        <v>7SEVEN¬Æ Compatible for Mi</v>
      </c>
      <c r="D1336" t="s">
        <v>13085</v>
      </c>
      <c r="E1336">
        <v>349</v>
      </c>
      <c r="F1336">
        <v>799</v>
      </c>
      <c r="G1336" s="1">
        <v>0.56000000000000005</v>
      </c>
      <c r="H1336">
        <v>3.6</v>
      </c>
      <c r="I1336" s="4">
        <v>323</v>
      </c>
      <c r="J1336" s="6">
        <f t="shared" si="122"/>
        <v>258077</v>
      </c>
      <c r="K1336" t="str">
        <f t="shared" si="123"/>
        <v>&gt;₹500</v>
      </c>
      <c r="L1336" t="str">
        <f t="shared" si="124"/>
        <v>Yes</v>
      </c>
      <c r="M1336" t="str">
        <f t="shared" si="125"/>
        <v>Yes</v>
      </c>
      <c r="N1336" s="7">
        <f t="shared" si="126"/>
        <v>1162.8</v>
      </c>
    </row>
    <row r="1337" spans="1:14">
      <c r="A1337" t="s">
        <v>11225</v>
      </c>
      <c r="B1337" t="s">
        <v>11226</v>
      </c>
      <c r="C1337" t="str">
        <f t="shared" si="121"/>
        <v>MR. BRAND Portable USB</v>
      </c>
      <c r="D1337" t="s">
        <v>13088</v>
      </c>
      <c r="E1337">
        <v>499</v>
      </c>
      <c r="F1337" s="2">
        <v>2199</v>
      </c>
      <c r="G1337" s="1">
        <v>0.77</v>
      </c>
      <c r="H1337">
        <v>2.8</v>
      </c>
      <c r="I1337" s="4">
        <v>109</v>
      </c>
      <c r="J1337" s="6">
        <f t="shared" si="122"/>
        <v>239691</v>
      </c>
      <c r="K1337" t="str">
        <f t="shared" si="123"/>
        <v>&gt;₹500</v>
      </c>
      <c r="L1337" t="str">
        <f t="shared" si="124"/>
        <v>Yes</v>
      </c>
      <c r="M1337" t="str">
        <f t="shared" si="125"/>
        <v>Yes</v>
      </c>
      <c r="N1337" s="7">
        <f t="shared" si="126"/>
        <v>305.2</v>
      </c>
    </row>
    <row r="1338" spans="1:14">
      <c r="A1338" t="s">
        <v>2004</v>
      </c>
      <c r="B1338" t="s">
        <v>2005</v>
      </c>
      <c r="C1338" t="str">
        <f t="shared" si="121"/>
        <v>SoniVision SA-D10 SA-D100 SA-D40</v>
      </c>
      <c r="D1338" t="s">
        <v>13085</v>
      </c>
      <c r="E1338">
        <v>209</v>
      </c>
      <c r="F1338">
        <v>499</v>
      </c>
      <c r="G1338" s="1">
        <v>0.57999999999999996</v>
      </c>
      <c r="H1338">
        <v>4</v>
      </c>
      <c r="I1338" s="4">
        <v>479</v>
      </c>
      <c r="J1338" s="6">
        <f t="shared" si="122"/>
        <v>239021</v>
      </c>
      <c r="K1338" t="str">
        <f t="shared" si="123"/>
        <v>₹200–₹500</v>
      </c>
      <c r="L1338" t="str">
        <f t="shared" si="124"/>
        <v>Yes</v>
      </c>
      <c r="M1338" t="str">
        <f t="shared" si="125"/>
        <v>Yes</v>
      </c>
      <c r="N1338" s="7">
        <f t="shared" si="126"/>
        <v>1916</v>
      </c>
    </row>
    <row r="1339" spans="1:14">
      <c r="A1339" t="s">
        <v>9518</v>
      </c>
      <c r="B1339" t="s">
        <v>9519</v>
      </c>
      <c r="C1339" t="str">
        <f t="shared" si="121"/>
        <v>IKEA Frother for Milk</v>
      </c>
      <c r="D1339" t="s">
        <v>13088</v>
      </c>
      <c r="E1339">
        <v>244</v>
      </c>
      <c r="F1339">
        <v>499</v>
      </c>
      <c r="G1339" s="1">
        <v>0.51</v>
      </c>
      <c r="H1339">
        <v>3.3</v>
      </c>
      <c r="I1339" s="4">
        <v>478</v>
      </c>
      <c r="J1339" s="6">
        <f t="shared" si="122"/>
        <v>238522</v>
      </c>
      <c r="K1339" t="str">
        <f t="shared" si="123"/>
        <v>₹200–₹500</v>
      </c>
      <c r="L1339" t="str">
        <f t="shared" si="124"/>
        <v>Yes</v>
      </c>
      <c r="M1339" t="str">
        <f t="shared" si="125"/>
        <v>Yes</v>
      </c>
      <c r="N1339" s="7">
        <f t="shared" si="126"/>
        <v>1577.3999999999999</v>
      </c>
    </row>
    <row r="1340" spans="1:14">
      <c r="A1340" t="s">
        <v>12542</v>
      </c>
      <c r="B1340" t="s">
        <v>12543</v>
      </c>
      <c r="C1340" t="str">
        <f t="shared" si="121"/>
        <v>PrettyKrafts Laundry Square Shape</v>
      </c>
      <c r="D1340" t="s">
        <v>13088</v>
      </c>
      <c r="E1340">
        <v>390</v>
      </c>
      <c r="F1340">
        <v>799</v>
      </c>
      <c r="G1340" s="1">
        <v>0.51</v>
      </c>
      <c r="H1340">
        <v>3.8</v>
      </c>
      <c r="I1340" s="4">
        <v>287</v>
      </c>
      <c r="J1340" s="6">
        <f t="shared" si="122"/>
        <v>229313</v>
      </c>
      <c r="K1340" t="str">
        <f t="shared" si="123"/>
        <v>&gt;₹500</v>
      </c>
      <c r="L1340" t="str">
        <f t="shared" si="124"/>
        <v>Yes</v>
      </c>
      <c r="M1340" t="str">
        <f t="shared" si="125"/>
        <v>Yes</v>
      </c>
      <c r="N1340" s="7">
        <f t="shared" si="126"/>
        <v>1090.5999999999999</v>
      </c>
    </row>
    <row r="1341" spans="1:14">
      <c r="A1341" t="s">
        <v>12583</v>
      </c>
      <c r="B1341" t="s">
        <v>12584</v>
      </c>
      <c r="C1341" t="str">
        <f t="shared" si="121"/>
        <v>Lint Remover For Clothes</v>
      </c>
      <c r="D1341" t="s">
        <v>13088</v>
      </c>
      <c r="E1341">
        <v>445</v>
      </c>
      <c r="F1341">
        <v>999</v>
      </c>
      <c r="G1341" s="1">
        <v>0.55000000000000004</v>
      </c>
      <c r="H1341">
        <v>4.3</v>
      </c>
      <c r="I1341" s="4">
        <v>229</v>
      </c>
      <c r="J1341" s="6">
        <f t="shared" si="122"/>
        <v>228771</v>
      </c>
      <c r="K1341" t="str">
        <f t="shared" si="123"/>
        <v>&gt;₹500</v>
      </c>
      <c r="L1341" t="str">
        <f t="shared" si="124"/>
        <v>Yes</v>
      </c>
      <c r="M1341" t="str">
        <f t="shared" si="125"/>
        <v>Yes</v>
      </c>
      <c r="N1341" s="7">
        <f t="shared" si="126"/>
        <v>984.69999999999993</v>
      </c>
    </row>
    <row r="1342" spans="1:14">
      <c r="A1342" t="s">
        <v>1423</v>
      </c>
      <c r="B1342" t="s">
        <v>1424</v>
      </c>
      <c r="C1342" t="str">
        <f t="shared" si="121"/>
        <v>7SEVEN¬Æ Compatible for Sony</v>
      </c>
      <c r="D1342" t="s">
        <v>13085</v>
      </c>
      <c r="E1342">
        <v>399</v>
      </c>
      <c r="F1342">
        <v>899</v>
      </c>
      <c r="G1342" s="1">
        <v>0.56000000000000005</v>
      </c>
      <c r="H1342">
        <v>3.9</v>
      </c>
      <c r="I1342" s="4">
        <v>254</v>
      </c>
      <c r="J1342" s="6">
        <f t="shared" si="122"/>
        <v>228346</v>
      </c>
      <c r="K1342" t="str">
        <f t="shared" si="123"/>
        <v>&gt;₹500</v>
      </c>
      <c r="L1342" t="str">
        <f t="shared" si="124"/>
        <v>Yes</v>
      </c>
      <c r="M1342" t="str">
        <f t="shared" si="125"/>
        <v>Yes</v>
      </c>
      <c r="N1342" s="7">
        <f t="shared" si="126"/>
        <v>990.6</v>
      </c>
    </row>
    <row r="1343" spans="1:14">
      <c r="A1343" t="s">
        <v>11566</v>
      </c>
      <c r="B1343" t="s">
        <v>11567</v>
      </c>
      <c r="C1343" t="str">
        <f t="shared" si="121"/>
        <v>Zuvexa Egg Boiler Poacher</v>
      </c>
      <c r="D1343" t="s">
        <v>13088</v>
      </c>
      <c r="E1343">
        <v>419</v>
      </c>
      <c r="F1343">
        <v>999</v>
      </c>
      <c r="G1343" s="1">
        <v>0.57999999999999996</v>
      </c>
      <c r="H1343">
        <v>4.4000000000000004</v>
      </c>
      <c r="I1343" s="4">
        <v>227</v>
      </c>
      <c r="J1343" s="6">
        <f t="shared" si="122"/>
        <v>226773</v>
      </c>
      <c r="K1343" t="str">
        <f t="shared" si="123"/>
        <v>&gt;₹500</v>
      </c>
      <c r="L1343" t="str">
        <f t="shared" si="124"/>
        <v>Yes</v>
      </c>
      <c r="M1343" t="str">
        <f t="shared" si="125"/>
        <v>Yes</v>
      </c>
      <c r="N1343" s="7">
        <f t="shared" si="126"/>
        <v>998.80000000000007</v>
      </c>
    </row>
    <row r="1344" spans="1:14">
      <c r="A1344" t="s">
        <v>12894</v>
      </c>
      <c r="B1344" t="s">
        <v>12895</v>
      </c>
      <c r="C1344" t="str">
        <f t="shared" si="121"/>
        <v>KNOWZA Electric Handheld Milk</v>
      </c>
      <c r="D1344" t="s">
        <v>13088</v>
      </c>
      <c r="E1344">
        <v>426</v>
      </c>
      <c r="F1344">
        <v>999</v>
      </c>
      <c r="G1344" s="1">
        <v>0.56999999999999995</v>
      </c>
      <c r="H1344">
        <v>4.0999999999999996</v>
      </c>
      <c r="I1344" s="4">
        <v>222</v>
      </c>
      <c r="J1344" s="6">
        <f t="shared" si="122"/>
        <v>221778</v>
      </c>
      <c r="K1344" t="str">
        <f t="shared" si="123"/>
        <v>&gt;₹500</v>
      </c>
      <c r="L1344" t="str">
        <f t="shared" si="124"/>
        <v>Yes</v>
      </c>
      <c r="M1344" t="str">
        <f t="shared" si="125"/>
        <v>Yes</v>
      </c>
      <c r="N1344" s="7">
        <f t="shared" si="126"/>
        <v>910.19999999999993</v>
      </c>
    </row>
    <row r="1345" spans="1:14">
      <c r="A1345" t="s">
        <v>9467</v>
      </c>
      <c r="B1345" t="s">
        <v>9468</v>
      </c>
      <c r="C1345" t="str">
        <f t="shared" si="121"/>
        <v>Crompton Insta Comfy 800</v>
      </c>
      <c r="D1345" t="s">
        <v>13088</v>
      </c>
      <c r="E1345" s="2">
        <v>1498</v>
      </c>
      <c r="F1345" s="2">
        <v>2300</v>
      </c>
      <c r="G1345" s="1">
        <v>0.35</v>
      </c>
      <c r="H1345">
        <v>3.8</v>
      </c>
      <c r="I1345" s="4">
        <v>95</v>
      </c>
      <c r="J1345" s="6">
        <f t="shared" si="122"/>
        <v>218500</v>
      </c>
      <c r="K1345" t="str">
        <f t="shared" si="123"/>
        <v>&gt;₹500</v>
      </c>
      <c r="L1345" t="str">
        <f t="shared" si="124"/>
        <v>No</v>
      </c>
      <c r="M1345" t="str">
        <f t="shared" si="125"/>
        <v>Yes</v>
      </c>
      <c r="N1345" s="7">
        <f t="shared" si="126"/>
        <v>361</v>
      </c>
    </row>
    <row r="1346" spans="1:14">
      <c r="A1346" t="s">
        <v>11937</v>
      </c>
      <c r="B1346" t="s">
        <v>11938</v>
      </c>
      <c r="C1346" t="str">
        <f t="shared" ref="C1346:C1409" si="127">FirstNWords(B1346, 4)</f>
        <v>SaleOn Instant Coal Heater</v>
      </c>
      <c r="D1346" t="s">
        <v>13088</v>
      </c>
      <c r="E1346">
        <v>697</v>
      </c>
      <c r="F1346" s="2">
        <v>1499</v>
      </c>
      <c r="G1346" s="1">
        <v>0.54</v>
      </c>
      <c r="H1346">
        <v>3.8</v>
      </c>
      <c r="I1346" s="4">
        <v>144</v>
      </c>
      <c r="J1346" s="6">
        <f t="shared" ref="J1346:J1409" si="128">F1346 * I1346</f>
        <v>215856</v>
      </c>
      <c r="K1346" t="str">
        <f t="shared" ref="K1346:K1409" si="129">IF(F1346&lt;200,"&lt;₹200",IF(F1346&lt;=500,"₹200–₹500","&gt;₹500"))</f>
        <v>&gt;₹500</v>
      </c>
      <c r="L1346" t="str">
        <f t="shared" ref="L1346:L1409" si="130">IF(G1346&gt;=0.5, "Yes", "No")</f>
        <v>Yes</v>
      </c>
      <c r="M1346" t="str">
        <f t="shared" ref="M1346:M1409" si="131">IF(I1346&lt;1000,"Yes","No")</f>
        <v>Yes</v>
      </c>
      <c r="N1346" s="7">
        <f t="shared" si="126"/>
        <v>547.19999999999993</v>
      </c>
    </row>
    <row r="1347" spans="1:14">
      <c r="A1347" t="s">
        <v>330</v>
      </c>
      <c r="B1347" t="s">
        <v>331</v>
      </c>
      <c r="C1347" t="str">
        <f t="shared" si="127"/>
        <v>Samsung Original Type C</v>
      </c>
      <c r="D1347" t="s">
        <v>13084</v>
      </c>
      <c r="E1347">
        <v>599</v>
      </c>
      <c r="F1347">
        <v>599</v>
      </c>
      <c r="G1347" s="1">
        <v>0</v>
      </c>
      <c r="H1347">
        <v>4.3</v>
      </c>
      <c r="I1347" s="4">
        <v>355</v>
      </c>
      <c r="J1347" s="6">
        <f t="shared" si="128"/>
        <v>212645</v>
      </c>
      <c r="K1347" t="str">
        <f t="shared" si="129"/>
        <v>&gt;₹500</v>
      </c>
      <c r="L1347" t="str">
        <f t="shared" si="130"/>
        <v>No</v>
      </c>
      <c r="M1347" t="str">
        <f t="shared" si="131"/>
        <v>Yes</v>
      </c>
      <c r="N1347" s="7">
        <f t="shared" si="126"/>
        <v>1526.5</v>
      </c>
    </row>
    <row r="1348" spans="1:14">
      <c r="A1348" t="s">
        <v>330</v>
      </c>
      <c r="B1348" t="s">
        <v>331</v>
      </c>
      <c r="C1348" t="str">
        <f t="shared" si="127"/>
        <v>Samsung Original Type C</v>
      </c>
      <c r="D1348" t="s">
        <v>13084</v>
      </c>
      <c r="E1348">
        <v>599</v>
      </c>
      <c r="F1348">
        <v>599</v>
      </c>
      <c r="G1348" s="1">
        <v>0</v>
      </c>
      <c r="H1348">
        <v>4.3</v>
      </c>
      <c r="I1348" s="4">
        <v>355</v>
      </c>
      <c r="J1348" s="6">
        <f t="shared" si="128"/>
        <v>212645</v>
      </c>
      <c r="K1348" t="str">
        <f t="shared" si="129"/>
        <v>&gt;₹500</v>
      </c>
      <c r="L1348" t="str">
        <f t="shared" si="130"/>
        <v>No</v>
      </c>
      <c r="M1348" t="str">
        <f t="shared" si="131"/>
        <v>Yes</v>
      </c>
      <c r="N1348" s="7">
        <f t="shared" si="126"/>
        <v>1526.5</v>
      </c>
    </row>
    <row r="1349" spans="1:14">
      <c r="A1349" t="s">
        <v>2309</v>
      </c>
      <c r="B1349" t="s">
        <v>2310</v>
      </c>
      <c r="C1349" t="str">
        <f t="shared" si="127"/>
        <v>7SEVEN Compatible LG TV</v>
      </c>
      <c r="D1349" t="s">
        <v>13085</v>
      </c>
      <c r="E1349">
        <v>790</v>
      </c>
      <c r="F1349" s="2">
        <v>1999</v>
      </c>
      <c r="G1349" s="1">
        <v>0.6</v>
      </c>
      <c r="H1349">
        <v>3</v>
      </c>
      <c r="I1349" s="4">
        <v>103</v>
      </c>
      <c r="J1349" s="6">
        <f t="shared" si="128"/>
        <v>205897</v>
      </c>
      <c r="K1349" t="str">
        <f t="shared" si="129"/>
        <v>&gt;₹500</v>
      </c>
      <c r="L1349" t="str">
        <f t="shared" si="130"/>
        <v>Yes</v>
      </c>
      <c r="M1349" t="str">
        <f t="shared" si="131"/>
        <v>Yes</v>
      </c>
      <c r="N1349" s="7">
        <f t="shared" si="126"/>
        <v>309</v>
      </c>
    </row>
    <row r="1350" spans="1:14">
      <c r="A1350" t="s">
        <v>1843</v>
      </c>
      <c r="B1350" t="s">
        <v>1844</v>
      </c>
      <c r="C1350" t="str">
        <f t="shared" si="127"/>
        <v>Tata Sky Universal Remote</v>
      </c>
      <c r="D1350" t="s">
        <v>13085</v>
      </c>
      <c r="E1350">
        <v>204</v>
      </c>
      <c r="F1350">
        <v>599</v>
      </c>
      <c r="G1350" s="1">
        <v>0.66</v>
      </c>
      <c r="H1350">
        <v>3.6</v>
      </c>
      <c r="I1350" s="4">
        <v>339</v>
      </c>
      <c r="J1350" s="6">
        <f t="shared" si="128"/>
        <v>203061</v>
      </c>
      <c r="K1350" t="str">
        <f t="shared" si="129"/>
        <v>&gt;₹500</v>
      </c>
      <c r="L1350" t="str">
        <f t="shared" si="130"/>
        <v>Yes</v>
      </c>
      <c r="M1350" t="str">
        <f t="shared" si="131"/>
        <v>Yes</v>
      </c>
      <c r="N1350" s="7">
        <f t="shared" si="126"/>
        <v>1220.4000000000001</v>
      </c>
    </row>
    <row r="1351" spans="1:14">
      <c r="A1351" t="s">
        <v>2622</v>
      </c>
      <c r="B1351" t="s">
        <v>2623</v>
      </c>
      <c r="C1351" t="str">
        <f t="shared" si="127"/>
        <v>WANBO X1 Pro (Upgraded)</v>
      </c>
      <c r="D1351" t="s">
        <v>13085</v>
      </c>
      <c r="E1351" s="2">
        <v>13990</v>
      </c>
      <c r="F1351" s="2">
        <v>28900</v>
      </c>
      <c r="G1351" s="1">
        <v>0.52</v>
      </c>
      <c r="H1351">
        <v>4.5</v>
      </c>
      <c r="I1351" s="4">
        <v>7</v>
      </c>
      <c r="J1351" s="6">
        <f t="shared" si="128"/>
        <v>202300</v>
      </c>
      <c r="K1351" t="str">
        <f t="shared" si="129"/>
        <v>&gt;₹500</v>
      </c>
      <c r="L1351" t="str">
        <f t="shared" si="130"/>
        <v>Yes</v>
      </c>
      <c r="M1351" t="str">
        <f t="shared" si="131"/>
        <v>Yes</v>
      </c>
      <c r="N1351" s="7">
        <f t="shared" si="126"/>
        <v>31.5</v>
      </c>
    </row>
    <row r="1352" spans="1:14">
      <c r="A1352" t="s">
        <v>11032</v>
      </c>
      <c r="B1352" t="s">
        <v>11033</v>
      </c>
      <c r="C1352" t="str">
        <f t="shared" si="127"/>
        <v>Gadgetronics Digital Kitchen Weighing</v>
      </c>
      <c r="D1352" t="s">
        <v>13088</v>
      </c>
      <c r="E1352">
        <v>799</v>
      </c>
      <c r="F1352" s="2">
        <v>2999</v>
      </c>
      <c r="G1352" s="1">
        <v>0.73</v>
      </c>
      <c r="H1352">
        <v>4.5</v>
      </c>
      <c r="I1352" s="4">
        <v>63</v>
      </c>
      <c r="J1352" s="6">
        <f t="shared" si="128"/>
        <v>188937</v>
      </c>
      <c r="K1352" t="str">
        <f t="shared" si="129"/>
        <v>&gt;₹500</v>
      </c>
      <c r="L1352" t="str">
        <f t="shared" si="130"/>
        <v>Yes</v>
      </c>
      <c r="M1352" t="str">
        <f t="shared" si="131"/>
        <v>Yes</v>
      </c>
      <c r="N1352" s="7">
        <f t="shared" si="126"/>
        <v>283.5</v>
      </c>
    </row>
    <row r="1353" spans="1:14">
      <c r="A1353" t="s">
        <v>9231</v>
      </c>
      <c r="B1353" t="s">
        <v>9232</v>
      </c>
      <c r="C1353" t="str">
        <f t="shared" si="127"/>
        <v>Amazon Basics 2000/1000 Watt</v>
      </c>
      <c r="D1353" t="s">
        <v>13088</v>
      </c>
      <c r="E1353" s="2">
        <v>1049</v>
      </c>
      <c r="F1353" s="2">
        <v>1699</v>
      </c>
      <c r="G1353" s="1">
        <v>0.38</v>
      </c>
      <c r="H1353">
        <v>3.1</v>
      </c>
      <c r="I1353" s="4">
        <v>111</v>
      </c>
      <c r="J1353" s="6">
        <f t="shared" si="128"/>
        <v>188589</v>
      </c>
      <c r="K1353" t="str">
        <f t="shared" si="129"/>
        <v>&gt;₹500</v>
      </c>
      <c r="L1353" t="str">
        <f t="shared" si="130"/>
        <v>No</v>
      </c>
      <c r="M1353" t="str">
        <f t="shared" si="131"/>
        <v>Yes</v>
      </c>
      <c r="N1353" s="7">
        <f t="shared" si="126"/>
        <v>344.1</v>
      </c>
    </row>
    <row r="1354" spans="1:14">
      <c r="A1354" t="s">
        <v>11526</v>
      </c>
      <c r="B1354" t="s">
        <v>11527</v>
      </c>
      <c r="C1354" t="str">
        <f t="shared" si="127"/>
        <v>Cello Non-Stick Aluminium Sandwich</v>
      </c>
      <c r="D1354" t="s">
        <v>13088</v>
      </c>
      <c r="E1354">
        <v>299</v>
      </c>
      <c r="F1354">
        <v>595</v>
      </c>
      <c r="G1354" s="1">
        <v>0.5</v>
      </c>
      <c r="H1354">
        <v>4</v>
      </c>
      <c r="I1354" s="4">
        <v>314</v>
      </c>
      <c r="J1354" s="6">
        <f t="shared" si="128"/>
        <v>186830</v>
      </c>
      <c r="K1354" t="str">
        <f t="shared" si="129"/>
        <v>&gt;₹500</v>
      </c>
      <c r="L1354" t="str">
        <f t="shared" si="130"/>
        <v>Yes</v>
      </c>
      <c r="M1354" t="str">
        <f t="shared" si="131"/>
        <v>Yes</v>
      </c>
      <c r="N1354" s="7">
        <f t="shared" si="126"/>
        <v>1256</v>
      </c>
    </row>
    <row r="1355" spans="1:14">
      <c r="A1355" t="s">
        <v>2541</v>
      </c>
      <c r="B1355" t="s">
        <v>747</v>
      </c>
      <c r="C1355" t="str">
        <f t="shared" si="127"/>
        <v>Firestick Remote</v>
      </c>
      <c r="D1355" t="s">
        <v>13085</v>
      </c>
      <c r="E1355" s="2">
        <v>1289</v>
      </c>
      <c r="F1355" s="2">
        <v>2499</v>
      </c>
      <c r="G1355" s="1">
        <v>0.48</v>
      </c>
      <c r="H1355">
        <v>3.3</v>
      </c>
      <c r="I1355" s="4">
        <v>73</v>
      </c>
      <c r="J1355" s="6">
        <f t="shared" si="128"/>
        <v>182427</v>
      </c>
      <c r="K1355" t="str">
        <f t="shared" si="129"/>
        <v>&gt;₹500</v>
      </c>
      <c r="L1355" t="str">
        <f t="shared" si="130"/>
        <v>No</v>
      </c>
      <c r="M1355" t="str">
        <f t="shared" si="131"/>
        <v>Yes</v>
      </c>
      <c r="N1355" s="7">
        <f t="shared" si="126"/>
        <v>240.89999999999998</v>
      </c>
    </row>
    <row r="1356" spans="1:14">
      <c r="A1356" t="s">
        <v>12854</v>
      </c>
      <c r="B1356" t="s">
        <v>12855</v>
      </c>
      <c r="C1356" t="str">
        <f t="shared" si="127"/>
        <v>IKEA Milk Frother for</v>
      </c>
      <c r="D1356" t="s">
        <v>13088</v>
      </c>
      <c r="E1356">
        <v>229</v>
      </c>
      <c r="F1356">
        <v>399</v>
      </c>
      <c r="G1356" s="1">
        <v>0.43</v>
      </c>
      <c r="H1356">
        <v>3.6</v>
      </c>
      <c r="I1356" s="4">
        <v>451</v>
      </c>
      <c r="J1356" s="6">
        <f t="shared" si="128"/>
        <v>179949</v>
      </c>
      <c r="K1356" t="str">
        <f t="shared" si="129"/>
        <v>₹200–₹500</v>
      </c>
      <c r="L1356" t="str">
        <f t="shared" si="130"/>
        <v>No</v>
      </c>
      <c r="M1356" t="str">
        <f t="shared" si="131"/>
        <v>Yes</v>
      </c>
      <c r="N1356" s="7">
        <f t="shared" si="126"/>
        <v>1623.6000000000001</v>
      </c>
    </row>
    <row r="1357" spans="1:14">
      <c r="A1357" t="s">
        <v>6158</v>
      </c>
      <c r="B1357" t="s">
        <v>6159</v>
      </c>
      <c r="C1357" t="str">
        <f t="shared" si="127"/>
        <v>Eveready Red 1012 AAA</v>
      </c>
      <c r="D1357" t="s">
        <v>13085</v>
      </c>
      <c r="E1357">
        <v>159</v>
      </c>
      <c r="F1357">
        <v>180</v>
      </c>
      <c r="G1357" s="1">
        <v>0.12</v>
      </c>
      <c r="H1357">
        <v>4.3</v>
      </c>
      <c r="I1357" s="4">
        <v>989</v>
      </c>
      <c r="J1357" s="6">
        <f t="shared" si="128"/>
        <v>178020</v>
      </c>
      <c r="K1357" t="str">
        <f t="shared" si="129"/>
        <v>&lt;₹200</v>
      </c>
      <c r="L1357" t="str">
        <f t="shared" si="130"/>
        <v>No</v>
      </c>
      <c r="M1357" t="str">
        <f t="shared" si="131"/>
        <v>Yes</v>
      </c>
      <c r="N1357" s="7">
        <f t="shared" si="126"/>
        <v>4252.7</v>
      </c>
    </row>
    <row r="1358" spans="1:14">
      <c r="A1358" t="s">
        <v>4501</v>
      </c>
      <c r="B1358" t="s">
        <v>4502</v>
      </c>
      <c r="C1358" t="str">
        <f t="shared" si="127"/>
        <v>SHREENOVA ID116 Plus Bluetooth</v>
      </c>
      <c r="D1358" t="s">
        <v>13085</v>
      </c>
      <c r="E1358">
        <v>281</v>
      </c>
      <c r="F1358" s="2">
        <v>1999</v>
      </c>
      <c r="G1358" s="1">
        <v>0.86</v>
      </c>
      <c r="H1358">
        <v>2.8</v>
      </c>
      <c r="I1358" s="4">
        <v>87</v>
      </c>
      <c r="J1358" s="6">
        <f t="shared" si="128"/>
        <v>173913</v>
      </c>
      <c r="K1358" t="str">
        <f t="shared" si="129"/>
        <v>&gt;₹500</v>
      </c>
      <c r="L1358" t="str">
        <f t="shared" si="130"/>
        <v>Yes</v>
      </c>
      <c r="M1358" t="str">
        <f t="shared" si="131"/>
        <v>Yes</v>
      </c>
      <c r="N1358" s="7">
        <f t="shared" si="126"/>
        <v>243.6</v>
      </c>
    </row>
    <row r="1359" spans="1:14">
      <c r="A1359" t="s">
        <v>11999</v>
      </c>
      <c r="B1359" t="s">
        <v>12000</v>
      </c>
      <c r="C1359" t="str">
        <f t="shared" si="127"/>
        <v>Candes BlowHot All in</v>
      </c>
      <c r="D1359" t="s">
        <v>13088</v>
      </c>
      <c r="E1359" s="2">
        <v>1090</v>
      </c>
      <c r="F1359" s="2">
        <v>2999</v>
      </c>
      <c r="G1359" s="1">
        <v>0.64</v>
      </c>
      <c r="H1359">
        <v>3.5</v>
      </c>
      <c r="I1359" s="4">
        <v>57</v>
      </c>
      <c r="J1359" s="6">
        <f t="shared" si="128"/>
        <v>170943</v>
      </c>
      <c r="K1359" t="str">
        <f t="shared" si="129"/>
        <v>&gt;₹500</v>
      </c>
      <c r="L1359" t="str">
        <f t="shared" si="130"/>
        <v>Yes</v>
      </c>
      <c r="M1359" t="str">
        <f t="shared" si="131"/>
        <v>Yes</v>
      </c>
      <c r="N1359" s="7">
        <f t="shared" si="126"/>
        <v>199.5</v>
      </c>
    </row>
    <row r="1360" spans="1:14">
      <c r="A1360" t="s">
        <v>1161</v>
      </c>
      <c r="B1360" t="s">
        <v>1162</v>
      </c>
      <c r="C1360" t="str">
        <f t="shared" si="127"/>
        <v>7SEVEN¬Æ Compatible Lg Smart</v>
      </c>
      <c r="D1360" t="s">
        <v>13085</v>
      </c>
      <c r="E1360">
        <v>349</v>
      </c>
      <c r="F1360">
        <v>599</v>
      </c>
      <c r="G1360" s="1">
        <v>0.42</v>
      </c>
      <c r="H1360">
        <v>4.2</v>
      </c>
      <c r="I1360" s="4">
        <v>284</v>
      </c>
      <c r="J1360" s="6">
        <f t="shared" si="128"/>
        <v>170116</v>
      </c>
      <c r="K1360" t="str">
        <f t="shared" si="129"/>
        <v>&gt;₹500</v>
      </c>
      <c r="L1360" t="str">
        <f t="shared" si="130"/>
        <v>No</v>
      </c>
      <c r="M1360" t="str">
        <f t="shared" si="131"/>
        <v>Yes</v>
      </c>
      <c r="N1360" s="7">
        <f t="shared" si="126"/>
        <v>1192.8</v>
      </c>
    </row>
    <row r="1361" spans="1:14">
      <c r="A1361" t="s">
        <v>12824</v>
      </c>
      <c r="B1361" t="s">
        <v>12825</v>
      </c>
      <c r="C1361" t="str">
        <f t="shared" si="127"/>
        <v>Larrito wooden Cool Mist</v>
      </c>
      <c r="D1361" t="s">
        <v>13088</v>
      </c>
      <c r="E1361">
        <v>499</v>
      </c>
      <c r="F1361">
        <v>799</v>
      </c>
      <c r="G1361" s="1">
        <v>0.38</v>
      </c>
      <c r="H1361">
        <v>3.6</v>
      </c>
      <c r="I1361" s="4">
        <v>212</v>
      </c>
      <c r="J1361" s="6">
        <f t="shared" si="128"/>
        <v>169388</v>
      </c>
      <c r="K1361" t="str">
        <f t="shared" si="129"/>
        <v>&gt;₹500</v>
      </c>
      <c r="L1361" t="str">
        <f t="shared" si="130"/>
        <v>No</v>
      </c>
      <c r="M1361" t="str">
        <f t="shared" si="131"/>
        <v>Yes</v>
      </c>
      <c r="N1361" s="7">
        <f t="shared" si="126"/>
        <v>763.2</v>
      </c>
    </row>
    <row r="1362" spans="1:14">
      <c r="A1362" t="s">
        <v>2221</v>
      </c>
      <c r="B1362" t="s">
        <v>2222</v>
      </c>
      <c r="C1362" t="str">
        <f t="shared" si="127"/>
        <v>7SEVEN¬Æ Compatible Vu Smart</v>
      </c>
      <c r="D1362" t="s">
        <v>13085</v>
      </c>
      <c r="E1362">
        <v>499</v>
      </c>
      <c r="F1362">
        <v>899</v>
      </c>
      <c r="G1362" s="1">
        <v>0.44</v>
      </c>
      <c r="H1362">
        <v>3.7</v>
      </c>
      <c r="I1362" s="4">
        <v>185</v>
      </c>
      <c r="J1362" s="6">
        <f t="shared" si="128"/>
        <v>166315</v>
      </c>
      <c r="K1362" t="str">
        <f t="shared" si="129"/>
        <v>&gt;₹500</v>
      </c>
      <c r="L1362" t="str">
        <f t="shared" si="130"/>
        <v>No</v>
      </c>
      <c r="M1362" t="str">
        <f t="shared" si="131"/>
        <v>Yes</v>
      </c>
      <c r="N1362" s="7">
        <f t="shared" si="126"/>
        <v>684.5</v>
      </c>
    </row>
    <row r="1363" spans="1:14">
      <c r="A1363" t="s">
        <v>11686</v>
      </c>
      <c r="B1363" t="s">
        <v>11687</v>
      </c>
      <c r="C1363" t="str">
        <f t="shared" si="127"/>
        <v>Amazon Basics 300 W</v>
      </c>
      <c r="D1363" t="s">
        <v>13088</v>
      </c>
      <c r="E1363">
        <v>799</v>
      </c>
      <c r="F1363" s="2">
        <v>1699</v>
      </c>
      <c r="G1363" s="1">
        <v>0.53</v>
      </c>
      <c r="H1363">
        <v>4</v>
      </c>
      <c r="I1363" s="4">
        <v>97</v>
      </c>
      <c r="J1363" s="6">
        <f t="shared" si="128"/>
        <v>164803</v>
      </c>
      <c r="K1363" t="str">
        <f t="shared" si="129"/>
        <v>&gt;₹500</v>
      </c>
      <c r="L1363" t="str">
        <f t="shared" si="130"/>
        <v>Yes</v>
      </c>
      <c r="M1363" t="str">
        <f t="shared" si="131"/>
        <v>Yes</v>
      </c>
      <c r="N1363" s="7">
        <f t="shared" si="126"/>
        <v>388</v>
      </c>
    </row>
    <row r="1364" spans="1:14">
      <c r="A1364" t="s">
        <v>11395</v>
      </c>
      <c r="B1364" t="s">
        <v>11396</v>
      </c>
      <c r="C1364" t="str">
        <f t="shared" si="127"/>
        <v>Kuber Industries Round Non</v>
      </c>
      <c r="D1364" t="s">
        <v>13088</v>
      </c>
      <c r="E1364">
        <v>395</v>
      </c>
      <c r="F1364">
        <v>499</v>
      </c>
      <c r="G1364" s="1">
        <v>0.21</v>
      </c>
      <c r="H1364">
        <v>4</v>
      </c>
      <c r="I1364" s="4">
        <v>330</v>
      </c>
      <c r="J1364" s="6">
        <f t="shared" si="128"/>
        <v>164670</v>
      </c>
      <c r="K1364" t="str">
        <f t="shared" si="129"/>
        <v>₹200–₹500</v>
      </c>
      <c r="L1364" t="str">
        <f t="shared" si="130"/>
        <v>No</v>
      </c>
      <c r="M1364" t="str">
        <f t="shared" si="131"/>
        <v>Yes</v>
      </c>
      <c r="N1364" s="7">
        <f t="shared" si="126"/>
        <v>1320</v>
      </c>
    </row>
    <row r="1365" spans="1:14">
      <c r="A1365" t="s">
        <v>2657</v>
      </c>
      <c r="B1365" t="s">
        <v>2658</v>
      </c>
      <c r="C1365" t="str">
        <f t="shared" si="127"/>
        <v>NK STAR 950 Mbps</v>
      </c>
      <c r="D1365" t="s">
        <v>13084</v>
      </c>
      <c r="E1365">
        <v>218</v>
      </c>
      <c r="F1365">
        <v>999</v>
      </c>
      <c r="G1365" s="1">
        <v>0.78</v>
      </c>
      <c r="H1365">
        <v>4.2</v>
      </c>
      <c r="I1365" s="4">
        <v>163</v>
      </c>
      <c r="J1365" s="6">
        <f t="shared" si="128"/>
        <v>162837</v>
      </c>
      <c r="K1365" t="str">
        <f t="shared" si="129"/>
        <v>&gt;₹500</v>
      </c>
      <c r="L1365" t="str">
        <f t="shared" si="130"/>
        <v>Yes</v>
      </c>
      <c r="M1365" t="str">
        <f t="shared" si="131"/>
        <v>Yes</v>
      </c>
      <c r="N1365" s="7">
        <f t="shared" si="126"/>
        <v>684.6</v>
      </c>
    </row>
    <row r="1366" spans="1:14">
      <c r="A1366" t="s">
        <v>2752</v>
      </c>
      <c r="B1366" t="s">
        <v>2753</v>
      </c>
      <c r="C1366" t="str">
        <f t="shared" si="127"/>
        <v>Amazon Brand - Solimo</v>
      </c>
      <c r="D1366" t="s">
        <v>13084</v>
      </c>
      <c r="E1366">
        <v>129</v>
      </c>
      <c r="F1366">
        <v>599</v>
      </c>
      <c r="G1366" s="1">
        <v>0.78</v>
      </c>
      <c r="H1366">
        <v>4.0999999999999996</v>
      </c>
      <c r="I1366" s="4">
        <v>265</v>
      </c>
      <c r="J1366" s="6">
        <f t="shared" si="128"/>
        <v>158735</v>
      </c>
      <c r="K1366" t="str">
        <f t="shared" si="129"/>
        <v>&gt;₹500</v>
      </c>
      <c r="L1366" t="str">
        <f t="shared" si="130"/>
        <v>Yes</v>
      </c>
      <c r="M1366" t="str">
        <f t="shared" si="131"/>
        <v>Yes</v>
      </c>
      <c r="N1366" s="7">
        <f t="shared" si="126"/>
        <v>1086.5</v>
      </c>
    </row>
    <row r="1367" spans="1:14">
      <c r="A1367" t="s">
        <v>1596</v>
      </c>
      <c r="B1367" t="s">
        <v>1597</v>
      </c>
      <c r="C1367" t="str">
        <f t="shared" si="127"/>
        <v>Sony TV - Remote</v>
      </c>
      <c r="D1367" t="s">
        <v>13085</v>
      </c>
      <c r="E1367">
        <v>205</v>
      </c>
      <c r="F1367">
        <v>499</v>
      </c>
      <c r="G1367" s="1">
        <v>0.59</v>
      </c>
      <c r="H1367">
        <v>3.8</v>
      </c>
      <c r="I1367" s="4">
        <v>313</v>
      </c>
      <c r="J1367" s="6">
        <f t="shared" si="128"/>
        <v>156187</v>
      </c>
      <c r="K1367" t="str">
        <f t="shared" si="129"/>
        <v>₹200–₹500</v>
      </c>
      <c r="L1367" t="str">
        <f t="shared" si="130"/>
        <v>Yes</v>
      </c>
      <c r="M1367" t="str">
        <f t="shared" si="131"/>
        <v>Yes</v>
      </c>
      <c r="N1367" s="7">
        <f t="shared" si="126"/>
        <v>1189.3999999999999</v>
      </c>
    </row>
    <row r="1368" spans="1:14">
      <c r="A1368" t="s">
        <v>9049</v>
      </c>
      <c r="B1368" t="s">
        <v>9050</v>
      </c>
      <c r="C1368" t="str">
        <f t="shared" si="127"/>
        <v>Amazon Basics 1500 W</v>
      </c>
      <c r="D1368" t="s">
        <v>13088</v>
      </c>
      <c r="E1368">
        <v>749</v>
      </c>
      <c r="F1368" s="2">
        <v>1299</v>
      </c>
      <c r="G1368" s="1">
        <v>0.42</v>
      </c>
      <c r="H1368">
        <v>4</v>
      </c>
      <c r="I1368" s="4">
        <v>119</v>
      </c>
      <c r="J1368" s="6">
        <f t="shared" si="128"/>
        <v>154581</v>
      </c>
      <c r="K1368" t="str">
        <f t="shared" si="129"/>
        <v>&gt;₹500</v>
      </c>
      <c r="L1368" t="str">
        <f t="shared" si="130"/>
        <v>No</v>
      </c>
      <c r="M1368" t="str">
        <f t="shared" si="131"/>
        <v>Yes</v>
      </c>
      <c r="N1368" s="7">
        <f t="shared" si="126"/>
        <v>476</v>
      </c>
    </row>
    <row r="1369" spans="1:14">
      <c r="A1369" t="s">
        <v>2602</v>
      </c>
      <c r="B1369" t="s">
        <v>2603</v>
      </c>
      <c r="C1369" t="str">
        <f t="shared" si="127"/>
        <v>7SEVEN¬Æ Suitable Sony Tv</v>
      </c>
      <c r="D1369" t="s">
        <v>13085</v>
      </c>
      <c r="E1369">
        <v>349</v>
      </c>
      <c r="F1369">
        <v>699</v>
      </c>
      <c r="G1369" s="1">
        <v>0.5</v>
      </c>
      <c r="H1369">
        <v>3.9</v>
      </c>
      <c r="I1369" s="4">
        <v>214</v>
      </c>
      <c r="J1369" s="6">
        <f t="shared" si="128"/>
        <v>149586</v>
      </c>
      <c r="K1369" t="str">
        <f t="shared" si="129"/>
        <v>&gt;₹500</v>
      </c>
      <c r="L1369" t="str">
        <f t="shared" si="130"/>
        <v>Yes</v>
      </c>
      <c r="M1369" t="str">
        <f t="shared" si="131"/>
        <v>Yes</v>
      </c>
      <c r="N1369" s="7">
        <f t="shared" ref="N1369:N1432" si="132">H1369 * I1369</f>
        <v>834.6</v>
      </c>
    </row>
    <row r="1370" spans="1:14">
      <c r="A1370" t="s">
        <v>1096</v>
      </c>
      <c r="B1370" t="s">
        <v>1097</v>
      </c>
      <c r="C1370" t="str">
        <f t="shared" si="127"/>
        <v>Remote Control Compatible for</v>
      </c>
      <c r="D1370" t="s">
        <v>13085</v>
      </c>
      <c r="E1370" s="2">
        <v>1499</v>
      </c>
      <c r="F1370" s="2">
        <v>3999</v>
      </c>
      <c r="G1370" s="1">
        <v>0.63</v>
      </c>
      <c r="H1370">
        <v>3.7</v>
      </c>
      <c r="I1370" s="4">
        <v>37</v>
      </c>
      <c r="J1370" s="6">
        <f t="shared" si="128"/>
        <v>147963</v>
      </c>
      <c r="K1370" t="str">
        <f t="shared" si="129"/>
        <v>&gt;₹500</v>
      </c>
      <c r="L1370" t="str">
        <f t="shared" si="130"/>
        <v>Yes</v>
      </c>
      <c r="M1370" t="str">
        <f t="shared" si="131"/>
        <v>Yes</v>
      </c>
      <c r="N1370" s="7">
        <f t="shared" si="132"/>
        <v>136.9</v>
      </c>
    </row>
    <row r="1371" spans="1:14">
      <c r="A1371" t="s">
        <v>8184</v>
      </c>
      <c r="B1371" t="s">
        <v>8185</v>
      </c>
      <c r="C1371" t="str">
        <f t="shared" si="127"/>
        <v>HB Plus Folding Height</v>
      </c>
      <c r="D1371" t="s">
        <v>13084</v>
      </c>
      <c r="E1371">
        <v>398</v>
      </c>
      <c r="F1371" s="2">
        <v>1949</v>
      </c>
      <c r="G1371" s="1">
        <v>0.8</v>
      </c>
      <c r="H1371">
        <v>4</v>
      </c>
      <c r="I1371" s="4">
        <v>75</v>
      </c>
      <c r="J1371" s="6">
        <f t="shared" si="128"/>
        <v>146175</v>
      </c>
      <c r="K1371" t="str">
        <f t="shared" si="129"/>
        <v>&gt;₹500</v>
      </c>
      <c r="L1371" t="str">
        <f t="shared" si="130"/>
        <v>Yes</v>
      </c>
      <c r="M1371" t="str">
        <f t="shared" si="131"/>
        <v>Yes</v>
      </c>
      <c r="N1371" s="7">
        <f t="shared" si="132"/>
        <v>300</v>
      </c>
    </row>
    <row r="1372" spans="1:14">
      <c r="A1372" t="s">
        <v>10124</v>
      </c>
      <c r="B1372" t="s">
        <v>10125</v>
      </c>
      <c r="C1372" t="str">
        <f t="shared" si="127"/>
        <v>FABWARE Lint Remover for</v>
      </c>
      <c r="D1372" t="s">
        <v>13088</v>
      </c>
      <c r="E1372">
        <v>298</v>
      </c>
      <c r="F1372">
        <v>499</v>
      </c>
      <c r="G1372" s="1">
        <v>0.4</v>
      </c>
      <c r="H1372">
        <v>4.4000000000000004</v>
      </c>
      <c r="I1372" s="4">
        <v>290</v>
      </c>
      <c r="J1372" s="6">
        <f t="shared" si="128"/>
        <v>144710</v>
      </c>
      <c r="K1372" t="str">
        <f t="shared" si="129"/>
        <v>₹200–₹500</v>
      </c>
      <c r="L1372" t="str">
        <f t="shared" si="130"/>
        <v>No</v>
      </c>
      <c r="M1372" t="str">
        <f t="shared" si="131"/>
        <v>Yes</v>
      </c>
      <c r="N1372" s="7">
        <f t="shared" si="132"/>
        <v>1276</v>
      </c>
    </row>
    <row r="1373" spans="1:14">
      <c r="A1373" t="s">
        <v>9140</v>
      </c>
      <c r="B1373" t="s">
        <v>9141</v>
      </c>
      <c r="C1373" t="str">
        <f t="shared" si="127"/>
        <v>Room Heater Warmer Wall-Outlet</v>
      </c>
      <c r="D1373" t="s">
        <v>13088</v>
      </c>
      <c r="E1373">
        <v>799</v>
      </c>
      <c r="F1373" s="2">
        <v>1989</v>
      </c>
      <c r="G1373" s="1">
        <v>0.6</v>
      </c>
      <c r="H1373">
        <v>4.3</v>
      </c>
      <c r="I1373" s="4">
        <v>70</v>
      </c>
      <c r="J1373" s="6">
        <f t="shared" si="128"/>
        <v>139230</v>
      </c>
      <c r="K1373" t="str">
        <f t="shared" si="129"/>
        <v>&gt;₹500</v>
      </c>
      <c r="L1373" t="str">
        <f t="shared" si="130"/>
        <v>Yes</v>
      </c>
      <c r="M1373" t="str">
        <f t="shared" si="131"/>
        <v>Yes</v>
      </c>
      <c r="N1373" s="7">
        <f t="shared" si="132"/>
        <v>301</v>
      </c>
    </row>
    <row r="1374" spans="1:14">
      <c r="A1374" t="s">
        <v>12934</v>
      </c>
      <c r="B1374" t="s">
        <v>12935</v>
      </c>
      <c r="C1374" t="str">
        <f t="shared" si="127"/>
        <v>4 in 1 Handheld</v>
      </c>
      <c r="D1374" t="s">
        <v>13088</v>
      </c>
      <c r="E1374">
        <v>498</v>
      </c>
      <c r="F1374" s="2">
        <v>1200</v>
      </c>
      <c r="G1374" s="1">
        <v>0.59</v>
      </c>
      <c r="H1374">
        <v>3.2</v>
      </c>
      <c r="I1374" s="4">
        <v>113</v>
      </c>
      <c r="J1374" s="6">
        <f t="shared" si="128"/>
        <v>135600</v>
      </c>
      <c r="K1374" t="str">
        <f t="shared" si="129"/>
        <v>&gt;₹500</v>
      </c>
      <c r="L1374" t="str">
        <f t="shared" si="130"/>
        <v>Yes</v>
      </c>
      <c r="M1374" t="str">
        <f t="shared" si="131"/>
        <v>Yes</v>
      </c>
      <c r="N1374" s="7">
        <f t="shared" si="132"/>
        <v>361.6</v>
      </c>
    </row>
    <row r="1375" spans="1:14">
      <c r="A1375" t="s">
        <v>662</v>
      </c>
      <c r="B1375" t="s">
        <v>663</v>
      </c>
      <c r="C1375" t="str">
        <f t="shared" si="127"/>
        <v>oraimo 65W Type C</v>
      </c>
      <c r="D1375" t="s">
        <v>13084</v>
      </c>
      <c r="E1375">
        <v>349</v>
      </c>
      <c r="F1375">
        <v>899</v>
      </c>
      <c r="G1375" s="1">
        <v>0.61</v>
      </c>
      <c r="H1375">
        <v>4.5</v>
      </c>
      <c r="I1375" s="4">
        <v>149</v>
      </c>
      <c r="J1375" s="6">
        <f t="shared" si="128"/>
        <v>133951</v>
      </c>
      <c r="K1375" t="str">
        <f t="shared" si="129"/>
        <v>&gt;₹500</v>
      </c>
      <c r="L1375" t="str">
        <f t="shared" si="130"/>
        <v>Yes</v>
      </c>
      <c r="M1375" t="str">
        <f t="shared" si="131"/>
        <v>Yes</v>
      </c>
      <c r="N1375" s="7">
        <f t="shared" si="132"/>
        <v>670.5</v>
      </c>
    </row>
    <row r="1376" spans="1:14">
      <c r="A1376" t="s">
        <v>662</v>
      </c>
      <c r="B1376" t="s">
        <v>663</v>
      </c>
      <c r="C1376" t="str">
        <f t="shared" si="127"/>
        <v>oraimo 65W Type C</v>
      </c>
      <c r="D1376" t="s">
        <v>13084</v>
      </c>
      <c r="E1376">
        <v>349</v>
      </c>
      <c r="F1376">
        <v>899</v>
      </c>
      <c r="G1376" s="1">
        <v>0.61</v>
      </c>
      <c r="H1376">
        <v>4.5</v>
      </c>
      <c r="I1376" s="4">
        <v>149</v>
      </c>
      <c r="J1376" s="6">
        <f t="shared" si="128"/>
        <v>133951</v>
      </c>
      <c r="K1376" t="str">
        <f t="shared" si="129"/>
        <v>&gt;₹500</v>
      </c>
      <c r="L1376" t="str">
        <f t="shared" si="130"/>
        <v>Yes</v>
      </c>
      <c r="M1376" t="str">
        <f t="shared" si="131"/>
        <v>Yes</v>
      </c>
      <c r="N1376" s="7">
        <f t="shared" si="132"/>
        <v>670.5</v>
      </c>
    </row>
    <row r="1377" spans="1:14">
      <c r="A1377" t="s">
        <v>8153</v>
      </c>
      <c r="B1377" t="s">
        <v>8154</v>
      </c>
      <c r="C1377" t="str">
        <f t="shared" si="127"/>
        <v>E-COSMOS 5V 1.2W Portable</v>
      </c>
      <c r="D1377" t="s">
        <v>13084</v>
      </c>
      <c r="E1377">
        <v>39</v>
      </c>
      <c r="F1377">
        <v>39</v>
      </c>
      <c r="G1377" s="1">
        <v>0</v>
      </c>
      <c r="H1377">
        <v>3.8</v>
      </c>
      <c r="I1377" s="4">
        <v>3344</v>
      </c>
      <c r="J1377" s="6">
        <f t="shared" si="128"/>
        <v>130416</v>
      </c>
      <c r="K1377" t="str">
        <f t="shared" si="129"/>
        <v>&lt;₹200</v>
      </c>
      <c r="L1377" t="str">
        <f t="shared" si="130"/>
        <v>No</v>
      </c>
      <c r="M1377" t="str">
        <f t="shared" si="131"/>
        <v>No</v>
      </c>
      <c r="N1377" s="7">
        <f t="shared" si="132"/>
        <v>12707.199999999999</v>
      </c>
    </row>
    <row r="1378" spans="1:14">
      <c r="A1378" t="s">
        <v>746</v>
      </c>
      <c r="B1378" t="s">
        <v>747</v>
      </c>
      <c r="C1378" t="str">
        <f t="shared" si="127"/>
        <v>Firestick Remote</v>
      </c>
      <c r="D1378" t="s">
        <v>13085</v>
      </c>
      <c r="E1378" s="2">
        <v>1434</v>
      </c>
      <c r="F1378" s="2">
        <v>3999</v>
      </c>
      <c r="G1378" s="1">
        <v>0.64</v>
      </c>
      <c r="H1378">
        <v>4</v>
      </c>
      <c r="I1378" s="4">
        <v>32</v>
      </c>
      <c r="J1378" s="6">
        <f t="shared" si="128"/>
        <v>127968</v>
      </c>
      <c r="K1378" t="str">
        <f t="shared" si="129"/>
        <v>&gt;₹500</v>
      </c>
      <c r="L1378" t="str">
        <f t="shared" si="130"/>
        <v>Yes</v>
      </c>
      <c r="M1378" t="str">
        <f t="shared" si="131"/>
        <v>Yes</v>
      </c>
      <c r="N1378" s="7">
        <f t="shared" si="132"/>
        <v>128</v>
      </c>
    </row>
    <row r="1379" spans="1:14">
      <c r="A1379" t="s">
        <v>12614</v>
      </c>
      <c r="B1379" t="s">
        <v>12615</v>
      </c>
      <c r="C1379" t="str">
        <f t="shared" si="127"/>
        <v>KENT POWP-Sediment Filter 10''</v>
      </c>
      <c r="D1379" t="s">
        <v>13088</v>
      </c>
      <c r="E1379">
        <v>231</v>
      </c>
      <c r="F1379">
        <v>260</v>
      </c>
      <c r="G1379" s="1">
        <v>0.11</v>
      </c>
      <c r="H1379">
        <v>4.0999999999999996</v>
      </c>
      <c r="I1379" s="4">
        <v>490</v>
      </c>
      <c r="J1379" s="6">
        <f t="shared" si="128"/>
        <v>127400</v>
      </c>
      <c r="K1379" t="str">
        <f t="shared" si="129"/>
        <v>₹200–₹500</v>
      </c>
      <c r="L1379" t="str">
        <f t="shared" si="130"/>
        <v>No</v>
      </c>
      <c r="M1379" t="str">
        <f t="shared" si="131"/>
        <v>Yes</v>
      </c>
      <c r="N1379" s="7">
        <f t="shared" si="132"/>
        <v>2008.9999999999998</v>
      </c>
    </row>
    <row r="1380" spans="1:14">
      <c r="A1380" t="s">
        <v>813</v>
      </c>
      <c r="B1380" t="s">
        <v>814</v>
      </c>
      <c r="C1380" t="str">
        <f t="shared" si="127"/>
        <v>Lapster 65W compatible for</v>
      </c>
      <c r="D1380" t="s">
        <v>13084</v>
      </c>
      <c r="E1380">
        <v>199</v>
      </c>
      <c r="F1380">
        <v>999</v>
      </c>
      <c r="G1380" s="1">
        <v>0.8</v>
      </c>
      <c r="H1380">
        <v>4.5</v>
      </c>
      <c r="I1380" s="4">
        <v>127</v>
      </c>
      <c r="J1380" s="6">
        <f t="shared" si="128"/>
        <v>126873</v>
      </c>
      <c r="K1380" t="str">
        <f t="shared" si="129"/>
        <v>&gt;₹500</v>
      </c>
      <c r="L1380" t="str">
        <f t="shared" si="130"/>
        <v>Yes</v>
      </c>
      <c r="M1380" t="str">
        <f t="shared" si="131"/>
        <v>Yes</v>
      </c>
      <c r="N1380" s="7">
        <f t="shared" si="132"/>
        <v>571.5</v>
      </c>
    </row>
    <row r="1381" spans="1:14">
      <c r="A1381" t="s">
        <v>813</v>
      </c>
      <c r="B1381" t="s">
        <v>814</v>
      </c>
      <c r="C1381" t="str">
        <f t="shared" si="127"/>
        <v>Lapster 65W compatible for</v>
      </c>
      <c r="D1381" t="s">
        <v>13084</v>
      </c>
      <c r="E1381">
        <v>199</v>
      </c>
      <c r="F1381">
        <v>999</v>
      </c>
      <c r="G1381" s="1">
        <v>0.8</v>
      </c>
      <c r="H1381">
        <v>4.5</v>
      </c>
      <c r="I1381" s="4">
        <v>127</v>
      </c>
      <c r="J1381" s="6">
        <f t="shared" si="128"/>
        <v>126873</v>
      </c>
      <c r="K1381" t="str">
        <f t="shared" si="129"/>
        <v>&gt;₹500</v>
      </c>
      <c r="L1381" t="str">
        <f t="shared" si="130"/>
        <v>Yes</v>
      </c>
      <c r="M1381" t="str">
        <f t="shared" si="131"/>
        <v>Yes</v>
      </c>
      <c r="N1381" s="7">
        <f t="shared" si="132"/>
        <v>571.5</v>
      </c>
    </row>
    <row r="1382" spans="1:14">
      <c r="A1382" t="s">
        <v>12351</v>
      </c>
      <c r="B1382" t="s">
        <v>12352</v>
      </c>
      <c r="C1382" t="str">
        <f t="shared" si="127"/>
        <v>AGARO Royal Double Layered</v>
      </c>
      <c r="D1382" t="s">
        <v>13088</v>
      </c>
      <c r="E1382" s="2">
        <v>1260</v>
      </c>
      <c r="F1382" s="2">
        <v>2299</v>
      </c>
      <c r="G1382" s="1">
        <v>0.45</v>
      </c>
      <c r="H1382">
        <v>4.3</v>
      </c>
      <c r="I1382" s="4">
        <v>55</v>
      </c>
      <c r="J1382" s="6">
        <f t="shared" si="128"/>
        <v>126445</v>
      </c>
      <c r="K1382" t="str">
        <f t="shared" si="129"/>
        <v>&gt;₹500</v>
      </c>
      <c r="L1382" t="str">
        <f t="shared" si="130"/>
        <v>No</v>
      </c>
      <c r="M1382" t="str">
        <f t="shared" si="131"/>
        <v>Yes</v>
      </c>
      <c r="N1382" s="7">
        <f t="shared" si="132"/>
        <v>236.5</v>
      </c>
    </row>
    <row r="1383" spans="1:14">
      <c r="A1383" t="s">
        <v>672</v>
      </c>
      <c r="B1383" t="s">
        <v>673</v>
      </c>
      <c r="C1383" t="str">
        <f t="shared" si="127"/>
        <v>CEDO 65W OnePlus Dash</v>
      </c>
      <c r="D1383" t="s">
        <v>13084</v>
      </c>
      <c r="E1383">
        <v>349</v>
      </c>
      <c r="F1383">
        <v>599</v>
      </c>
      <c r="G1383" s="1">
        <v>0.42</v>
      </c>
      <c r="H1383">
        <v>4.0999999999999996</v>
      </c>
      <c r="I1383" s="4">
        <v>210</v>
      </c>
      <c r="J1383" s="6">
        <f t="shared" si="128"/>
        <v>125790</v>
      </c>
      <c r="K1383" t="str">
        <f t="shared" si="129"/>
        <v>&gt;₹500</v>
      </c>
      <c r="L1383" t="str">
        <f t="shared" si="130"/>
        <v>No</v>
      </c>
      <c r="M1383" t="str">
        <f t="shared" si="131"/>
        <v>Yes</v>
      </c>
      <c r="N1383" s="7">
        <f t="shared" si="132"/>
        <v>860.99999999999989</v>
      </c>
    </row>
    <row r="1384" spans="1:14">
      <c r="A1384" t="s">
        <v>672</v>
      </c>
      <c r="B1384" t="s">
        <v>673</v>
      </c>
      <c r="C1384" t="str">
        <f t="shared" si="127"/>
        <v>CEDO 65W OnePlus Dash</v>
      </c>
      <c r="D1384" t="s">
        <v>13084</v>
      </c>
      <c r="E1384">
        <v>349</v>
      </c>
      <c r="F1384">
        <v>599</v>
      </c>
      <c r="G1384" s="1">
        <v>0.42</v>
      </c>
      <c r="H1384">
        <v>4.0999999999999996</v>
      </c>
      <c r="I1384" s="4">
        <v>210</v>
      </c>
      <c r="J1384" s="6">
        <f t="shared" si="128"/>
        <v>125790</v>
      </c>
      <c r="K1384" t="str">
        <f t="shared" si="129"/>
        <v>&gt;₹500</v>
      </c>
      <c r="L1384" t="str">
        <f t="shared" si="130"/>
        <v>No</v>
      </c>
      <c r="M1384" t="str">
        <f t="shared" si="131"/>
        <v>Yes</v>
      </c>
      <c r="N1384" s="7">
        <f t="shared" si="132"/>
        <v>860.99999999999989</v>
      </c>
    </row>
    <row r="1385" spans="1:14">
      <c r="A1385" t="s">
        <v>7952</v>
      </c>
      <c r="B1385" t="s">
        <v>7953</v>
      </c>
      <c r="C1385" t="str">
        <f t="shared" si="127"/>
        <v>Classmate Pulse 1 Subject</v>
      </c>
      <c r="D1385" t="s">
        <v>13087</v>
      </c>
      <c r="E1385">
        <v>300</v>
      </c>
      <c r="F1385">
        <v>300</v>
      </c>
      <c r="G1385" s="1">
        <v>0</v>
      </c>
      <c r="H1385">
        <v>4.2</v>
      </c>
      <c r="I1385" s="4">
        <v>419</v>
      </c>
      <c r="J1385" s="6">
        <f t="shared" si="128"/>
        <v>125700</v>
      </c>
      <c r="K1385" t="str">
        <f t="shared" si="129"/>
        <v>₹200–₹500</v>
      </c>
      <c r="L1385" t="str">
        <f t="shared" si="130"/>
        <v>No</v>
      </c>
      <c r="M1385" t="str">
        <f t="shared" si="131"/>
        <v>Yes</v>
      </c>
      <c r="N1385" s="7">
        <f t="shared" si="132"/>
        <v>1759.8000000000002</v>
      </c>
    </row>
    <row r="1386" spans="1:14">
      <c r="A1386" t="s">
        <v>1994</v>
      </c>
      <c r="B1386" t="s">
        <v>1995</v>
      </c>
      <c r="C1386" t="str">
        <f t="shared" si="127"/>
        <v>Remote Compatible for Samsung</v>
      </c>
      <c r="D1386" t="s">
        <v>13085</v>
      </c>
      <c r="E1386">
        <v>213</v>
      </c>
      <c r="F1386">
        <v>499</v>
      </c>
      <c r="G1386" s="1">
        <v>0.56999999999999995</v>
      </c>
      <c r="H1386">
        <v>3.7</v>
      </c>
      <c r="I1386" s="4">
        <v>246</v>
      </c>
      <c r="J1386" s="6">
        <f t="shared" si="128"/>
        <v>122754</v>
      </c>
      <c r="K1386" t="str">
        <f t="shared" si="129"/>
        <v>₹200–₹500</v>
      </c>
      <c r="L1386" t="str">
        <f t="shared" si="130"/>
        <v>Yes</v>
      </c>
      <c r="M1386" t="str">
        <f t="shared" si="131"/>
        <v>Yes</v>
      </c>
      <c r="N1386" s="7">
        <f t="shared" si="132"/>
        <v>910.2</v>
      </c>
    </row>
    <row r="1387" spans="1:14">
      <c r="A1387" t="s">
        <v>2782</v>
      </c>
      <c r="B1387" t="s">
        <v>2783</v>
      </c>
      <c r="C1387" t="str">
        <f t="shared" si="127"/>
        <v>EYNK Extra Long Micro</v>
      </c>
      <c r="D1387" t="s">
        <v>13084</v>
      </c>
      <c r="E1387">
        <v>299</v>
      </c>
      <c r="F1387">
        <v>799</v>
      </c>
      <c r="G1387" s="1">
        <v>0.63</v>
      </c>
      <c r="H1387">
        <v>4</v>
      </c>
      <c r="I1387" s="4">
        <v>151</v>
      </c>
      <c r="J1387" s="6">
        <f t="shared" si="128"/>
        <v>120649</v>
      </c>
      <c r="K1387" t="str">
        <f t="shared" si="129"/>
        <v>&gt;₹500</v>
      </c>
      <c r="L1387" t="str">
        <f t="shared" si="130"/>
        <v>Yes</v>
      </c>
      <c r="M1387" t="str">
        <f t="shared" si="131"/>
        <v>Yes</v>
      </c>
      <c r="N1387" s="7">
        <f t="shared" si="132"/>
        <v>604</v>
      </c>
    </row>
    <row r="1388" spans="1:14">
      <c r="A1388" t="s">
        <v>1076</v>
      </c>
      <c r="B1388" t="s">
        <v>1077</v>
      </c>
      <c r="C1388" t="str">
        <f t="shared" si="127"/>
        <v>Portronics Konnect Spydr 31</v>
      </c>
      <c r="D1388" t="s">
        <v>13084</v>
      </c>
      <c r="E1388">
        <v>228</v>
      </c>
      <c r="F1388">
        <v>899</v>
      </c>
      <c r="G1388" s="1">
        <v>0.75</v>
      </c>
      <c r="H1388">
        <v>3.8</v>
      </c>
      <c r="I1388" s="4">
        <v>132</v>
      </c>
      <c r="J1388" s="6">
        <f t="shared" si="128"/>
        <v>118668</v>
      </c>
      <c r="K1388" t="str">
        <f t="shared" si="129"/>
        <v>&gt;₹500</v>
      </c>
      <c r="L1388" t="str">
        <f t="shared" si="130"/>
        <v>Yes</v>
      </c>
      <c r="M1388" t="str">
        <f t="shared" si="131"/>
        <v>Yes</v>
      </c>
      <c r="N1388" s="7">
        <f t="shared" si="132"/>
        <v>501.59999999999997</v>
      </c>
    </row>
    <row r="1389" spans="1:14">
      <c r="A1389" t="s">
        <v>1863</v>
      </c>
      <c r="B1389" t="s">
        <v>1864</v>
      </c>
      <c r="C1389" t="str">
        <f t="shared" si="127"/>
        <v>7SEVEN¬Æ Compatible Tata Sky</v>
      </c>
      <c r="D1389" t="s">
        <v>13085</v>
      </c>
      <c r="E1389">
        <v>235</v>
      </c>
      <c r="F1389">
        <v>599</v>
      </c>
      <c r="G1389" s="1">
        <v>0.61</v>
      </c>
      <c r="H1389">
        <v>3.5</v>
      </c>
      <c r="I1389" s="4">
        <v>197</v>
      </c>
      <c r="J1389" s="6">
        <f t="shared" si="128"/>
        <v>118003</v>
      </c>
      <c r="K1389" t="str">
        <f t="shared" si="129"/>
        <v>&gt;₹500</v>
      </c>
      <c r="L1389" t="str">
        <f t="shared" si="130"/>
        <v>Yes</v>
      </c>
      <c r="M1389" t="str">
        <f t="shared" si="131"/>
        <v>Yes</v>
      </c>
      <c r="N1389" s="7">
        <f t="shared" si="132"/>
        <v>689.5</v>
      </c>
    </row>
    <row r="1390" spans="1:14">
      <c r="A1390" t="s">
        <v>10469</v>
      </c>
      <c r="B1390" t="s">
        <v>10470</v>
      </c>
      <c r="C1390" t="str">
        <f t="shared" si="127"/>
        <v>ROYAL STEP Portable Electric</v>
      </c>
      <c r="D1390" t="s">
        <v>13088</v>
      </c>
      <c r="E1390">
        <v>499</v>
      </c>
      <c r="F1390" s="2">
        <v>2199</v>
      </c>
      <c r="G1390" s="1">
        <v>0.77</v>
      </c>
      <c r="H1390">
        <v>3.7</v>
      </c>
      <c r="I1390" s="4">
        <v>53</v>
      </c>
      <c r="J1390" s="6">
        <f t="shared" si="128"/>
        <v>116547</v>
      </c>
      <c r="K1390" t="str">
        <f t="shared" si="129"/>
        <v>&gt;₹500</v>
      </c>
      <c r="L1390" t="str">
        <f t="shared" si="130"/>
        <v>Yes</v>
      </c>
      <c r="M1390" t="str">
        <f t="shared" si="131"/>
        <v>Yes</v>
      </c>
      <c r="N1390" s="7">
        <f t="shared" si="132"/>
        <v>196.10000000000002</v>
      </c>
    </row>
    <row r="1391" spans="1:14">
      <c r="A1391" t="s">
        <v>5324</v>
      </c>
      <c r="B1391" t="s">
        <v>5325</v>
      </c>
      <c r="C1391" t="str">
        <f t="shared" si="127"/>
        <v>Eveready 1015 Carbon Zinc</v>
      </c>
      <c r="D1391" t="s">
        <v>13085</v>
      </c>
      <c r="E1391">
        <v>149</v>
      </c>
      <c r="F1391">
        <v>180</v>
      </c>
      <c r="G1391" s="1">
        <v>0.17</v>
      </c>
      <c r="H1391">
        <v>4.4000000000000004</v>
      </c>
      <c r="I1391" s="4">
        <v>644</v>
      </c>
      <c r="J1391" s="6">
        <f t="shared" si="128"/>
        <v>115920</v>
      </c>
      <c r="K1391" t="str">
        <f t="shared" si="129"/>
        <v>&lt;₹200</v>
      </c>
      <c r="L1391" t="str">
        <f t="shared" si="130"/>
        <v>No</v>
      </c>
      <c r="M1391" t="str">
        <f t="shared" si="131"/>
        <v>Yes</v>
      </c>
      <c r="N1391" s="7">
        <f t="shared" si="132"/>
        <v>2833.6000000000004</v>
      </c>
    </row>
    <row r="1392" spans="1:14">
      <c r="A1392" t="s">
        <v>2516</v>
      </c>
      <c r="B1392" t="s">
        <v>2517</v>
      </c>
      <c r="C1392" t="str">
        <f t="shared" si="127"/>
        <v>Storite Super Speed USB</v>
      </c>
      <c r="D1392" t="s">
        <v>13084</v>
      </c>
      <c r="E1392">
        <v>249</v>
      </c>
      <c r="F1392">
        <v>999</v>
      </c>
      <c r="G1392" s="1">
        <v>0.75</v>
      </c>
      <c r="H1392">
        <v>4.3</v>
      </c>
      <c r="I1392" s="4">
        <v>112</v>
      </c>
      <c r="J1392" s="6">
        <f t="shared" si="128"/>
        <v>111888</v>
      </c>
      <c r="K1392" t="str">
        <f t="shared" si="129"/>
        <v>&gt;₹500</v>
      </c>
      <c r="L1392" t="str">
        <f t="shared" si="130"/>
        <v>Yes</v>
      </c>
      <c r="M1392" t="str">
        <f t="shared" si="131"/>
        <v>Yes</v>
      </c>
      <c r="N1392" s="7">
        <f t="shared" si="132"/>
        <v>481.59999999999997</v>
      </c>
    </row>
    <row r="1393" spans="1:14">
      <c r="A1393" t="s">
        <v>2696</v>
      </c>
      <c r="B1393" t="s">
        <v>2697</v>
      </c>
      <c r="C1393" t="str">
        <f t="shared" si="127"/>
        <v>ZORBES¬Æ Wall Adapter Holder</v>
      </c>
      <c r="D1393" t="s">
        <v>13085</v>
      </c>
      <c r="E1393">
        <v>893</v>
      </c>
      <c r="F1393" s="2">
        <v>1052</v>
      </c>
      <c r="G1393" s="1">
        <v>0.15</v>
      </c>
      <c r="H1393">
        <v>4.3</v>
      </c>
      <c r="I1393" s="4">
        <v>106</v>
      </c>
      <c r="J1393" s="6">
        <f t="shared" si="128"/>
        <v>111512</v>
      </c>
      <c r="K1393" t="str">
        <f t="shared" si="129"/>
        <v>&gt;₹500</v>
      </c>
      <c r="L1393" t="str">
        <f t="shared" si="130"/>
        <v>No</v>
      </c>
      <c r="M1393" t="str">
        <f t="shared" si="131"/>
        <v>Yes</v>
      </c>
      <c r="N1393" s="7">
        <f t="shared" si="132"/>
        <v>455.79999999999995</v>
      </c>
    </row>
    <row r="1394" spans="1:14">
      <c r="A1394" t="s">
        <v>12864</v>
      </c>
      <c r="B1394" t="s">
        <v>12865</v>
      </c>
      <c r="C1394" t="str">
        <f t="shared" si="127"/>
        <v>IONIX Tap filter Multilayer</v>
      </c>
      <c r="D1394" t="s">
        <v>13088</v>
      </c>
      <c r="E1394">
        <v>199</v>
      </c>
      <c r="F1394">
        <v>699</v>
      </c>
      <c r="G1394" s="1">
        <v>0.72</v>
      </c>
      <c r="H1394">
        <v>2.9</v>
      </c>
      <c r="I1394" s="4">
        <v>159</v>
      </c>
      <c r="J1394" s="6">
        <f t="shared" si="128"/>
        <v>111141</v>
      </c>
      <c r="K1394" t="str">
        <f t="shared" si="129"/>
        <v>&gt;₹500</v>
      </c>
      <c r="L1394" t="str">
        <f t="shared" si="130"/>
        <v>Yes</v>
      </c>
      <c r="M1394" t="str">
        <f t="shared" si="131"/>
        <v>Yes</v>
      </c>
      <c r="N1394" s="7">
        <f t="shared" si="132"/>
        <v>461.09999999999997</v>
      </c>
    </row>
    <row r="1395" spans="1:14">
      <c r="A1395" t="s">
        <v>516</v>
      </c>
      <c r="B1395" t="s">
        <v>517</v>
      </c>
      <c r="C1395" t="str">
        <f t="shared" si="127"/>
        <v>Ambrane Unbreakable 3A Fast</v>
      </c>
      <c r="D1395" t="s">
        <v>13084</v>
      </c>
      <c r="E1395">
        <v>199</v>
      </c>
      <c r="F1395">
        <v>349</v>
      </c>
      <c r="G1395" s="1">
        <v>0.43</v>
      </c>
      <c r="H1395">
        <v>4.0999999999999996</v>
      </c>
      <c r="I1395" s="4">
        <v>314</v>
      </c>
      <c r="J1395" s="6">
        <f t="shared" si="128"/>
        <v>109586</v>
      </c>
      <c r="K1395" t="str">
        <f t="shared" si="129"/>
        <v>₹200–₹500</v>
      </c>
      <c r="L1395" t="str">
        <f t="shared" si="130"/>
        <v>No</v>
      </c>
      <c r="M1395" t="str">
        <f t="shared" si="131"/>
        <v>Yes</v>
      </c>
      <c r="N1395" s="7">
        <f t="shared" si="132"/>
        <v>1287.3999999999999</v>
      </c>
    </row>
    <row r="1396" spans="1:14">
      <c r="A1396" t="s">
        <v>516</v>
      </c>
      <c r="B1396" t="s">
        <v>517</v>
      </c>
      <c r="C1396" t="str">
        <f t="shared" si="127"/>
        <v>Ambrane Unbreakable 3A Fast</v>
      </c>
      <c r="D1396" t="s">
        <v>13084</v>
      </c>
      <c r="E1396">
        <v>199</v>
      </c>
      <c r="F1396">
        <v>349</v>
      </c>
      <c r="G1396" s="1">
        <v>0.43</v>
      </c>
      <c r="H1396">
        <v>4.0999999999999996</v>
      </c>
      <c r="I1396" s="4">
        <v>314</v>
      </c>
      <c r="J1396" s="6">
        <f t="shared" si="128"/>
        <v>109586</v>
      </c>
      <c r="K1396" t="str">
        <f t="shared" si="129"/>
        <v>₹200–₹500</v>
      </c>
      <c r="L1396" t="str">
        <f t="shared" si="130"/>
        <v>No</v>
      </c>
      <c r="M1396" t="str">
        <f t="shared" si="131"/>
        <v>Yes</v>
      </c>
      <c r="N1396" s="7">
        <f t="shared" si="132"/>
        <v>1287.3999999999999</v>
      </c>
    </row>
    <row r="1397" spans="1:14">
      <c r="A1397" t="s">
        <v>9883</v>
      </c>
      <c r="B1397" t="s">
        <v>9884</v>
      </c>
      <c r="C1397" t="str">
        <f t="shared" si="127"/>
        <v>Portable Lint Remover Pet</v>
      </c>
      <c r="D1397" t="s">
        <v>13088</v>
      </c>
      <c r="E1397">
        <v>179</v>
      </c>
      <c r="F1397">
        <v>799</v>
      </c>
      <c r="G1397" s="1">
        <v>0.78</v>
      </c>
      <c r="H1397">
        <v>3.5</v>
      </c>
      <c r="I1397" s="4">
        <v>132</v>
      </c>
      <c r="J1397" s="6">
        <f t="shared" si="128"/>
        <v>105468</v>
      </c>
      <c r="K1397" t="str">
        <f t="shared" si="129"/>
        <v>&gt;₹500</v>
      </c>
      <c r="L1397" t="str">
        <f t="shared" si="130"/>
        <v>Yes</v>
      </c>
      <c r="M1397" t="str">
        <f t="shared" si="131"/>
        <v>Yes</v>
      </c>
      <c r="N1397" s="7">
        <f t="shared" si="132"/>
        <v>462</v>
      </c>
    </row>
    <row r="1398" spans="1:14">
      <c r="A1398" t="s">
        <v>2821</v>
      </c>
      <c r="B1398" t="s">
        <v>2822</v>
      </c>
      <c r="C1398" t="str">
        <f t="shared" si="127"/>
        <v>Aine HDMI Male to</v>
      </c>
      <c r="D1398" t="s">
        <v>13085</v>
      </c>
      <c r="E1398">
        <v>299</v>
      </c>
      <c r="F1398">
        <v>599</v>
      </c>
      <c r="G1398" s="1">
        <v>0.5</v>
      </c>
      <c r="H1398">
        <v>4</v>
      </c>
      <c r="I1398" s="4">
        <v>171</v>
      </c>
      <c r="J1398" s="6">
        <f t="shared" si="128"/>
        <v>102429</v>
      </c>
      <c r="K1398" t="str">
        <f t="shared" si="129"/>
        <v>&gt;₹500</v>
      </c>
      <c r="L1398" t="str">
        <f t="shared" si="130"/>
        <v>Yes</v>
      </c>
      <c r="M1398" t="str">
        <f t="shared" si="131"/>
        <v>Yes</v>
      </c>
      <c r="N1398" s="7">
        <f t="shared" si="132"/>
        <v>684</v>
      </c>
    </row>
    <row r="1399" spans="1:14">
      <c r="A1399" t="s">
        <v>11556</v>
      </c>
      <c r="B1399" t="s">
        <v>11557</v>
      </c>
      <c r="C1399" t="str">
        <f t="shared" si="127"/>
        <v>Wipro Vesta 1200 Watt</v>
      </c>
      <c r="D1399" t="s">
        <v>13088</v>
      </c>
      <c r="E1399">
        <v>660</v>
      </c>
      <c r="F1399" s="2">
        <v>1100</v>
      </c>
      <c r="G1399" s="1">
        <v>0.4</v>
      </c>
      <c r="H1399">
        <v>3.6</v>
      </c>
      <c r="I1399" s="4">
        <v>91</v>
      </c>
      <c r="J1399" s="6">
        <f t="shared" si="128"/>
        <v>100100</v>
      </c>
      <c r="K1399" t="str">
        <f t="shared" si="129"/>
        <v>&gt;₹500</v>
      </c>
      <c r="L1399" t="str">
        <f t="shared" si="130"/>
        <v>No</v>
      </c>
      <c r="M1399" t="str">
        <f t="shared" si="131"/>
        <v>Yes</v>
      </c>
      <c r="N1399" s="7">
        <f t="shared" si="132"/>
        <v>327.60000000000002</v>
      </c>
    </row>
    <row r="1400" spans="1:14">
      <c r="A1400" t="s">
        <v>7629</v>
      </c>
      <c r="B1400" t="s">
        <v>7630</v>
      </c>
      <c r="C1400" t="str">
        <f t="shared" si="127"/>
        <v>Duracell CR2016 3V Lithium</v>
      </c>
      <c r="D1400" t="s">
        <v>13085</v>
      </c>
      <c r="E1400">
        <v>116</v>
      </c>
      <c r="F1400">
        <v>200</v>
      </c>
      <c r="G1400" s="1">
        <v>0.42</v>
      </c>
      <c r="H1400">
        <v>4.3</v>
      </c>
      <c r="I1400" s="4">
        <v>485</v>
      </c>
      <c r="J1400" s="6">
        <f t="shared" si="128"/>
        <v>97000</v>
      </c>
      <c r="K1400" t="str">
        <f t="shared" si="129"/>
        <v>₹200–₹500</v>
      </c>
      <c r="L1400" t="str">
        <f t="shared" si="130"/>
        <v>No</v>
      </c>
      <c r="M1400" t="str">
        <f t="shared" si="131"/>
        <v>Yes</v>
      </c>
      <c r="N1400" s="7">
        <f t="shared" si="132"/>
        <v>2085.5</v>
      </c>
    </row>
    <row r="1401" spans="1:14">
      <c r="A1401" t="s">
        <v>6742</v>
      </c>
      <c r="B1401" t="s">
        <v>6743</v>
      </c>
      <c r="C1401" t="str">
        <f t="shared" si="127"/>
        <v>Classmate Pulse Spiral Notebook</v>
      </c>
      <c r="D1401" t="s">
        <v>13087</v>
      </c>
      <c r="E1401">
        <v>67</v>
      </c>
      <c r="F1401">
        <v>75</v>
      </c>
      <c r="G1401" s="1">
        <v>0.11</v>
      </c>
      <c r="H1401">
        <v>4.0999999999999996</v>
      </c>
      <c r="I1401" s="4">
        <v>1269</v>
      </c>
      <c r="J1401" s="6">
        <f t="shared" si="128"/>
        <v>95175</v>
      </c>
      <c r="K1401" t="str">
        <f t="shared" si="129"/>
        <v>&lt;₹200</v>
      </c>
      <c r="L1401" t="str">
        <f t="shared" si="130"/>
        <v>No</v>
      </c>
      <c r="M1401" t="str">
        <f t="shared" si="131"/>
        <v>No</v>
      </c>
      <c r="N1401" s="7">
        <f t="shared" si="132"/>
        <v>5202.8999999999996</v>
      </c>
    </row>
    <row r="1402" spans="1:14">
      <c r="A1402" t="s">
        <v>2570</v>
      </c>
      <c r="B1402" t="s">
        <v>2571</v>
      </c>
      <c r="C1402" t="str">
        <f t="shared" si="127"/>
        <v>Tuarso 8K HDMI 2.1</v>
      </c>
      <c r="D1402" t="s">
        <v>13085</v>
      </c>
      <c r="E1402">
        <v>599</v>
      </c>
      <c r="F1402" s="2">
        <v>1999</v>
      </c>
      <c r="G1402" s="1">
        <v>0.7</v>
      </c>
      <c r="H1402">
        <v>4.2</v>
      </c>
      <c r="I1402" s="4">
        <v>47</v>
      </c>
      <c r="J1402" s="6">
        <f t="shared" si="128"/>
        <v>93953</v>
      </c>
      <c r="K1402" t="str">
        <f t="shared" si="129"/>
        <v>&gt;₹500</v>
      </c>
      <c r="L1402" t="str">
        <f t="shared" si="130"/>
        <v>Yes</v>
      </c>
      <c r="M1402" t="str">
        <f t="shared" si="131"/>
        <v>Yes</v>
      </c>
      <c r="N1402" s="7">
        <f t="shared" si="132"/>
        <v>197.4</v>
      </c>
    </row>
    <row r="1403" spans="1:14">
      <c r="A1403" t="s">
        <v>9539</v>
      </c>
      <c r="B1403" t="s">
        <v>9540</v>
      </c>
      <c r="C1403" t="str">
        <f t="shared" si="127"/>
        <v>Lint Remover Woolen Clothes</v>
      </c>
      <c r="D1403" t="s">
        <v>13088</v>
      </c>
      <c r="E1403">
        <v>319</v>
      </c>
      <c r="F1403">
        <v>749</v>
      </c>
      <c r="G1403" s="1">
        <v>0.56999999999999995</v>
      </c>
      <c r="H1403">
        <v>4.5999999999999996</v>
      </c>
      <c r="I1403" s="4">
        <v>124</v>
      </c>
      <c r="J1403" s="6">
        <f t="shared" si="128"/>
        <v>92876</v>
      </c>
      <c r="K1403" t="str">
        <f t="shared" si="129"/>
        <v>&gt;₹500</v>
      </c>
      <c r="L1403" t="str">
        <f t="shared" si="130"/>
        <v>Yes</v>
      </c>
      <c r="M1403" t="str">
        <f t="shared" si="131"/>
        <v>Yes</v>
      </c>
      <c r="N1403" s="7">
        <f t="shared" si="132"/>
        <v>570.4</v>
      </c>
    </row>
    <row r="1404" spans="1:14">
      <c r="A1404" t="s">
        <v>11062</v>
      </c>
      <c r="B1404" t="s">
        <v>11063</v>
      </c>
      <c r="C1404" t="str">
        <f t="shared" si="127"/>
        <v>Ikea Little Loved Corner</v>
      </c>
      <c r="D1404" t="s">
        <v>13088</v>
      </c>
      <c r="E1404">
        <v>229</v>
      </c>
      <c r="F1404">
        <v>499</v>
      </c>
      <c r="G1404" s="1">
        <v>0.54</v>
      </c>
      <c r="H1404">
        <v>3.5</v>
      </c>
      <c r="I1404" s="4">
        <v>185</v>
      </c>
      <c r="J1404" s="6">
        <f t="shared" si="128"/>
        <v>92315</v>
      </c>
      <c r="K1404" t="str">
        <f t="shared" si="129"/>
        <v>₹200–₹500</v>
      </c>
      <c r="L1404" t="str">
        <f t="shared" si="130"/>
        <v>Yes</v>
      </c>
      <c r="M1404" t="str">
        <f t="shared" si="131"/>
        <v>Yes</v>
      </c>
      <c r="N1404" s="7">
        <f t="shared" si="132"/>
        <v>647.5</v>
      </c>
    </row>
    <row r="1405" spans="1:14">
      <c r="A1405" t="s">
        <v>10539</v>
      </c>
      <c r="B1405" t="s">
        <v>10540</v>
      </c>
      <c r="C1405" t="str">
        <f t="shared" si="127"/>
        <v>Eopora PTC Ceramic Fast</v>
      </c>
      <c r="D1405" t="s">
        <v>13088</v>
      </c>
      <c r="E1405" s="2">
        <v>1529</v>
      </c>
      <c r="F1405" s="2">
        <v>2999</v>
      </c>
      <c r="G1405" s="1">
        <v>0.49</v>
      </c>
      <c r="H1405">
        <v>3.3</v>
      </c>
      <c r="I1405" s="4">
        <v>29</v>
      </c>
      <c r="J1405" s="6">
        <f t="shared" si="128"/>
        <v>86971</v>
      </c>
      <c r="K1405" t="str">
        <f t="shared" si="129"/>
        <v>&gt;₹500</v>
      </c>
      <c r="L1405" t="str">
        <f t="shared" si="130"/>
        <v>No</v>
      </c>
      <c r="M1405" t="str">
        <f t="shared" si="131"/>
        <v>Yes</v>
      </c>
      <c r="N1405" s="7">
        <f t="shared" si="132"/>
        <v>95.699999999999989</v>
      </c>
    </row>
    <row r="1406" spans="1:14">
      <c r="A1406" t="s">
        <v>2667</v>
      </c>
      <c r="B1406" t="s">
        <v>2668</v>
      </c>
      <c r="C1406" t="str">
        <f t="shared" si="127"/>
        <v>LS LAPSTER Quality Assured</v>
      </c>
      <c r="D1406" t="s">
        <v>13084</v>
      </c>
      <c r="E1406">
        <v>199</v>
      </c>
      <c r="F1406">
        <v>999</v>
      </c>
      <c r="G1406" s="1">
        <v>0.8</v>
      </c>
      <c r="H1406">
        <v>4.3</v>
      </c>
      <c r="I1406" s="4">
        <v>87</v>
      </c>
      <c r="J1406" s="6">
        <f t="shared" si="128"/>
        <v>86913</v>
      </c>
      <c r="K1406" t="str">
        <f t="shared" si="129"/>
        <v>&gt;₹500</v>
      </c>
      <c r="L1406" t="str">
        <f t="shared" si="130"/>
        <v>Yes</v>
      </c>
      <c r="M1406" t="str">
        <f t="shared" si="131"/>
        <v>Yes</v>
      </c>
      <c r="N1406" s="7">
        <f t="shared" si="132"/>
        <v>374.09999999999997</v>
      </c>
    </row>
    <row r="1407" spans="1:14">
      <c r="A1407" t="s">
        <v>2772</v>
      </c>
      <c r="B1407" t="s">
        <v>2773</v>
      </c>
      <c r="C1407" t="str">
        <f t="shared" si="127"/>
        <v>Shopoflux Silicone Remote Cover</v>
      </c>
      <c r="D1407" t="s">
        <v>13085</v>
      </c>
      <c r="E1407">
        <v>246</v>
      </c>
      <c r="F1407">
        <v>600</v>
      </c>
      <c r="G1407" s="1">
        <v>0.59</v>
      </c>
      <c r="H1407">
        <v>4.2</v>
      </c>
      <c r="I1407" s="4">
        <v>143</v>
      </c>
      <c r="J1407" s="6">
        <f t="shared" si="128"/>
        <v>85800</v>
      </c>
      <c r="K1407" t="str">
        <f t="shared" si="129"/>
        <v>&gt;₹500</v>
      </c>
      <c r="L1407" t="str">
        <f t="shared" si="130"/>
        <v>Yes</v>
      </c>
      <c r="M1407" t="str">
        <f t="shared" si="131"/>
        <v>Yes</v>
      </c>
      <c r="N1407" s="7">
        <f t="shared" si="132"/>
        <v>600.6</v>
      </c>
    </row>
    <row r="1408" spans="1:14">
      <c r="A1408" t="s">
        <v>2335</v>
      </c>
      <c r="B1408" t="s">
        <v>2336</v>
      </c>
      <c r="C1408" t="str">
        <f t="shared" si="127"/>
        <v>Lapster usb 2.0 mantra</v>
      </c>
      <c r="D1408" t="s">
        <v>13084</v>
      </c>
      <c r="E1408">
        <v>199</v>
      </c>
      <c r="F1408">
        <v>999</v>
      </c>
      <c r="G1408" s="1">
        <v>0.8</v>
      </c>
      <c r="H1408">
        <v>4.2</v>
      </c>
      <c r="I1408" s="4">
        <v>85</v>
      </c>
      <c r="J1408" s="6">
        <f t="shared" si="128"/>
        <v>84915</v>
      </c>
      <c r="K1408" t="str">
        <f t="shared" si="129"/>
        <v>&gt;₹500</v>
      </c>
      <c r="L1408" t="str">
        <f t="shared" si="130"/>
        <v>Yes</v>
      </c>
      <c r="M1408" t="str">
        <f t="shared" si="131"/>
        <v>Yes</v>
      </c>
      <c r="N1408" s="7">
        <f t="shared" si="132"/>
        <v>357</v>
      </c>
    </row>
    <row r="1409" spans="1:14">
      <c r="A1409" t="s">
        <v>12331</v>
      </c>
      <c r="B1409" t="s">
        <v>12332</v>
      </c>
      <c r="C1409" t="str">
        <f t="shared" si="127"/>
        <v>LONAXA Mini Travel Rechargeable</v>
      </c>
      <c r="D1409" t="s">
        <v>13088</v>
      </c>
      <c r="E1409">
        <v>499</v>
      </c>
      <c r="F1409" s="2">
        <v>1299</v>
      </c>
      <c r="G1409" s="1">
        <v>0.62</v>
      </c>
      <c r="H1409">
        <v>3.9</v>
      </c>
      <c r="I1409" s="4">
        <v>65</v>
      </c>
      <c r="J1409" s="6">
        <f t="shared" si="128"/>
        <v>84435</v>
      </c>
      <c r="K1409" t="str">
        <f t="shared" si="129"/>
        <v>&gt;₹500</v>
      </c>
      <c r="L1409" t="str">
        <f t="shared" si="130"/>
        <v>Yes</v>
      </c>
      <c r="M1409" t="str">
        <f t="shared" si="131"/>
        <v>Yes</v>
      </c>
      <c r="N1409" s="7">
        <f t="shared" si="132"/>
        <v>253.5</v>
      </c>
    </row>
    <row r="1410" spans="1:14">
      <c r="A1410" t="s">
        <v>12452</v>
      </c>
      <c r="B1410" t="s">
        <v>12453</v>
      </c>
      <c r="C1410" t="str">
        <f t="shared" ref="C1410:C1473" si="133">FirstNWords(B1410, 4)</f>
        <v>Wolpin 1 Lint Roller</v>
      </c>
      <c r="D1410" t="s">
        <v>13088</v>
      </c>
      <c r="E1410">
        <v>179</v>
      </c>
      <c r="F1410">
        <v>799</v>
      </c>
      <c r="G1410" s="1">
        <v>0.78</v>
      </c>
      <c r="H1410">
        <v>3.6</v>
      </c>
      <c r="I1410" s="4">
        <v>101</v>
      </c>
      <c r="J1410" s="6">
        <f t="shared" ref="J1410:J1473" si="134">F1410 * I1410</f>
        <v>80699</v>
      </c>
      <c r="K1410" t="str">
        <f t="shared" ref="K1410:K1466" si="135">IF(F1410&lt;200,"&lt;₹200",IF(F1410&lt;=500,"₹200–₹500","&gt;₹500"))</f>
        <v>&gt;₹500</v>
      </c>
      <c r="L1410" t="str">
        <f t="shared" ref="L1410:L1466" si="136">IF(G1410&gt;=0.5, "Yes", "No")</f>
        <v>Yes</v>
      </c>
      <c r="M1410" t="str">
        <f t="shared" ref="M1410:M1466" si="137">IF(I1410&lt;1000,"Yes","No")</f>
        <v>Yes</v>
      </c>
      <c r="N1410" s="7">
        <f t="shared" si="132"/>
        <v>363.6</v>
      </c>
    </row>
    <row r="1411" spans="1:14">
      <c r="A1411" t="s">
        <v>2792</v>
      </c>
      <c r="B1411" t="s">
        <v>2793</v>
      </c>
      <c r="C1411" t="str">
        <f t="shared" si="133"/>
        <v>LUNAGARIYA¬Æ, Protective Case Compatible</v>
      </c>
      <c r="D1411" t="s">
        <v>13085</v>
      </c>
      <c r="E1411">
        <v>247</v>
      </c>
      <c r="F1411">
        <v>399</v>
      </c>
      <c r="G1411" s="1">
        <v>0.38</v>
      </c>
      <c r="H1411">
        <v>3.9</v>
      </c>
      <c r="I1411" s="4">
        <v>200</v>
      </c>
      <c r="J1411" s="6">
        <f t="shared" si="134"/>
        <v>79800</v>
      </c>
      <c r="K1411" t="str">
        <f t="shared" si="135"/>
        <v>₹200–₹500</v>
      </c>
      <c r="L1411" t="str">
        <f t="shared" si="136"/>
        <v>No</v>
      </c>
      <c r="M1411" t="str">
        <f t="shared" si="137"/>
        <v>Yes</v>
      </c>
      <c r="N1411" s="7">
        <f t="shared" si="132"/>
        <v>780</v>
      </c>
    </row>
    <row r="1412" spans="1:14">
      <c r="A1412" t="s">
        <v>10519</v>
      </c>
      <c r="B1412" t="s">
        <v>10520</v>
      </c>
      <c r="C1412" t="str">
        <f t="shared" si="133"/>
        <v>VRPRIME Lint Roller Lint</v>
      </c>
      <c r="D1412" t="s">
        <v>13088</v>
      </c>
      <c r="E1412">
        <v>499</v>
      </c>
      <c r="F1412">
        <v>999</v>
      </c>
      <c r="G1412" s="1">
        <v>0.5</v>
      </c>
      <c r="H1412">
        <v>4.5999999999999996</v>
      </c>
      <c r="I1412" s="4">
        <v>79</v>
      </c>
      <c r="J1412" s="6">
        <f t="shared" si="134"/>
        <v>78921</v>
      </c>
      <c r="K1412" t="str">
        <f t="shared" si="135"/>
        <v>&gt;₹500</v>
      </c>
      <c r="L1412" t="str">
        <f t="shared" si="136"/>
        <v>Yes</v>
      </c>
      <c r="M1412" t="str">
        <f t="shared" si="137"/>
        <v>Yes</v>
      </c>
      <c r="N1412" s="7">
        <f t="shared" si="132"/>
        <v>363.4</v>
      </c>
    </row>
    <row r="1413" spans="1:14">
      <c r="A1413" t="s">
        <v>12874</v>
      </c>
      <c r="B1413" t="s">
        <v>12875</v>
      </c>
      <c r="C1413" t="str">
        <f t="shared" si="133"/>
        <v>Kitchengenix's Mini Waffle Maker</v>
      </c>
      <c r="D1413" t="s">
        <v>13088</v>
      </c>
      <c r="E1413">
        <v>899</v>
      </c>
      <c r="F1413" s="2">
        <v>1999</v>
      </c>
      <c r="G1413" s="1">
        <v>0.55000000000000004</v>
      </c>
      <c r="H1413">
        <v>4.2</v>
      </c>
      <c r="I1413" s="4">
        <v>39</v>
      </c>
      <c r="J1413" s="6">
        <f t="shared" si="134"/>
        <v>77961</v>
      </c>
      <c r="K1413" t="str">
        <f t="shared" si="135"/>
        <v>&gt;₹500</v>
      </c>
      <c r="L1413" t="str">
        <f t="shared" si="136"/>
        <v>Yes</v>
      </c>
      <c r="M1413" t="str">
        <f t="shared" si="137"/>
        <v>Yes</v>
      </c>
      <c r="N1413" s="7">
        <f t="shared" si="132"/>
        <v>163.80000000000001</v>
      </c>
    </row>
    <row r="1414" spans="1:14">
      <c r="A1414" t="s">
        <v>6615</v>
      </c>
      <c r="B1414" t="s">
        <v>6616</v>
      </c>
      <c r="C1414" t="str">
        <f t="shared" si="133"/>
        <v>Gizga Essentials Webcam Cover,</v>
      </c>
      <c r="D1414" t="s">
        <v>13084</v>
      </c>
      <c r="E1414">
        <v>69</v>
      </c>
      <c r="F1414">
        <v>299</v>
      </c>
      <c r="G1414" s="1">
        <v>0.77</v>
      </c>
      <c r="H1414">
        <v>4.3</v>
      </c>
      <c r="I1414" s="4">
        <v>255</v>
      </c>
      <c r="J1414" s="6">
        <f t="shared" si="134"/>
        <v>76245</v>
      </c>
      <c r="K1414" t="str">
        <f t="shared" si="135"/>
        <v>₹200–₹500</v>
      </c>
      <c r="L1414" t="str">
        <f t="shared" si="136"/>
        <v>Yes</v>
      </c>
      <c r="M1414" t="str">
        <f t="shared" si="137"/>
        <v>Yes</v>
      </c>
      <c r="N1414" s="7">
        <f t="shared" si="132"/>
        <v>1096.5</v>
      </c>
    </row>
    <row r="1415" spans="1:14">
      <c r="A1415" t="s">
        <v>7539</v>
      </c>
      <c r="B1415" t="s">
        <v>7540</v>
      </c>
      <c r="C1415" t="str">
        <f t="shared" si="133"/>
        <v>Duracell CR2025 3V Lithium</v>
      </c>
      <c r="D1415" t="s">
        <v>13085</v>
      </c>
      <c r="E1415">
        <v>116</v>
      </c>
      <c r="F1415">
        <v>200</v>
      </c>
      <c r="G1415" s="1">
        <v>0.42</v>
      </c>
      <c r="H1415">
        <v>4.4000000000000004</v>
      </c>
      <c r="I1415" s="4">
        <v>357</v>
      </c>
      <c r="J1415" s="6">
        <f t="shared" si="134"/>
        <v>71400</v>
      </c>
      <c r="K1415" t="str">
        <f t="shared" si="135"/>
        <v>₹200–₹500</v>
      </c>
      <c r="L1415" t="str">
        <f t="shared" si="136"/>
        <v>No</v>
      </c>
      <c r="M1415" t="str">
        <f t="shared" si="137"/>
        <v>Yes</v>
      </c>
      <c r="N1415" s="7">
        <f t="shared" si="132"/>
        <v>1570.8000000000002</v>
      </c>
    </row>
    <row r="1416" spans="1:14">
      <c r="A1416" t="s">
        <v>10621</v>
      </c>
      <c r="B1416" t="s">
        <v>10622</v>
      </c>
      <c r="C1416" t="str">
        <f t="shared" si="133"/>
        <v>Zuvexa USB Rechargeable Electric</v>
      </c>
      <c r="D1416" t="s">
        <v>13088</v>
      </c>
      <c r="E1416">
        <v>499</v>
      </c>
      <c r="F1416" s="2">
        <v>1299</v>
      </c>
      <c r="G1416" s="1">
        <v>0.62</v>
      </c>
      <c r="H1416">
        <v>4.7</v>
      </c>
      <c r="I1416" s="4">
        <v>54</v>
      </c>
      <c r="J1416" s="6">
        <f t="shared" si="134"/>
        <v>70146</v>
      </c>
      <c r="K1416" t="str">
        <f t="shared" si="135"/>
        <v>&gt;₹500</v>
      </c>
      <c r="L1416" t="str">
        <f t="shared" si="136"/>
        <v>Yes</v>
      </c>
      <c r="M1416" t="str">
        <f t="shared" si="137"/>
        <v>Yes</v>
      </c>
      <c r="N1416" s="7">
        <f t="shared" si="132"/>
        <v>253.8</v>
      </c>
    </row>
    <row r="1417" spans="1:14">
      <c r="A1417" t="s">
        <v>2896</v>
      </c>
      <c r="B1417" t="s">
        <v>2897</v>
      </c>
      <c r="C1417" t="str">
        <f t="shared" si="133"/>
        <v>Airtel DigitalTV HD Setup</v>
      </c>
      <c r="D1417" t="s">
        <v>13085</v>
      </c>
      <c r="E1417">
        <v>197</v>
      </c>
      <c r="F1417">
        <v>499</v>
      </c>
      <c r="G1417" s="1">
        <v>0.61</v>
      </c>
      <c r="H1417">
        <v>3.8</v>
      </c>
      <c r="I1417" s="4">
        <v>136</v>
      </c>
      <c r="J1417" s="6">
        <f t="shared" si="134"/>
        <v>67864</v>
      </c>
      <c r="K1417" t="str">
        <f t="shared" si="135"/>
        <v>₹200–₹500</v>
      </c>
      <c r="L1417" t="str">
        <f t="shared" si="136"/>
        <v>Yes</v>
      </c>
      <c r="M1417" t="str">
        <f t="shared" si="137"/>
        <v>Yes</v>
      </c>
      <c r="N1417" s="7">
        <f t="shared" si="132"/>
        <v>516.79999999999995</v>
      </c>
    </row>
    <row r="1418" spans="1:14">
      <c r="A1418" t="s">
        <v>7045</v>
      </c>
      <c r="B1418" t="s">
        <v>7046</v>
      </c>
      <c r="C1418" t="str">
        <f t="shared" si="133"/>
        <v>Anjaney Enterprise Smart Multipurpose</v>
      </c>
      <c r="D1418" t="s">
        <v>13084</v>
      </c>
      <c r="E1418">
        <v>269</v>
      </c>
      <c r="F1418">
        <v>699</v>
      </c>
      <c r="G1418" s="1">
        <v>0.62</v>
      </c>
      <c r="H1418">
        <v>4</v>
      </c>
      <c r="I1418" s="4">
        <v>93</v>
      </c>
      <c r="J1418" s="6">
        <f t="shared" si="134"/>
        <v>65007</v>
      </c>
      <c r="K1418" t="str">
        <f t="shared" si="135"/>
        <v>&gt;₹500</v>
      </c>
      <c r="L1418" t="str">
        <f t="shared" si="136"/>
        <v>Yes</v>
      </c>
      <c r="M1418" t="str">
        <f t="shared" si="137"/>
        <v>Yes</v>
      </c>
      <c r="N1418" s="7">
        <f t="shared" si="132"/>
        <v>372</v>
      </c>
    </row>
    <row r="1419" spans="1:14">
      <c r="A1419" t="s">
        <v>10730</v>
      </c>
      <c r="B1419" t="s">
        <v>10731</v>
      </c>
      <c r="C1419" t="str">
        <f t="shared" si="133"/>
        <v>Havells Bero Quartz Heater</v>
      </c>
      <c r="D1419" t="s">
        <v>13088</v>
      </c>
      <c r="E1419" s="2">
        <v>2439</v>
      </c>
      <c r="F1419" s="2">
        <v>2545</v>
      </c>
      <c r="G1419" s="1">
        <v>0.04</v>
      </c>
      <c r="H1419">
        <v>4.0999999999999996</v>
      </c>
      <c r="I1419" s="4">
        <v>25</v>
      </c>
      <c r="J1419" s="6">
        <f t="shared" si="134"/>
        <v>63625</v>
      </c>
      <c r="K1419" t="str">
        <f t="shared" si="135"/>
        <v>&gt;₹500</v>
      </c>
      <c r="L1419" t="str">
        <f t="shared" si="136"/>
        <v>No</v>
      </c>
      <c r="M1419" t="str">
        <f t="shared" si="137"/>
        <v>Yes</v>
      </c>
      <c r="N1419" s="7">
        <f t="shared" si="132"/>
        <v>102.49999999999999</v>
      </c>
    </row>
    <row r="1420" spans="1:14">
      <c r="A1420" t="s">
        <v>2491</v>
      </c>
      <c r="B1420" t="s">
        <v>2492</v>
      </c>
      <c r="C1420" t="str">
        <f t="shared" si="133"/>
        <v>Tata Sky Digital TV</v>
      </c>
      <c r="D1420" t="s">
        <v>13085</v>
      </c>
      <c r="E1420">
        <v>215</v>
      </c>
      <c r="F1420">
        <v>499</v>
      </c>
      <c r="G1420" s="1">
        <v>0.56999999999999995</v>
      </c>
      <c r="H1420">
        <v>3.5</v>
      </c>
      <c r="I1420" s="4">
        <v>121</v>
      </c>
      <c r="J1420" s="6">
        <f t="shared" si="134"/>
        <v>60379</v>
      </c>
      <c r="K1420" t="str">
        <f t="shared" si="135"/>
        <v>₹200–₹500</v>
      </c>
      <c r="L1420" t="str">
        <f t="shared" si="136"/>
        <v>Yes</v>
      </c>
      <c r="M1420" t="str">
        <f t="shared" si="137"/>
        <v>Yes</v>
      </c>
      <c r="N1420" s="7">
        <f t="shared" si="132"/>
        <v>423.5</v>
      </c>
    </row>
    <row r="1421" spans="1:14">
      <c r="A1421" t="s">
        <v>7815</v>
      </c>
      <c r="B1421" t="s">
        <v>7816</v>
      </c>
      <c r="C1421" t="str">
        <f t="shared" si="133"/>
        <v>Cablet 2.5 Inch SATA</v>
      </c>
      <c r="D1421" t="s">
        <v>13084</v>
      </c>
      <c r="E1421">
        <v>499</v>
      </c>
      <c r="F1421">
        <v>775</v>
      </c>
      <c r="G1421" s="1">
        <v>0.36</v>
      </c>
      <c r="H1421">
        <v>4.3</v>
      </c>
      <c r="I1421" s="4">
        <v>74</v>
      </c>
      <c r="J1421" s="6">
        <f t="shared" si="134"/>
        <v>57350</v>
      </c>
      <c r="K1421" t="str">
        <f t="shared" si="135"/>
        <v>&gt;₹500</v>
      </c>
      <c r="L1421" t="str">
        <f t="shared" si="136"/>
        <v>No</v>
      </c>
      <c r="M1421" t="str">
        <f t="shared" si="137"/>
        <v>Yes</v>
      </c>
      <c r="N1421" s="7">
        <f t="shared" si="132"/>
        <v>318.2</v>
      </c>
    </row>
    <row r="1422" spans="1:14">
      <c r="A1422" t="s">
        <v>9992</v>
      </c>
      <c r="B1422" t="s">
        <v>9993</v>
      </c>
      <c r="C1422" t="str">
        <f t="shared" si="133"/>
        <v>Homeistic Applience‚Ñ¢ Instant Electric</v>
      </c>
      <c r="D1422" t="s">
        <v>13088</v>
      </c>
      <c r="E1422" s="2">
        <v>1448</v>
      </c>
      <c r="F1422" s="2">
        <v>2999</v>
      </c>
      <c r="G1422" s="1">
        <v>0.52</v>
      </c>
      <c r="H1422">
        <v>4.5</v>
      </c>
      <c r="I1422" s="4">
        <v>19</v>
      </c>
      <c r="J1422" s="6">
        <f t="shared" si="134"/>
        <v>56981</v>
      </c>
      <c r="K1422" t="str">
        <f t="shared" si="135"/>
        <v>&gt;₹500</v>
      </c>
      <c r="L1422" t="str">
        <f t="shared" si="136"/>
        <v>Yes</v>
      </c>
      <c r="M1422" t="str">
        <f t="shared" si="137"/>
        <v>Yes</v>
      </c>
      <c r="N1422" s="7">
        <f t="shared" si="132"/>
        <v>85.5</v>
      </c>
    </row>
    <row r="1423" spans="1:14">
      <c r="A1423" t="s">
        <v>4358</v>
      </c>
      <c r="B1423" t="s">
        <v>4359</v>
      </c>
      <c r="C1423" t="str">
        <f t="shared" si="133"/>
        <v>EN LIGNE Adjustable Cell</v>
      </c>
      <c r="D1423" t="s">
        <v>13085</v>
      </c>
      <c r="E1423">
        <v>209</v>
      </c>
      <c r="F1423">
        <v>499</v>
      </c>
      <c r="G1423" s="1">
        <v>0.57999999999999996</v>
      </c>
      <c r="H1423">
        <v>3.6</v>
      </c>
      <c r="I1423" s="4">
        <v>104</v>
      </c>
      <c r="J1423" s="6">
        <f t="shared" si="134"/>
        <v>51896</v>
      </c>
      <c r="K1423" t="str">
        <f t="shared" si="135"/>
        <v>₹200–₹500</v>
      </c>
      <c r="L1423" t="str">
        <f t="shared" si="136"/>
        <v>Yes</v>
      </c>
      <c r="M1423" t="str">
        <f t="shared" si="137"/>
        <v>Yes</v>
      </c>
      <c r="N1423" s="7">
        <f t="shared" si="132"/>
        <v>374.40000000000003</v>
      </c>
    </row>
    <row r="1424" spans="1:14">
      <c r="A1424" t="s">
        <v>10690</v>
      </c>
      <c r="B1424" t="s">
        <v>10691</v>
      </c>
      <c r="C1424" t="str">
        <f t="shared" si="133"/>
        <v>Sui Generis Electric Handheld</v>
      </c>
      <c r="D1424" t="s">
        <v>13088</v>
      </c>
      <c r="E1424">
        <v>210</v>
      </c>
      <c r="F1424">
        <v>699</v>
      </c>
      <c r="G1424" s="1">
        <v>0.7</v>
      </c>
      <c r="H1424">
        <v>3.7</v>
      </c>
      <c r="I1424" s="4">
        <v>74</v>
      </c>
      <c r="J1424" s="6">
        <f t="shared" si="134"/>
        <v>51726</v>
      </c>
      <c r="K1424" t="str">
        <f t="shared" si="135"/>
        <v>&gt;₹500</v>
      </c>
      <c r="L1424" t="str">
        <f t="shared" si="136"/>
        <v>Yes</v>
      </c>
      <c r="M1424" t="str">
        <f t="shared" si="137"/>
        <v>Yes</v>
      </c>
      <c r="N1424" s="7">
        <f t="shared" si="132"/>
        <v>273.8</v>
      </c>
    </row>
    <row r="1425" spans="1:14">
      <c r="A1425" t="s">
        <v>12623</v>
      </c>
      <c r="B1425" t="s">
        <v>12624</v>
      </c>
      <c r="C1425" t="str">
        <f t="shared" si="133"/>
        <v>LACOPINE Mini Pocket Size</v>
      </c>
      <c r="D1425" t="s">
        <v>13088</v>
      </c>
      <c r="E1425">
        <v>369</v>
      </c>
      <c r="F1425">
        <v>599</v>
      </c>
      <c r="G1425" s="1">
        <v>0.38</v>
      </c>
      <c r="H1425">
        <v>3.9</v>
      </c>
      <c r="I1425" s="4">
        <v>82</v>
      </c>
      <c r="J1425" s="6">
        <f t="shared" si="134"/>
        <v>49118</v>
      </c>
      <c r="K1425" t="str">
        <f t="shared" si="135"/>
        <v>&gt;₹500</v>
      </c>
      <c r="L1425" t="str">
        <f t="shared" si="136"/>
        <v>No</v>
      </c>
      <c r="M1425" t="str">
        <f t="shared" si="137"/>
        <v>Yes</v>
      </c>
      <c r="N1425" s="7">
        <f t="shared" si="132"/>
        <v>319.8</v>
      </c>
    </row>
    <row r="1426" spans="1:14">
      <c r="A1426" t="s">
        <v>10194</v>
      </c>
      <c r="B1426" t="s">
        <v>10195</v>
      </c>
      <c r="C1426" t="str">
        <f t="shared" si="133"/>
        <v>HOMEPACK 750W Radiant Room</v>
      </c>
      <c r="D1426" t="s">
        <v>13088</v>
      </c>
      <c r="E1426">
        <v>649</v>
      </c>
      <c r="F1426">
        <v>999</v>
      </c>
      <c r="G1426" s="1">
        <v>0.35</v>
      </c>
      <c r="H1426">
        <v>3.8</v>
      </c>
      <c r="I1426" s="4">
        <v>49</v>
      </c>
      <c r="J1426" s="6">
        <f t="shared" si="134"/>
        <v>48951</v>
      </c>
      <c r="K1426" t="str">
        <f t="shared" si="135"/>
        <v>&gt;₹500</v>
      </c>
      <c r="L1426" t="str">
        <f t="shared" si="136"/>
        <v>No</v>
      </c>
      <c r="M1426" t="str">
        <f t="shared" si="137"/>
        <v>Yes</v>
      </c>
      <c r="N1426" s="7">
        <f t="shared" si="132"/>
        <v>186.2</v>
      </c>
    </row>
    <row r="1427" spans="1:14">
      <c r="A1427" t="s">
        <v>12834</v>
      </c>
      <c r="B1427" t="s">
        <v>12835</v>
      </c>
      <c r="C1427" t="str">
        <f t="shared" si="133"/>
        <v>Hilton Quartz Heater 400/800-Watt</v>
      </c>
      <c r="D1427" t="s">
        <v>13088</v>
      </c>
      <c r="E1427" s="2">
        <v>1149</v>
      </c>
      <c r="F1427" s="2">
        <v>1899</v>
      </c>
      <c r="G1427" s="1">
        <v>0.39</v>
      </c>
      <c r="H1427">
        <v>3.5</v>
      </c>
      <c r="I1427" s="4">
        <v>24</v>
      </c>
      <c r="J1427" s="6">
        <f t="shared" si="134"/>
        <v>45576</v>
      </c>
      <c r="K1427" t="str">
        <f t="shared" si="135"/>
        <v>&gt;₹500</v>
      </c>
      <c r="L1427" t="str">
        <f t="shared" si="136"/>
        <v>No</v>
      </c>
      <c r="M1427" t="str">
        <f t="shared" si="137"/>
        <v>Yes</v>
      </c>
      <c r="N1427" s="7">
        <f t="shared" si="132"/>
        <v>84</v>
      </c>
    </row>
    <row r="1428" spans="1:14">
      <c r="A1428" t="s">
        <v>10295</v>
      </c>
      <c r="B1428" t="s">
        <v>10296</v>
      </c>
      <c r="C1428" t="str">
        <f t="shared" si="133"/>
        <v>WIDEWINGS Electric Handheld Milk</v>
      </c>
      <c r="D1428" t="s">
        <v>13088</v>
      </c>
      <c r="E1428">
        <v>259</v>
      </c>
      <c r="F1428">
        <v>999</v>
      </c>
      <c r="G1428" s="1">
        <v>0.74</v>
      </c>
      <c r="H1428">
        <v>4</v>
      </c>
      <c r="I1428" s="4">
        <v>43</v>
      </c>
      <c r="J1428" s="6">
        <f t="shared" si="134"/>
        <v>42957</v>
      </c>
      <c r="K1428" t="str">
        <f t="shared" si="135"/>
        <v>&gt;₹500</v>
      </c>
      <c r="L1428" t="str">
        <f t="shared" si="136"/>
        <v>Yes</v>
      </c>
      <c r="M1428" t="str">
        <f t="shared" si="137"/>
        <v>Yes</v>
      </c>
      <c r="N1428" s="7">
        <f t="shared" si="132"/>
        <v>172</v>
      </c>
    </row>
    <row r="1429" spans="1:14">
      <c r="A1429" t="s">
        <v>12321</v>
      </c>
      <c r="B1429" t="s">
        <v>12322</v>
      </c>
      <c r="C1429" t="str">
        <f t="shared" si="133"/>
        <v>Empty Mist Trigger Plastic</v>
      </c>
      <c r="D1429" t="s">
        <v>13088</v>
      </c>
      <c r="E1429">
        <v>85</v>
      </c>
      <c r="F1429">
        <v>199</v>
      </c>
      <c r="G1429" s="1">
        <v>0.56999999999999995</v>
      </c>
      <c r="H1429">
        <v>4.0999999999999996</v>
      </c>
      <c r="I1429" s="4">
        <v>212</v>
      </c>
      <c r="J1429" s="6">
        <f t="shared" si="134"/>
        <v>42188</v>
      </c>
      <c r="K1429" t="str">
        <f t="shared" si="135"/>
        <v>&lt;₹200</v>
      </c>
      <c r="L1429" t="str">
        <f t="shared" si="136"/>
        <v>Yes</v>
      </c>
      <c r="M1429" t="str">
        <f t="shared" si="137"/>
        <v>Yes</v>
      </c>
      <c r="N1429" s="7">
        <f t="shared" si="132"/>
        <v>869.19999999999993</v>
      </c>
    </row>
    <row r="1430" spans="1:14">
      <c r="A1430" t="s">
        <v>6710</v>
      </c>
      <c r="B1430" t="s">
        <v>6711</v>
      </c>
      <c r="C1430" t="str">
        <f t="shared" si="133"/>
        <v>BRUSTRO Copytinta Coloured Craft</v>
      </c>
      <c r="D1430" t="s">
        <v>13087</v>
      </c>
      <c r="E1430">
        <v>99</v>
      </c>
      <c r="F1430">
        <v>99</v>
      </c>
      <c r="G1430" s="1">
        <v>0</v>
      </c>
      <c r="H1430">
        <v>4.3</v>
      </c>
      <c r="I1430" s="4">
        <v>388</v>
      </c>
      <c r="J1430" s="6">
        <f t="shared" si="134"/>
        <v>38412</v>
      </c>
      <c r="K1430" t="str">
        <f t="shared" si="135"/>
        <v>&lt;₹200</v>
      </c>
      <c r="L1430" t="str">
        <f t="shared" si="136"/>
        <v>No</v>
      </c>
      <c r="M1430" t="str">
        <f t="shared" si="137"/>
        <v>Yes</v>
      </c>
      <c r="N1430" s="7">
        <f t="shared" si="132"/>
        <v>1668.3999999999999</v>
      </c>
    </row>
    <row r="1431" spans="1:14">
      <c r="A1431" t="s">
        <v>4521</v>
      </c>
      <c r="B1431" t="s">
        <v>4522</v>
      </c>
      <c r="C1431" t="str">
        <f t="shared" si="133"/>
        <v>Noise_Colorfit Smart Watch Charger</v>
      </c>
      <c r="D1431" t="s">
        <v>13085</v>
      </c>
      <c r="E1431">
        <v>249</v>
      </c>
      <c r="F1431">
        <v>999</v>
      </c>
      <c r="G1431" s="1">
        <v>0.75</v>
      </c>
      <c r="H1431">
        <v>4.5</v>
      </c>
      <c r="I1431" s="4">
        <v>38</v>
      </c>
      <c r="J1431" s="6">
        <f t="shared" si="134"/>
        <v>37962</v>
      </c>
      <c r="K1431" t="str">
        <f t="shared" si="135"/>
        <v>&gt;₹500</v>
      </c>
      <c r="L1431" t="str">
        <f t="shared" si="136"/>
        <v>Yes</v>
      </c>
      <c r="M1431" t="str">
        <f t="shared" si="137"/>
        <v>Yes</v>
      </c>
      <c r="N1431" s="7">
        <f t="shared" si="132"/>
        <v>171</v>
      </c>
    </row>
    <row r="1432" spans="1:14">
      <c r="A1432" t="s">
        <v>1413</v>
      </c>
      <c r="B1432" t="s">
        <v>1414</v>
      </c>
      <c r="C1432" t="str">
        <f t="shared" si="133"/>
        <v>ZEBRONICS HAA2021 HDMI version</v>
      </c>
      <c r="D1432" t="s">
        <v>13085</v>
      </c>
      <c r="E1432">
        <v>637</v>
      </c>
      <c r="F1432" s="2">
        <v>1499</v>
      </c>
      <c r="G1432" s="1">
        <v>0.57999999999999996</v>
      </c>
      <c r="H1432">
        <v>4.0999999999999996</v>
      </c>
      <c r="I1432" s="4">
        <v>24</v>
      </c>
      <c r="J1432" s="6">
        <f t="shared" si="134"/>
        <v>35976</v>
      </c>
      <c r="K1432" t="str">
        <f t="shared" si="135"/>
        <v>&gt;₹500</v>
      </c>
      <c r="L1432" t="str">
        <f t="shared" si="136"/>
        <v>Yes</v>
      </c>
      <c r="M1432" t="str">
        <f t="shared" si="137"/>
        <v>Yes</v>
      </c>
      <c r="N1432" s="7">
        <f t="shared" si="132"/>
        <v>98.399999999999991</v>
      </c>
    </row>
    <row r="1433" spans="1:14">
      <c r="A1433" t="s">
        <v>1714</v>
      </c>
      <c r="B1433" t="s">
        <v>1715</v>
      </c>
      <c r="C1433" t="str">
        <f t="shared" si="133"/>
        <v>Zebronics CU3100V Fast charging</v>
      </c>
      <c r="D1433" t="s">
        <v>13084</v>
      </c>
      <c r="E1433">
        <v>139</v>
      </c>
      <c r="F1433">
        <v>549</v>
      </c>
      <c r="G1433" s="1">
        <v>0.75</v>
      </c>
      <c r="H1433">
        <v>3.9</v>
      </c>
      <c r="I1433" s="4">
        <v>61</v>
      </c>
      <c r="J1433" s="6">
        <f t="shared" si="134"/>
        <v>33489</v>
      </c>
      <c r="K1433" t="str">
        <f t="shared" si="135"/>
        <v>&gt;₹500</v>
      </c>
      <c r="L1433" t="str">
        <f t="shared" si="136"/>
        <v>Yes</v>
      </c>
      <c r="M1433" t="str">
        <f t="shared" si="137"/>
        <v>Yes</v>
      </c>
      <c r="N1433" s="7">
        <f t="shared" ref="N1433:N1466" si="138">H1433 * I1433</f>
        <v>237.9</v>
      </c>
    </row>
    <row r="1434" spans="1:14">
      <c r="A1434" t="s">
        <v>2085</v>
      </c>
      <c r="B1434" t="s">
        <v>2086</v>
      </c>
      <c r="C1434" t="str">
        <f t="shared" si="133"/>
        <v>Zebronics CU3100V Fast charging</v>
      </c>
      <c r="D1434" t="s">
        <v>13084</v>
      </c>
      <c r="E1434">
        <v>128.31</v>
      </c>
      <c r="F1434">
        <v>549</v>
      </c>
      <c r="G1434" s="1">
        <v>0.77</v>
      </c>
      <c r="H1434">
        <v>3.9</v>
      </c>
      <c r="I1434" s="4">
        <v>61</v>
      </c>
      <c r="J1434" s="6">
        <f t="shared" si="134"/>
        <v>33489</v>
      </c>
      <c r="K1434" t="str">
        <f t="shared" si="135"/>
        <v>&gt;₹500</v>
      </c>
      <c r="L1434" t="str">
        <f t="shared" si="136"/>
        <v>Yes</v>
      </c>
      <c r="M1434" t="str">
        <f t="shared" si="137"/>
        <v>Yes</v>
      </c>
      <c r="N1434" s="7">
        <f t="shared" si="138"/>
        <v>237.9</v>
      </c>
    </row>
    <row r="1435" spans="1:14">
      <c r="A1435" t="s">
        <v>11295</v>
      </c>
      <c r="B1435" t="s">
        <v>11296</v>
      </c>
      <c r="C1435" t="str">
        <f t="shared" si="133"/>
        <v>Melbon VM-905 2000-Watt Room</v>
      </c>
      <c r="D1435" t="s">
        <v>13088</v>
      </c>
      <c r="E1435">
        <v>998</v>
      </c>
      <c r="F1435" s="2">
        <v>2999</v>
      </c>
      <c r="G1435" s="1">
        <v>0.67</v>
      </c>
      <c r="H1435">
        <v>4.5999999999999996</v>
      </c>
      <c r="I1435" s="4">
        <v>9</v>
      </c>
      <c r="J1435" s="6">
        <f t="shared" si="134"/>
        <v>26991</v>
      </c>
      <c r="K1435" t="str">
        <f t="shared" si="135"/>
        <v>&gt;₹500</v>
      </c>
      <c r="L1435" t="str">
        <f t="shared" si="136"/>
        <v>Yes</v>
      </c>
      <c r="M1435" t="str">
        <f t="shared" si="137"/>
        <v>Yes</v>
      </c>
      <c r="N1435" s="7">
        <f t="shared" si="138"/>
        <v>41.4</v>
      </c>
    </row>
    <row r="1436" spans="1:14">
      <c r="A1436" t="s">
        <v>1202</v>
      </c>
      <c r="B1436" t="s">
        <v>1203</v>
      </c>
      <c r="C1436" t="str">
        <f t="shared" si="133"/>
        <v>MI 2-in-1 USB Type</v>
      </c>
      <c r="D1436" t="s">
        <v>13084</v>
      </c>
      <c r="E1436">
        <v>179</v>
      </c>
      <c r="F1436">
        <v>299</v>
      </c>
      <c r="G1436" s="1">
        <v>0.4</v>
      </c>
      <c r="H1436">
        <v>3.9</v>
      </c>
      <c r="I1436" s="4">
        <v>81</v>
      </c>
      <c r="J1436" s="6">
        <f t="shared" si="134"/>
        <v>24219</v>
      </c>
      <c r="K1436" t="str">
        <f t="shared" si="135"/>
        <v>₹200–₹500</v>
      </c>
      <c r="L1436" t="str">
        <f t="shared" si="136"/>
        <v>No</v>
      </c>
      <c r="M1436" t="str">
        <f t="shared" si="137"/>
        <v>Yes</v>
      </c>
      <c r="N1436" s="7">
        <f t="shared" si="138"/>
        <v>315.89999999999998</v>
      </c>
    </row>
    <row r="1437" spans="1:14">
      <c r="A1437" t="s">
        <v>11285</v>
      </c>
      <c r="B1437" t="s">
        <v>11286</v>
      </c>
      <c r="C1437" t="str">
        <f t="shared" si="133"/>
        <v>!!HANEUL!!1000 Watt/2000-Watt Room Heater!!</v>
      </c>
      <c r="D1437" t="s">
        <v>13088</v>
      </c>
      <c r="E1437">
        <v>899</v>
      </c>
      <c r="F1437" s="2">
        <v>1599</v>
      </c>
      <c r="G1437" s="1">
        <v>0.44</v>
      </c>
      <c r="H1437">
        <v>3.4</v>
      </c>
      <c r="I1437" s="4">
        <v>15</v>
      </c>
      <c r="J1437" s="6">
        <f t="shared" si="134"/>
        <v>23985</v>
      </c>
      <c r="K1437" t="str">
        <f t="shared" si="135"/>
        <v>&gt;₹500</v>
      </c>
      <c r="L1437" t="str">
        <f t="shared" si="136"/>
        <v>No</v>
      </c>
      <c r="M1437" t="str">
        <f t="shared" si="137"/>
        <v>Yes</v>
      </c>
      <c r="N1437" s="7">
        <f t="shared" si="138"/>
        <v>51</v>
      </c>
    </row>
    <row r="1438" spans="1:14">
      <c r="A1438" t="s">
        <v>6470</v>
      </c>
      <c r="B1438" t="s">
        <v>6471</v>
      </c>
      <c r="C1438" t="str">
        <f t="shared" si="133"/>
        <v>E-COSMOS Plug in LED</v>
      </c>
      <c r="D1438" t="s">
        <v>13084</v>
      </c>
      <c r="E1438">
        <v>89</v>
      </c>
      <c r="F1438">
        <v>99</v>
      </c>
      <c r="G1438" s="1">
        <v>0.1</v>
      </c>
      <c r="H1438">
        <v>4.2</v>
      </c>
      <c r="I1438" s="4">
        <v>241</v>
      </c>
      <c r="J1438" s="6">
        <f t="shared" si="134"/>
        <v>23859</v>
      </c>
      <c r="K1438" t="str">
        <f t="shared" si="135"/>
        <v>&lt;₹200</v>
      </c>
      <c r="L1438" t="str">
        <f t="shared" si="136"/>
        <v>No</v>
      </c>
      <c r="M1438" t="str">
        <f t="shared" si="137"/>
        <v>Yes</v>
      </c>
      <c r="N1438" s="7">
        <f t="shared" si="138"/>
        <v>1012.2</v>
      </c>
    </row>
    <row r="1439" spans="1:14">
      <c r="A1439" t="s">
        <v>6388</v>
      </c>
      <c r="B1439" t="s">
        <v>6389</v>
      </c>
      <c r="C1439" t="str">
        <f t="shared" si="133"/>
        <v>Amazon Basics Wireless Mouse</v>
      </c>
      <c r="D1439" t="s">
        <v>13084</v>
      </c>
      <c r="E1439">
        <v>499</v>
      </c>
      <c r="F1439" s="2">
        <v>1000</v>
      </c>
      <c r="G1439" s="1">
        <v>0.5</v>
      </c>
      <c r="H1439">
        <v>5</v>
      </c>
      <c r="I1439" s="4">
        <v>23</v>
      </c>
      <c r="J1439" s="6">
        <f t="shared" si="134"/>
        <v>23000</v>
      </c>
      <c r="K1439" t="str">
        <f t="shared" si="135"/>
        <v>&gt;₹500</v>
      </c>
      <c r="L1439" t="str">
        <f t="shared" si="136"/>
        <v>Yes</v>
      </c>
      <c r="M1439" t="str">
        <f t="shared" si="137"/>
        <v>Yes</v>
      </c>
      <c r="N1439" s="7">
        <f t="shared" si="138"/>
        <v>115</v>
      </c>
    </row>
    <row r="1440" spans="1:14">
      <c r="A1440" t="s">
        <v>2417</v>
      </c>
      <c r="B1440" t="s">
        <v>2418</v>
      </c>
      <c r="C1440" t="str">
        <f t="shared" si="133"/>
        <v>LOHAYA Voice Assistant Remote</v>
      </c>
      <c r="D1440" t="s">
        <v>13085</v>
      </c>
      <c r="E1440">
        <v>399</v>
      </c>
      <c r="F1440">
        <v>999</v>
      </c>
      <c r="G1440" s="1">
        <v>0.6</v>
      </c>
      <c r="H1440">
        <v>3.3</v>
      </c>
      <c r="I1440" s="4">
        <v>23</v>
      </c>
      <c r="J1440" s="6">
        <f t="shared" si="134"/>
        <v>22977</v>
      </c>
      <c r="K1440" t="str">
        <f t="shared" si="135"/>
        <v>&gt;₹500</v>
      </c>
      <c r="L1440" t="str">
        <f t="shared" si="136"/>
        <v>Yes</v>
      </c>
      <c r="M1440" t="str">
        <f t="shared" si="137"/>
        <v>Yes</v>
      </c>
      <c r="N1440" s="7">
        <f t="shared" si="138"/>
        <v>75.899999999999991</v>
      </c>
    </row>
    <row r="1441" spans="1:14">
      <c r="A1441" t="s">
        <v>1457</v>
      </c>
      <c r="B1441" t="s">
        <v>1458</v>
      </c>
      <c r="C1441" t="str">
        <f t="shared" si="133"/>
        <v>Ambrane BCL-15 Lightning Cable</v>
      </c>
      <c r="D1441" t="s">
        <v>13084</v>
      </c>
      <c r="E1441">
        <v>149</v>
      </c>
      <c r="F1441">
        <v>399</v>
      </c>
      <c r="G1441" s="1">
        <v>0.63</v>
      </c>
      <c r="H1441">
        <v>3.9</v>
      </c>
      <c r="I1441" s="4">
        <v>57</v>
      </c>
      <c r="J1441" s="6">
        <f t="shared" si="134"/>
        <v>22743</v>
      </c>
      <c r="K1441" t="str">
        <f t="shared" si="135"/>
        <v>₹200–₹500</v>
      </c>
      <c r="L1441" t="str">
        <f t="shared" si="136"/>
        <v>Yes</v>
      </c>
      <c r="M1441" t="str">
        <f t="shared" si="137"/>
        <v>Yes</v>
      </c>
      <c r="N1441" s="7">
        <f t="shared" si="138"/>
        <v>222.29999999999998</v>
      </c>
    </row>
    <row r="1442" spans="1:14">
      <c r="A1442" t="s">
        <v>12734</v>
      </c>
      <c r="B1442" t="s">
        <v>12735</v>
      </c>
      <c r="C1442" t="str">
        <f t="shared" si="133"/>
        <v>Portable, Handy Compact Plug-in</v>
      </c>
      <c r="D1442" t="s">
        <v>13088</v>
      </c>
      <c r="E1442">
        <v>799</v>
      </c>
      <c r="F1442" s="2">
        <v>1199</v>
      </c>
      <c r="G1442" s="1">
        <v>0.33</v>
      </c>
      <c r="H1442">
        <v>4.4000000000000004</v>
      </c>
      <c r="I1442" s="4">
        <v>17</v>
      </c>
      <c r="J1442" s="6">
        <f t="shared" si="134"/>
        <v>20383</v>
      </c>
      <c r="K1442" t="str">
        <f t="shared" si="135"/>
        <v>&gt;₹500</v>
      </c>
      <c r="L1442" t="str">
        <f t="shared" si="136"/>
        <v>No</v>
      </c>
      <c r="M1442" t="str">
        <f t="shared" si="137"/>
        <v>Yes</v>
      </c>
      <c r="N1442" s="7">
        <f t="shared" si="138"/>
        <v>74.800000000000011</v>
      </c>
    </row>
    <row r="1443" spans="1:14">
      <c r="A1443" t="s">
        <v>10789</v>
      </c>
      <c r="B1443" t="s">
        <v>10790</v>
      </c>
      <c r="C1443" t="str">
        <f t="shared" si="133"/>
        <v>Personal Size Blender, Portable</v>
      </c>
      <c r="D1443" t="s">
        <v>13088</v>
      </c>
      <c r="E1443">
        <v>669</v>
      </c>
      <c r="F1443" s="2">
        <v>1499</v>
      </c>
      <c r="G1443" s="1">
        <v>0.55000000000000004</v>
      </c>
      <c r="H1443">
        <v>2.2999999999999998</v>
      </c>
      <c r="I1443" s="4">
        <v>13</v>
      </c>
      <c r="J1443" s="6">
        <f t="shared" si="134"/>
        <v>19487</v>
      </c>
      <c r="K1443" t="str">
        <f t="shared" si="135"/>
        <v>&gt;₹500</v>
      </c>
      <c r="L1443" t="str">
        <f t="shared" si="136"/>
        <v>Yes</v>
      </c>
      <c r="M1443" t="str">
        <f t="shared" si="137"/>
        <v>Yes</v>
      </c>
      <c r="N1443" s="7">
        <f t="shared" si="138"/>
        <v>29.9</v>
      </c>
    </row>
    <row r="1444" spans="1:14">
      <c r="A1444" t="s">
        <v>2632</v>
      </c>
      <c r="B1444" t="s">
        <v>2633</v>
      </c>
      <c r="C1444" t="str">
        <f t="shared" si="133"/>
        <v>Lava Charging Adapter Elements</v>
      </c>
      <c r="D1444" t="s">
        <v>13084</v>
      </c>
      <c r="E1444">
        <v>129</v>
      </c>
      <c r="F1444">
        <v>449</v>
      </c>
      <c r="G1444" s="1">
        <v>0.71</v>
      </c>
      <c r="H1444">
        <v>3.7</v>
      </c>
      <c r="I1444" s="4">
        <v>41</v>
      </c>
      <c r="J1444" s="6">
        <f t="shared" si="134"/>
        <v>18409</v>
      </c>
      <c r="K1444" t="str">
        <f t="shared" si="135"/>
        <v>₹200–₹500</v>
      </c>
      <c r="L1444" t="str">
        <f t="shared" si="136"/>
        <v>Yes</v>
      </c>
      <c r="M1444" t="str">
        <f t="shared" si="137"/>
        <v>Yes</v>
      </c>
      <c r="N1444" s="7">
        <f t="shared" si="138"/>
        <v>151.70000000000002</v>
      </c>
    </row>
    <row r="1445" spans="1:14">
      <c r="A1445" t="s">
        <v>9932</v>
      </c>
      <c r="B1445" t="s">
        <v>9933</v>
      </c>
      <c r="C1445" t="str">
        <f t="shared" si="133"/>
        <v>!!1000 Watt/2000-Watt Room Heater!!</v>
      </c>
      <c r="D1445" t="s">
        <v>13088</v>
      </c>
      <c r="E1445">
        <v>784</v>
      </c>
      <c r="F1445" s="2">
        <v>1599</v>
      </c>
      <c r="G1445" s="1">
        <v>0.51</v>
      </c>
      <c r="H1445">
        <v>4.5</v>
      </c>
      <c r="I1445" s="4">
        <v>11</v>
      </c>
      <c r="J1445" s="6">
        <f t="shared" si="134"/>
        <v>17589</v>
      </c>
      <c r="K1445" t="str">
        <f t="shared" si="135"/>
        <v>&gt;₹500</v>
      </c>
      <c r="L1445" t="str">
        <f t="shared" si="136"/>
        <v>Yes</v>
      </c>
      <c r="M1445" t="str">
        <f t="shared" si="137"/>
        <v>Yes</v>
      </c>
      <c r="N1445" s="7">
        <f t="shared" si="138"/>
        <v>49.5</v>
      </c>
    </row>
    <row r="1446" spans="1:14">
      <c r="A1446" t="s">
        <v>2432</v>
      </c>
      <c r="B1446" t="s">
        <v>2433</v>
      </c>
      <c r="C1446" t="str">
        <f t="shared" si="133"/>
        <v>Amazon Brand - Solimo</v>
      </c>
      <c r="D1446" t="s">
        <v>13084</v>
      </c>
      <c r="E1446">
        <v>119</v>
      </c>
      <c r="F1446">
        <v>299</v>
      </c>
      <c r="G1446" s="1">
        <v>0.6</v>
      </c>
      <c r="H1446">
        <v>3.8</v>
      </c>
      <c r="I1446" s="4">
        <v>51</v>
      </c>
      <c r="J1446" s="6">
        <f t="shared" si="134"/>
        <v>15249</v>
      </c>
      <c r="K1446" t="str">
        <f t="shared" si="135"/>
        <v>₹200–₹500</v>
      </c>
      <c r="L1446" t="str">
        <f t="shared" si="136"/>
        <v>Yes</v>
      </c>
      <c r="M1446" t="str">
        <f t="shared" si="137"/>
        <v>Yes</v>
      </c>
      <c r="N1446" s="7">
        <f t="shared" si="138"/>
        <v>193.79999999999998</v>
      </c>
    </row>
    <row r="1447" spans="1:14">
      <c r="A1447" t="s">
        <v>11447</v>
      </c>
      <c r="B1447" t="s">
        <v>11448</v>
      </c>
      <c r="C1447" t="str">
        <f t="shared" si="133"/>
        <v>AVNISH Tap Water Purifier</v>
      </c>
      <c r="D1447" t="s">
        <v>13088</v>
      </c>
      <c r="E1447">
        <v>193</v>
      </c>
      <c r="F1447">
        <v>399</v>
      </c>
      <c r="G1447" s="1">
        <v>0.52</v>
      </c>
      <c r="H1447">
        <v>3.6</v>
      </c>
      <c r="I1447" s="4">
        <v>37</v>
      </c>
      <c r="J1447" s="6">
        <f t="shared" si="134"/>
        <v>14763</v>
      </c>
      <c r="K1447" t="str">
        <f t="shared" si="135"/>
        <v>₹200–₹500</v>
      </c>
      <c r="L1447" t="str">
        <f t="shared" si="136"/>
        <v>Yes</v>
      </c>
      <c r="M1447" t="str">
        <f t="shared" si="137"/>
        <v>Yes</v>
      </c>
      <c r="N1447" s="7">
        <f t="shared" si="138"/>
        <v>133.20000000000002</v>
      </c>
    </row>
    <row r="1448" spans="1:14">
      <c r="A1448" t="s">
        <v>10367</v>
      </c>
      <c r="B1448" t="s">
        <v>10368</v>
      </c>
      <c r="C1448" t="str">
        <f t="shared" si="133"/>
        <v>Oratech Coffee Frother electric,</v>
      </c>
      <c r="D1448" t="s">
        <v>13088</v>
      </c>
      <c r="E1448">
        <v>279</v>
      </c>
      <c r="F1448">
        <v>499</v>
      </c>
      <c r="G1448" s="1">
        <v>0.44</v>
      </c>
      <c r="H1448">
        <v>4.8</v>
      </c>
      <c r="I1448" s="4">
        <v>28</v>
      </c>
      <c r="J1448" s="6">
        <f t="shared" si="134"/>
        <v>13972</v>
      </c>
      <c r="K1448" t="str">
        <f t="shared" si="135"/>
        <v>₹200–₹500</v>
      </c>
      <c r="L1448" t="str">
        <f t="shared" si="136"/>
        <v>No</v>
      </c>
      <c r="M1448" t="str">
        <f t="shared" si="137"/>
        <v>Yes</v>
      </c>
      <c r="N1448" s="7">
        <f t="shared" si="138"/>
        <v>134.4</v>
      </c>
    </row>
    <row r="1449" spans="1:14">
      <c r="A1449" t="s">
        <v>2647</v>
      </c>
      <c r="B1449" t="s">
        <v>2648</v>
      </c>
      <c r="C1449" t="str">
        <f t="shared" si="133"/>
        <v>Technotech High Speed HDMI</v>
      </c>
      <c r="D1449" t="s">
        <v>13085</v>
      </c>
      <c r="E1449">
        <v>185</v>
      </c>
      <c r="F1449">
        <v>499</v>
      </c>
      <c r="G1449" s="1">
        <v>0.63</v>
      </c>
      <c r="H1449">
        <v>4.2</v>
      </c>
      <c r="I1449" s="4">
        <v>25</v>
      </c>
      <c r="J1449" s="6">
        <f t="shared" si="134"/>
        <v>12475</v>
      </c>
      <c r="K1449" t="str">
        <f t="shared" si="135"/>
        <v>₹200–₹500</v>
      </c>
      <c r="L1449" t="str">
        <f t="shared" si="136"/>
        <v>Yes</v>
      </c>
      <c r="M1449" t="str">
        <f t="shared" si="137"/>
        <v>Yes</v>
      </c>
      <c r="N1449" s="7">
        <f t="shared" si="138"/>
        <v>105</v>
      </c>
    </row>
    <row r="1450" spans="1:14">
      <c r="A1450" t="s">
        <v>7264</v>
      </c>
      <c r="B1450" t="s">
        <v>7265</v>
      </c>
      <c r="C1450" t="str">
        <f t="shared" si="133"/>
        <v>KLAM LCD Writing Tablet</v>
      </c>
      <c r="D1450" t="s">
        <v>13084</v>
      </c>
      <c r="E1450">
        <v>175</v>
      </c>
      <c r="F1450">
        <v>499</v>
      </c>
      <c r="G1450" s="1">
        <v>0.65</v>
      </c>
      <c r="H1450">
        <v>4.0999999999999996</v>
      </c>
      <c r="I1450" s="4">
        <v>21</v>
      </c>
      <c r="J1450" s="6">
        <f t="shared" si="134"/>
        <v>10479</v>
      </c>
      <c r="K1450" t="str">
        <f t="shared" si="135"/>
        <v>₹200–₹500</v>
      </c>
      <c r="L1450" t="str">
        <f t="shared" si="136"/>
        <v>Yes</v>
      </c>
      <c r="M1450" t="str">
        <f t="shared" si="137"/>
        <v>Yes</v>
      </c>
      <c r="N1450" s="7">
        <f t="shared" si="138"/>
        <v>86.1</v>
      </c>
    </row>
    <row r="1451" spans="1:14">
      <c r="A1451" t="s">
        <v>1550</v>
      </c>
      <c r="B1451" t="s">
        <v>1551</v>
      </c>
      <c r="C1451" t="str">
        <f t="shared" si="133"/>
        <v>Syncwire LTG to USB</v>
      </c>
      <c r="D1451" t="s">
        <v>13084</v>
      </c>
      <c r="E1451">
        <v>399</v>
      </c>
      <c r="F1451" s="2">
        <v>1999</v>
      </c>
      <c r="G1451" s="1">
        <v>0.8</v>
      </c>
      <c r="H1451">
        <v>5</v>
      </c>
      <c r="I1451" s="4">
        <v>5</v>
      </c>
      <c r="J1451" s="6">
        <f t="shared" si="134"/>
        <v>9995</v>
      </c>
      <c r="K1451" t="str">
        <f t="shared" si="135"/>
        <v>&gt;₹500</v>
      </c>
      <c r="L1451" t="str">
        <f t="shared" si="136"/>
        <v>Yes</v>
      </c>
      <c r="M1451" t="str">
        <f t="shared" si="137"/>
        <v>Yes</v>
      </c>
      <c r="N1451" s="7">
        <f t="shared" si="138"/>
        <v>25</v>
      </c>
    </row>
    <row r="1452" spans="1:14">
      <c r="A1452" t="s">
        <v>9039</v>
      </c>
      <c r="B1452" t="s">
        <v>9040</v>
      </c>
      <c r="C1452" t="str">
        <f t="shared" si="133"/>
        <v>Lifelong LLQH925 Dyno Quartz</v>
      </c>
      <c r="D1452" t="s">
        <v>13088</v>
      </c>
      <c r="E1452" s="2">
        <v>1099</v>
      </c>
      <c r="F1452" s="2">
        <v>2400</v>
      </c>
      <c r="G1452" s="1">
        <v>0.54</v>
      </c>
      <c r="H1452">
        <v>3.8</v>
      </c>
      <c r="I1452" s="4">
        <v>4</v>
      </c>
      <c r="J1452" s="6">
        <f t="shared" si="134"/>
        <v>9600</v>
      </c>
      <c r="K1452" t="str">
        <f t="shared" si="135"/>
        <v>&gt;₹500</v>
      </c>
      <c r="L1452" t="str">
        <f t="shared" si="136"/>
        <v>Yes</v>
      </c>
      <c r="M1452" t="str">
        <f t="shared" si="137"/>
        <v>Yes</v>
      </c>
      <c r="N1452" s="7">
        <f t="shared" si="138"/>
        <v>15.2</v>
      </c>
    </row>
    <row r="1453" spans="1:14">
      <c r="A1453" t="s">
        <v>9559</v>
      </c>
      <c r="B1453" t="s">
        <v>9560</v>
      </c>
      <c r="C1453" t="str">
        <f t="shared" si="133"/>
        <v>C (DEVICE) Lint Remover</v>
      </c>
      <c r="D1453" t="s">
        <v>13088</v>
      </c>
      <c r="E1453">
        <v>469</v>
      </c>
      <c r="F1453" s="2">
        <v>1599</v>
      </c>
      <c r="G1453" s="1">
        <v>0.71</v>
      </c>
      <c r="H1453">
        <v>3.7</v>
      </c>
      <c r="I1453" s="4">
        <v>6</v>
      </c>
      <c r="J1453" s="6">
        <f t="shared" si="134"/>
        <v>9594</v>
      </c>
      <c r="K1453" t="str">
        <f t="shared" si="135"/>
        <v>&gt;₹500</v>
      </c>
      <c r="L1453" t="str">
        <f t="shared" si="136"/>
        <v>Yes</v>
      </c>
      <c r="M1453" t="str">
        <f t="shared" si="137"/>
        <v>Yes</v>
      </c>
      <c r="N1453" s="7">
        <f t="shared" si="138"/>
        <v>22.200000000000003</v>
      </c>
    </row>
    <row r="1454" spans="1:14">
      <c r="A1454" t="s">
        <v>1387</v>
      </c>
      <c r="B1454" t="s">
        <v>1388</v>
      </c>
      <c r="C1454" t="str">
        <f t="shared" si="133"/>
        <v>7SEVEN¬Æ Compatible for Tata</v>
      </c>
      <c r="D1454" t="s">
        <v>13085</v>
      </c>
      <c r="E1454">
        <v>399</v>
      </c>
      <c r="F1454">
        <v>799</v>
      </c>
      <c r="G1454" s="1">
        <v>0.5</v>
      </c>
      <c r="H1454">
        <v>4.3</v>
      </c>
      <c r="I1454" s="4">
        <v>12</v>
      </c>
      <c r="J1454" s="6">
        <f t="shared" si="134"/>
        <v>9588</v>
      </c>
      <c r="K1454" t="str">
        <f t="shared" si="135"/>
        <v>&gt;₹500</v>
      </c>
      <c r="L1454" t="str">
        <f t="shared" si="136"/>
        <v>Yes</v>
      </c>
      <c r="M1454" t="str">
        <f t="shared" si="137"/>
        <v>Yes</v>
      </c>
      <c r="N1454" s="7">
        <f t="shared" si="138"/>
        <v>51.599999999999994</v>
      </c>
    </row>
    <row r="1455" spans="1:14">
      <c r="A1455" t="s">
        <v>11806</v>
      </c>
      <c r="B1455" t="s">
        <v>11807</v>
      </c>
      <c r="C1455" t="str">
        <f t="shared" si="133"/>
        <v>Longway Blaze 2 Rod</v>
      </c>
      <c r="D1455" t="s">
        <v>13088</v>
      </c>
      <c r="E1455">
        <v>929</v>
      </c>
      <c r="F1455" s="2">
        <v>2199</v>
      </c>
      <c r="G1455" s="1">
        <v>0.57999999999999996</v>
      </c>
      <c r="H1455">
        <v>3.7</v>
      </c>
      <c r="I1455" s="4">
        <v>4</v>
      </c>
      <c r="J1455" s="6">
        <f t="shared" si="134"/>
        <v>8796</v>
      </c>
      <c r="K1455" t="str">
        <f t="shared" si="135"/>
        <v>&gt;₹500</v>
      </c>
      <c r="L1455" t="str">
        <f t="shared" si="136"/>
        <v>Yes</v>
      </c>
      <c r="M1455" t="str">
        <f t="shared" si="137"/>
        <v>Yes</v>
      </c>
      <c r="N1455" s="7">
        <f t="shared" si="138"/>
        <v>14.8</v>
      </c>
    </row>
    <row r="1456" spans="1:14">
      <c r="A1456" t="s">
        <v>12110</v>
      </c>
      <c r="B1456" t="s">
        <v>12111</v>
      </c>
      <c r="C1456" t="str">
        <f t="shared" si="133"/>
        <v>KNYUC MART Mini Electric</v>
      </c>
      <c r="D1456" t="s">
        <v>13088</v>
      </c>
      <c r="E1456">
        <v>778</v>
      </c>
      <c r="F1456">
        <v>999</v>
      </c>
      <c r="G1456" s="1">
        <v>0.22</v>
      </c>
      <c r="H1456">
        <v>3.3</v>
      </c>
      <c r="I1456" s="4">
        <v>8</v>
      </c>
      <c r="J1456" s="6">
        <f t="shared" si="134"/>
        <v>7992</v>
      </c>
      <c r="K1456" t="str">
        <f t="shared" si="135"/>
        <v>&gt;₹500</v>
      </c>
      <c r="L1456" t="str">
        <f t="shared" si="136"/>
        <v>No</v>
      </c>
      <c r="M1456" t="str">
        <f t="shared" si="137"/>
        <v>Yes</v>
      </c>
      <c r="N1456" s="7">
        <f t="shared" si="138"/>
        <v>26.4</v>
      </c>
    </row>
    <row r="1457" spans="1:14">
      <c r="A1457" t="s">
        <v>10002</v>
      </c>
      <c r="B1457" t="s">
        <v>10003</v>
      </c>
      <c r="C1457" t="str">
        <f t="shared" si="133"/>
        <v>Kitchenwell 18Pc Plastic Food</v>
      </c>
      <c r="D1457" t="s">
        <v>13088</v>
      </c>
      <c r="E1457">
        <v>79</v>
      </c>
      <c r="F1457">
        <v>79</v>
      </c>
      <c r="G1457" s="1">
        <v>0</v>
      </c>
      <c r="H1457">
        <v>4</v>
      </c>
      <c r="I1457" s="4">
        <v>97</v>
      </c>
      <c r="J1457" s="6">
        <f t="shared" si="134"/>
        <v>7663</v>
      </c>
      <c r="K1457" t="str">
        <f t="shared" si="135"/>
        <v>&lt;₹200</v>
      </c>
      <c r="L1457" t="str">
        <f t="shared" si="136"/>
        <v>No</v>
      </c>
      <c r="M1457" t="str">
        <f t="shared" si="137"/>
        <v>Yes</v>
      </c>
      <c r="N1457" s="7">
        <f t="shared" si="138"/>
        <v>388</v>
      </c>
    </row>
    <row r="1458" spans="1:14">
      <c r="A1458" t="s">
        <v>11927</v>
      </c>
      <c r="B1458" t="s">
        <v>11928</v>
      </c>
      <c r="C1458" t="str">
        <f t="shared" si="133"/>
        <v>Green Tales Heat Seal</v>
      </c>
      <c r="D1458" t="s">
        <v>13088</v>
      </c>
      <c r="E1458">
        <v>161</v>
      </c>
      <c r="F1458">
        <v>300</v>
      </c>
      <c r="G1458" s="1">
        <v>0.46</v>
      </c>
      <c r="H1458">
        <v>2.6</v>
      </c>
      <c r="I1458" s="4">
        <v>24</v>
      </c>
      <c r="J1458" s="6">
        <f t="shared" si="134"/>
        <v>7200</v>
      </c>
      <c r="K1458" t="str">
        <f t="shared" si="135"/>
        <v>₹200–₹500</v>
      </c>
      <c r="L1458" t="str">
        <f t="shared" si="136"/>
        <v>No</v>
      </c>
      <c r="M1458" t="str">
        <f t="shared" si="137"/>
        <v>Yes</v>
      </c>
      <c r="N1458" s="7">
        <f t="shared" si="138"/>
        <v>62.400000000000006</v>
      </c>
    </row>
    <row r="1459" spans="1:14">
      <c r="A1459" t="s">
        <v>4735</v>
      </c>
      <c r="B1459" t="s">
        <v>4736</v>
      </c>
      <c r="C1459" t="str">
        <f t="shared" si="133"/>
        <v>Amazon Basics 2 Amp</v>
      </c>
      <c r="D1459" t="s">
        <v>13085</v>
      </c>
      <c r="E1459">
        <v>219</v>
      </c>
      <c r="F1459">
        <v>499</v>
      </c>
      <c r="G1459" s="1">
        <v>0.56000000000000005</v>
      </c>
      <c r="H1459">
        <v>4.4000000000000004</v>
      </c>
      <c r="I1459" s="4">
        <v>14</v>
      </c>
      <c r="J1459" s="6">
        <f t="shared" si="134"/>
        <v>6986</v>
      </c>
      <c r="K1459" t="str">
        <f t="shared" si="135"/>
        <v>₹200–₹500</v>
      </c>
      <c r="L1459" t="str">
        <f t="shared" si="136"/>
        <v>Yes</v>
      </c>
      <c r="M1459" t="str">
        <f t="shared" si="137"/>
        <v>Yes</v>
      </c>
      <c r="N1459" s="7">
        <f t="shared" si="138"/>
        <v>61.600000000000009</v>
      </c>
    </row>
    <row r="1460" spans="1:14">
      <c r="A1460" t="s">
        <v>9734</v>
      </c>
      <c r="B1460" t="s">
        <v>9735</v>
      </c>
      <c r="C1460" t="str">
        <f t="shared" si="133"/>
        <v>White Feather Portable Heat</v>
      </c>
      <c r="D1460" t="s">
        <v>13088</v>
      </c>
      <c r="E1460">
        <v>199</v>
      </c>
      <c r="F1460">
        <v>499</v>
      </c>
      <c r="G1460" s="1">
        <v>0.6</v>
      </c>
      <c r="H1460">
        <v>3.3</v>
      </c>
      <c r="I1460" s="4">
        <v>12</v>
      </c>
      <c r="J1460" s="6">
        <f t="shared" si="134"/>
        <v>5988</v>
      </c>
      <c r="K1460" t="str">
        <f t="shared" si="135"/>
        <v>₹200–₹500</v>
      </c>
      <c r="L1460" t="str">
        <f t="shared" si="136"/>
        <v>Yes</v>
      </c>
      <c r="M1460" t="str">
        <f t="shared" si="137"/>
        <v>Yes</v>
      </c>
      <c r="N1460" s="7">
        <f t="shared" si="138"/>
        <v>39.599999999999994</v>
      </c>
    </row>
    <row r="1461" spans="1:14">
      <c r="A1461" t="s">
        <v>11457</v>
      </c>
      <c r="B1461" t="s">
        <v>11458</v>
      </c>
      <c r="C1461" t="str">
        <f t="shared" si="133"/>
        <v>Khaitan ORFin Fan heater</v>
      </c>
      <c r="D1461" t="s">
        <v>13088</v>
      </c>
      <c r="E1461" s="2">
        <v>1299</v>
      </c>
      <c r="F1461" s="2">
        <v>2495</v>
      </c>
      <c r="G1461" s="1">
        <v>0.48</v>
      </c>
      <c r="H1461">
        <v>2</v>
      </c>
      <c r="I1461" s="4">
        <v>2</v>
      </c>
      <c r="J1461" s="6">
        <f t="shared" si="134"/>
        <v>4990</v>
      </c>
      <c r="K1461" t="str">
        <f t="shared" si="135"/>
        <v>&gt;₹500</v>
      </c>
      <c r="L1461" t="str">
        <f t="shared" si="136"/>
        <v>No</v>
      </c>
      <c r="M1461" t="str">
        <f t="shared" si="137"/>
        <v>Yes</v>
      </c>
      <c r="N1461" s="7">
        <f t="shared" si="138"/>
        <v>4</v>
      </c>
    </row>
    <row r="1462" spans="1:14">
      <c r="A1462" t="s">
        <v>12221</v>
      </c>
      <c r="B1462" t="s">
        <v>12222</v>
      </c>
      <c r="C1462" t="str">
        <f t="shared" si="133"/>
        <v>VAPJA¬Æ Portable Mini Juicer</v>
      </c>
      <c r="D1462" t="s">
        <v>13088</v>
      </c>
      <c r="E1462">
        <v>649</v>
      </c>
      <c r="F1462">
        <v>999</v>
      </c>
      <c r="G1462" s="1">
        <v>0.35</v>
      </c>
      <c r="H1462">
        <v>3.6</v>
      </c>
      <c r="I1462" s="4">
        <v>4</v>
      </c>
      <c r="J1462" s="6">
        <f t="shared" si="134"/>
        <v>3996</v>
      </c>
      <c r="K1462" t="str">
        <f t="shared" si="135"/>
        <v>&gt;₹500</v>
      </c>
      <c r="L1462" t="str">
        <f t="shared" si="136"/>
        <v>No</v>
      </c>
      <c r="M1462" t="str">
        <f t="shared" si="137"/>
        <v>Yes</v>
      </c>
      <c r="N1462" s="7">
        <f t="shared" si="138"/>
        <v>14.4</v>
      </c>
    </row>
    <row r="1463" spans="1:14">
      <c r="A1463" t="s">
        <v>12964</v>
      </c>
      <c r="B1463" t="s">
        <v>12965</v>
      </c>
      <c r="C1463" t="str">
        <f t="shared" si="133"/>
        <v>NGI Store 2 Pieces</v>
      </c>
      <c r="D1463" t="s">
        <v>13088</v>
      </c>
      <c r="E1463">
        <v>199</v>
      </c>
      <c r="F1463">
        <v>999</v>
      </c>
      <c r="G1463" s="1">
        <v>0.8</v>
      </c>
      <c r="H1463">
        <v>3.1</v>
      </c>
      <c r="I1463" s="4">
        <v>2</v>
      </c>
      <c r="J1463" s="6">
        <f t="shared" si="134"/>
        <v>1998</v>
      </c>
      <c r="K1463" t="str">
        <f t="shared" si="135"/>
        <v>&gt;₹500</v>
      </c>
      <c r="L1463" t="str">
        <f t="shared" si="136"/>
        <v>Yes</v>
      </c>
      <c r="M1463" t="str">
        <f t="shared" si="137"/>
        <v>Yes</v>
      </c>
      <c r="N1463" s="7">
        <f t="shared" si="138"/>
        <v>6.2</v>
      </c>
    </row>
    <row r="1464" spans="1:14">
      <c r="A1464" t="s">
        <v>10580</v>
      </c>
      <c r="B1464" t="s">
        <v>10581</v>
      </c>
      <c r="C1464" t="str">
        <f t="shared" si="133"/>
        <v>Kitchenwell Multipurpose Portable Electronic</v>
      </c>
      <c r="D1464" t="s">
        <v>13088</v>
      </c>
      <c r="E1464">
        <v>239</v>
      </c>
      <c r="F1464">
        <v>239</v>
      </c>
      <c r="G1464" s="1">
        <v>0</v>
      </c>
      <c r="H1464">
        <v>4.3</v>
      </c>
      <c r="I1464" s="4">
        <v>7</v>
      </c>
      <c r="J1464" s="6">
        <f t="shared" si="134"/>
        <v>1673</v>
      </c>
      <c r="K1464" t="str">
        <f t="shared" si="135"/>
        <v>₹200–₹500</v>
      </c>
      <c r="L1464" t="str">
        <f t="shared" si="136"/>
        <v>No</v>
      </c>
      <c r="M1464" t="str">
        <f t="shared" si="137"/>
        <v>Yes</v>
      </c>
      <c r="N1464" s="7">
        <f t="shared" si="138"/>
        <v>30.099999999999998</v>
      </c>
    </row>
    <row r="1465" spans="1:14">
      <c r="A1465" t="s">
        <v>2477</v>
      </c>
      <c r="B1465" t="s">
        <v>2478</v>
      </c>
      <c r="C1465" t="str">
        <f t="shared" si="133"/>
        <v>Amazon Brand - Solimo</v>
      </c>
      <c r="D1465" t="s">
        <v>13084</v>
      </c>
      <c r="E1465">
        <v>199</v>
      </c>
      <c r="F1465">
        <v>999</v>
      </c>
      <c r="G1465" s="1">
        <v>0.8</v>
      </c>
      <c r="H1465">
        <v>3</v>
      </c>
      <c r="J1465" s="6">
        <f t="shared" si="134"/>
        <v>0</v>
      </c>
      <c r="K1465" t="str">
        <f t="shared" si="135"/>
        <v>&gt;₹500</v>
      </c>
      <c r="L1465" t="str">
        <f t="shared" si="136"/>
        <v>Yes</v>
      </c>
      <c r="M1465" t="str">
        <f t="shared" si="137"/>
        <v>Yes</v>
      </c>
      <c r="N1465" s="7">
        <f t="shared" si="138"/>
        <v>0</v>
      </c>
    </row>
    <row r="1466" spans="1:14">
      <c r="A1466" t="s">
        <v>2861</v>
      </c>
      <c r="B1466" t="s">
        <v>2862</v>
      </c>
      <c r="C1466" t="str">
        <f t="shared" si="133"/>
        <v>REDTECH USB-C to Lightning</v>
      </c>
      <c r="D1466" t="s">
        <v>13084</v>
      </c>
      <c r="E1466">
        <v>249</v>
      </c>
      <c r="F1466">
        <v>999</v>
      </c>
      <c r="G1466" s="1">
        <v>0.75</v>
      </c>
      <c r="H1466">
        <v>5</v>
      </c>
      <c r="J1466" s="6">
        <f t="shared" si="134"/>
        <v>0</v>
      </c>
      <c r="K1466" t="str">
        <f t="shared" si="135"/>
        <v>&gt;₹500</v>
      </c>
      <c r="L1466" t="str">
        <f t="shared" si="136"/>
        <v>Yes</v>
      </c>
      <c r="M1466" t="str">
        <f t="shared" si="137"/>
        <v>Yes</v>
      </c>
      <c r="N1466" s="7">
        <f t="shared" si="138"/>
        <v>0</v>
      </c>
    </row>
  </sheetData>
  <sortState xmlns:xlrd2="http://schemas.microsoft.com/office/spreadsheetml/2017/richdata2" ref="A2:N1466">
    <sortCondition descending="1" ref="J1:J1466"/>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sheetPr codeName="Sheet2"/>
  <dimension ref="A1:P1466"/>
  <sheetViews>
    <sheetView workbookViewId="0">
      <selection activeCell="P2" sqref="P2"/>
    </sheetView>
  </sheetViews>
  <sheetFormatPr defaultColWidth="11.5546875" defaultRowHeight="15"/>
  <cols>
    <col min="8" max="8" width="11.44140625" style="4" bestFit="1" customWidth="1"/>
  </cols>
  <sheetData>
    <row r="1" spans="1:16">
      <c r="A1" t="s">
        <v>0</v>
      </c>
      <c r="B1" t="s">
        <v>1</v>
      </c>
      <c r="C1" t="s">
        <v>2</v>
      </c>
      <c r="D1" t="s">
        <v>3</v>
      </c>
      <c r="E1" t="s">
        <v>4</v>
      </c>
      <c r="F1" t="s">
        <v>5</v>
      </c>
      <c r="G1" t="s">
        <v>6</v>
      </c>
      <c r="H1" s="4" t="s">
        <v>7</v>
      </c>
      <c r="I1" t="s">
        <v>8</v>
      </c>
      <c r="J1" t="s">
        <v>9</v>
      </c>
      <c r="K1" t="s">
        <v>10</v>
      </c>
      <c r="L1" t="s">
        <v>11</v>
      </c>
      <c r="M1" t="s">
        <v>12</v>
      </c>
      <c r="N1" t="s">
        <v>13</v>
      </c>
      <c r="O1" t="s">
        <v>14</v>
      </c>
      <c r="P1" t="s">
        <v>15</v>
      </c>
    </row>
    <row r="2" spans="1:16">
      <c r="A2" t="s">
        <v>16</v>
      </c>
      <c r="B2" t="s">
        <v>17</v>
      </c>
      <c r="C2" t="s">
        <v>18</v>
      </c>
      <c r="D2">
        <v>399</v>
      </c>
      <c r="E2" s="2">
        <v>1099</v>
      </c>
      <c r="F2" s="1">
        <v>0.64</v>
      </c>
      <c r="G2">
        <v>4.2</v>
      </c>
      <c r="H2" s="4">
        <v>24269</v>
      </c>
      <c r="I2" t="s">
        <v>19</v>
      </c>
      <c r="J2" t="s">
        <v>20</v>
      </c>
      <c r="K2" t="s">
        <v>21</v>
      </c>
      <c r="L2" t="s">
        <v>22</v>
      </c>
      <c r="M2" t="s">
        <v>23</v>
      </c>
      <c r="N2" t="s">
        <v>24</v>
      </c>
      <c r="O2" t="s">
        <v>25</v>
      </c>
      <c r="P2" t="s">
        <v>26</v>
      </c>
    </row>
    <row r="3" spans="1:16">
      <c r="A3" t="s">
        <v>27</v>
      </c>
      <c r="B3" t="s">
        <v>28</v>
      </c>
      <c r="C3" t="s">
        <v>18</v>
      </c>
      <c r="D3">
        <v>199</v>
      </c>
      <c r="E3">
        <v>349</v>
      </c>
      <c r="F3" s="1">
        <v>0.43</v>
      </c>
      <c r="G3">
        <v>4</v>
      </c>
      <c r="H3" s="4">
        <v>43994</v>
      </c>
      <c r="I3" t="s">
        <v>29</v>
      </c>
      <c r="J3" t="s">
        <v>30</v>
      </c>
      <c r="K3" t="s">
        <v>31</v>
      </c>
      <c r="L3" t="s">
        <v>32</v>
      </c>
      <c r="M3" t="s">
        <v>33</v>
      </c>
      <c r="N3" t="s">
        <v>34</v>
      </c>
      <c r="O3" t="s">
        <v>35</v>
      </c>
      <c r="P3" t="s">
        <v>36</v>
      </c>
    </row>
    <row r="4" spans="1:16">
      <c r="A4" t="s">
        <v>37</v>
      </c>
      <c r="B4" t="s">
        <v>38</v>
      </c>
      <c r="C4" t="s">
        <v>18</v>
      </c>
      <c r="D4">
        <v>199</v>
      </c>
      <c r="E4" s="2">
        <v>1899</v>
      </c>
      <c r="F4" s="1">
        <v>0.9</v>
      </c>
      <c r="G4">
        <v>3.9</v>
      </c>
      <c r="H4" s="4">
        <v>7928</v>
      </c>
      <c r="I4" t="s">
        <v>39</v>
      </c>
      <c r="J4" t="s">
        <v>40</v>
      </c>
      <c r="K4" t="s">
        <v>41</v>
      </c>
      <c r="L4" t="s">
        <v>42</v>
      </c>
      <c r="M4" t="s">
        <v>43</v>
      </c>
      <c r="N4" t="s">
        <v>44</v>
      </c>
      <c r="O4" t="s">
        <v>45</v>
      </c>
      <c r="P4" t="s">
        <v>46</v>
      </c>
    </row>
    <row r="5" spans="1:16">
      <c r="A5" t="s">
        <v>47</v>
      </c>
      <c r="B5" t="s">
        <v>48</v>
      </c>
      <c r="C5" t="s">
        <v>18</v>
      </c>
      <c r="D5">
        <v>329</v>
      </c>
      <c r="E5">
        <v>699</v>
      </c>
      <c r="F5" s="1">
        <v>0.53</v>
      </c>
      <c r="G5">
        <v>4.2</v>
      </c>
      <c r="H5" s="4">
        <v>94363</v>
      </c>
      <c r="I5" t="s">
        <v>49</v>
      </c>
      <c r="J5" t="s">
        <v>50</v>
      </c>
      <c r="K5" t="s">
        <v>51</v>
      </c>
      <c r="L5" t="s">
        <v>52</v>
      </c>
      <c r="M5" t="s">
        <v>53</v>
      </c>
      <c r="N5" t="s">
        <v>54</v>
      </c>
      <c r="O5" t="s">
        <v>55</v>
      </c>
      <c r="P5" t="s">
        <v>56</v>
      </c>
    </row>
    <row r="6" spans="1:16">
      <c r="A6" t="s">
        <v>57</v>
      </c>
      <c r="B6" t="s">
        <v>58</v>
      </c>
      <c r="C6" t="s">
        <v>18</v>
      </c>
      <c r="D6">
        <v>154</v>
      </c>
      <c r="E6">
        <v>399</v>
      </c>
      <c r="F6" s="1">
        <v>0.61</v>
      </c>
      <c r="G6">
        <v>4.2</v>
      </c>
      <c r="H6" s="4">
        <v>16905</v>
      </c>
      <c r="I6" t="s">
        <v>59</v>
      </c>
      <c r="J6" t="s">
        <v>60</v>
      </c>
      <c r="K6" t="s">
        <v>61</v>
      </c>
      <c r="L6" t="s">
        <v>62</v>
      </c>
      <c r="M6" t="s">
        <v>63</v>
      </c>
      <c r="N6" t="s">
        <v>13023</v>
      </c>
      <c r="O6" t="s">
        <v>64</v>
      </c>
      <c r="P6" t="s">
        <v>65</v>
      </c>
    </row>
    <row r="7" spans="1:16">
      <c r="A7" t="s">
        <v>66</v>
      </c>
      <c r="B7" t="s">
        <v>67</v>
      </c>
      <c r="C7" t="s">
        <v>18</v>
      </c>
      <c r="D7">
        <v>149</v>
      </c>
      <c r="E7" s="2">
        <v>1000</v>
      </c>
      <c r="F7" s="1">
        <v>0.85</v>
      </c>
      <c r="G7">
        <v>3.9</v>
      </c>
      <c r="H7" s="4">
        <v>24871</v>
      </c>
      <c r="I7" t="s">
        <v>68</v>
      </c>
      <c r="J7" t="s">
        <v>69</v>
      </c>
      <c r="K7" t="s">
        <v>70</v>
      </c>
      <c r="L7" t="s">
        <v>71</v>
      </c>
      <c r="M7" t="s">
        <v>72</v>
      </c>
      <c r="N7" t="s">
        <v>73</v>
      </c>
      <c r="O7" t="s">
        <v>74</v>
      </c>
      <c r="P7" t="s">
        <v>75</v>
      </c>
    </row>
    <row r="8" spans="1:16">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c r="A9" t="s">
        <v>86</v>
      </c>
      <c r="B9" t="s">
        <v>87</v>
      </c>
      <c r="C9" t="s">
        <v>18</v>
      </c>
      <c r="D9">
        <v>229</v>
      </c>
      <c r="E9">
        <v>299</v>
      </c>
      <c r="F9" s="1">
        <v>0.23</v>
      </c>
      <c r="G9">
        <v>4.3</v>
      </c>
      <c r="H9" s="4">
        <v>30411</v>
      </c>
      <c r="I9" t="s">
        <v>88</v>
      </c>
      <c r="J9" t="s">
        <v>89</v>
      </c>
      <c r="K9" t="s">
        <v>90</v>
      </c>
      <c r="L9" t="s">
        <v>91</v>
      </c>
      <c r="M9" t="s">
        <v>92</v>
      </c>
      <c r="N9" t="s">
        <v>93</v>
      </c>
      <c r="O9" t="s">
        <v>94</v>
      </c>
      <c r="P9" t="s">
        <v>95</v>
      </c>
    </row>
    <row r="10" spans="1:16">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MY SHEET</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CHOSEN ONE</cp:lastModifiedBy>
  <dcterms:created xsi:type="dcterms:W3CDTF">2025-05-26T18:46:29Z</dcterms:created>
  <dcterms:modified xsi:type="dcterms:W3CDTF">2025-07-04T00:58:31Z</dcterms:modified>
</cp:coreProperties>
</file>