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payan Deb\Downloads\final\Final-IANN\"/>
    </mc:Choice>
  </mc:AlternateContent>
  <bookViews>
    <workbookView xWindow="360" yWindow="600" windowWidth="19812" windowHeight="7368" activeTab="1"/>
  </bookViews>
  <sheets>
    <sheet name="Instructions" sheetId="1" r:id="rId1"/>
    <sheet name="Requirement Traceability Matrix" sheetId="2" r:id="rId2"/>
    <sheet name="Statistics" sheetId="3" r:id="rId3"/>
  </sheets>
  <definedNames>
    <definedName name="_xlnm._FilterDatabase" localSheetId="1" hidden="1">'Requirement Traceability Matrix'!$A$1:$K$1</definedName>
  </definedNames>
  <calcPr calcId="162913"/>
</workbook>
</file>

<file path=xl/calcChain.xml><?xml version="1.0" encoding="utf-8"?>
<calcChain xmlns="http://schemas.openxmlformats.org/spreadsheetml/2006/main">
  <c r="C13" i="3" l="1"/>
  <c r="C12" i="3"/>
  <c r="C11" i="3"/>
  <c r="C10" i="3"/>
  <c r="C8" i="3"/>
  <c r="C7" i="3"/>
  <c r="C6" i="3"/>
  <c r="C5" i="3"/>
  <c r="C4" i="3"/>
  <c r="C3" i="3"/>
  <c r="C2" i="3"/>
  <c r="B1" i="1"/>
  <c r="D4" i="3" l="1"/>
  <c r="D7" i="3"/>
  <c r="D6" i="3"/>
</calcChain>
</file>

<file path=xl/sharedStrings.xml><?xml version="1.0" encoding="utf-8"?>
<sst xmlns="http://schemas.openxmlformats.org/spreadsheetml/2006/main" count="200" uniqueCount="147">
  <si>
    <t>Rqmt ID</t>
  </si>
  <si>
    <t>Requirement Item</t>
  </si>
  <si>
    <t>Requirement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</si>
  <si>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</si>
  <si>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</si>
  <si>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</si>
  <si>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</si>
  <si>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</si>
  <si>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</si>
  <si>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</si>
  <si>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</si>
  <si>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INPUT</t>
  </si>
  <si>
    <t>Image Input</t>
  </si>
  <si>
    <t>Instructions For Completing This Document</t>
  </si>
  <si>
    <t>Completed</t>
  </si>
  <si>
    <t>0)</t>
  </si>
  <si>
    <t>0.4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</si>
  <si>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</si>
  <si>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</si>
  <si>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</si>
  <si>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</si>
  <si>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issue identified, complete the following:</t>
  </si>
  <si>
    <t>Rqmt ID: A unique ID number used to identify the specific requirement item. This should preferably contain the requirement area short code as the prefix.</t>
  </si>
  <si>
    <t>Yes</t>
  </si>
  <si>
    <t>Functional Requirement: This column should be populated with a description of the functional requirement.</t>
  </si>
  <si>
    <t>Status: This column should be populated with the current status of the functional requirement: Open (analysis not started), In-progress (ongoing analysis), Cancelled (cancelled after analysis and will not be required in design onwards phases), Completed (analysis completed and selected for design onwards phases). 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</si>
  <si>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ImageTest-1.txt</t>
  </si>
  <si>
    <t>Design Module: This column should be populated with the short code of design module.</t>
  </si>
  <si>
    <t>Design Reference:  Use subsections, e.g. 6.3.1.1, 6.3.1.2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</si>
  <si>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</si>
  <si>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</si>
  <si>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</si>
  <si>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IANN-1</t>
  </si>
  <si>
    <t xml:space="preserve">Image Segmentation </t>
  </si>
  <si>
    <t>Name of Program / Component:  This column should be populated with the appropriate name of programme / components.</t>
  </si>
  <si>
    <t>.</t>
  </si>
  <si>
    <t>0.1</t>
  </si>
  <si>
    <t>Test Result Reference:  This column should be populated with the name of the file with test results / output after tests followed from Test Plan.</t>
  </si>
  <si>
    <t>Additional Comments: This column should be populated with any additional comments. Optional column.</t>
  </si>
  <si>
    <t>3)</t>
  </si>
  <si>
    <t>Columns A-C should be filled before Internal Assessment (7th Semester Checkpoint Review) showing the completion of Analysis phase.</t>
  </si>
  <si>
    <t xml:space="preserve">4) </t>
  </si>
  <si>
    <t>Columns A-H should be completed before 7th Semester closure showing the completion of Design phase..</t>
  </si>
  <si>
    <t xml:space="preserve">5) </t>
  </si>
  <si>
    <t>Column I-K should be filled in 8th Semester showing the completion of Coding &amp; Testing phases.</t>
  </si>
  <si>
    <t>IANN-1.1</t>
  </si>
  <si>
    <t xml:space="preserve">       Line segmentation</t>
  </si>
  <si>
    <t>0.1.1</t>
  </si>
  <si>
    <t>IANN-1.2</t>
  </si>
  <si>
    <t xml:space="preserve">       Word Segmentation</t>
  </si>
  <si>
    <t>0.1.2</t>
  </si>
  <si>
    <t>IANN-1.3</t>
  </si>
  <si>
    <t xml:space="preserve">       Letter Segmentation</t>
  </si>
  <si>
    <t>0.1.3</t>
  </si>
  <si>
    <t>IANN-2</t>
  </si>
  <si>
    <t xml:space="preserve">Image Processing </t>
  </si>
  <si>
    <t>0.2</t>
  </si>
  <si>
    <t>IANN-2.1</t>
  </si>
  <si>
    <t xml:space="preserve">      Noise Removal </t>
  </si>
  <si>
    <t>0.2.1</t>
  </si>
  <si>
    <t>ImageText-2.txt</t>
  </si>
  <si>
    <t>IANN-2.2</t>
  </si>
  <si>
    <t xml:space="preserve">      Grayscale Convertion</t>
  </si>
  <si>
    <t>0.2.2</t>
  </si>
  <si>
    <t>IANN-2.3</t>
  </si>
  <si>
    <t xml:space="preserve">      1D vector convertion</t>
  </si>
  <si>
    <t>0.2.3</t>
  </si>
  <si>
    <t>ImageTest-3.txt</t>
  </si>
  <si>
    <t>IANN-3</t>
  </si>
  <si>
    <t xml:space="preserve">Machine Learning </t>
  </si>
  <si>
    <t>0.3</t>
  </si>
  <si>
    <t>IANN-3.1</t>
  </si>
  <si>
    <t xml:space="preserve">     Number Detection Module</t>
  </si>
  <si>
    <t>0.3.1</t>
  </si>
  <si>
    <t>YES</t>
  </si>
  <si>
    <t>Read Only</t>
  </si>
  <si>
    <t>TIG/CSE/UD/RQMT_MATX_TEMPL v1.3</t>
  </si>
  <si>
    <t>DigitAccuracy.txt</t>
  </si>
  <si>
    <t>Requirements</t>
  </si>
  <si>
    <t>IANN-3.2</t>
  </si>
  <si>
    <t xml:space="preserve">     Character Detection Module</t>
  </si>
  <si>
    <t>0.3.2</t>
  </si>
  <si>
    <t>IANN-3.3</t>
  </si>
  <si>
    <t xml:space="preserve">     Special Character Module </t>
  </si>
  <si>
    <t>0.3.3</t>
  </si>
  <si>
    <t>OUTPUT</t>
  </si>
  <si>
    <t xml:space="preserve">Output Unit </t>
  </si>
  <si>
    <t>0.5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</si>
  <si>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</si>
  <si>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</si>
  <si>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</si>
  <si>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</si>
  <si>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</si>
  <si>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</si>
  <si>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Cancelled</t>
  </si>
  <si>
    <t>In-progress</t>
  </si>
  <si>
    <t>Open</t>
  </si>
  <si>
    <t>GUI</t>
  </si>
  <si>
    <t>0.6</t>
  </si>
  <si>
    <t>Graphical User Interface</t>
  </si>
  <si>
    <t>5.3.1</t>
  </si>
  <si>
    <t>5.3.2</t>
  </si>
  <si>
    <t>5.3.2.1</t>
  </si>
  <si>
    <t>5.3.2.2</t>
  </si>
  <si>
    <t>5.3.2.3</t>
  </si>
  <si>
    <t>5.3.3</t>
  </si>
  <si>
    <t>5.3.3.1</t>
  </si>
  <si>
    <t>5.3.3.2</t>
  </si>
  <si>
    <t>5.3.3.3</t>
  </si>
  <si>
    <t>5.3.4</t>
  </si>
  <si>
    <t>5.3.4.1</t>
  </si>
  <si>
    <t>5.3.4.2</t>
  </si>
  <si>
    <t>5.3.4.3</t>
  </si>
  <si>
    <t>5.3.5</t>
  </si>
  <si>
    <t xml:space="preserve">          5.3.6</t>
  </si>
  <si>
    <t>T&lt;5.3.2&gt;</t>
  </si>
  <si>
    <t>T&lt;5.3.2.1&gt;</t>
  </si>
  <si>
    <t>T&lt;5.3.2.2&gt;</t>
  </si>
  <si>
    <t>T&lt;5.3.2.3&gt;</t>
  </si>
  <si>
    <t>T&lt;5.3.3&gt;</t>
  </si>
  <si>
    <t>T&lt;5.3.3.1&gt;</t>
  </si>
  <si>
    <t>T&lt;5.3.3.2&gt;</t>
  </si>
  <si>
    <t>T&lt;5.3.3.3&gt;</t>
  </si>
  <si>
    <t>T&lt;5.3.4&gt;</t>
  </si>
  <si>
    <t>T&lt;5.3.4.1&gt;</t>
  </si>
  <si>
    <t>T&lt;5.3.4.2&gt;</t>
  </si>
  <si>
    <t>T&lt;5.3.4.3&gt;</t>
  </si>
  <si>
    <t>T&lt;5.3.5&gt;</t>
  </si>
  <si>
    <t xml:space="preserve">          T&lt;5.3.6&gt;</t>
  </si>
  <si>
    <t>OCTAVE,Python,Java</t>
  </si>
  <si>
    <t>OCTAVE,Python,java</t>
  </si>
  <si>
    <t>JAVA(android)</t>
  </si>
  <si>
    <t>BlankFragment.java</t>
  </si>
  <si>
    <t>OcrDectetorProcessor.java</t>
  </si>
  <si>
    <t>OcrDetectorProcessor.java</t>
  </si>
  <si>
    <t>Text1.java</t>
  </si>
  <si>
    <t>MainActivity.java</t>
  </si>
  <si>
    <t>ImageSegment1.txt</t>
  </si>
  <si>
    <t>ImageSegment2.txt</t>
  </si>
  <si>
    <t>ImageSegment3.txt</t>
  </si>
  <si>
    <t>charAccuracy.txt</t>
  </si>
  <si>
    <t>SplAccuracy.txt</t>
  </si>
  <si>
    <t>GuiText.txt</t>
  </si>
  <si>
    <t>imageSegment.txt</t>
  </si>
  <si>
    <t>ImageText.txt</t>
  </si>
  <si>
    <t>Accuracy.txt</t>
  </si>
  <si>
    <t>OCTAVE,Java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</si>
</sst>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6" x14ac:knownFonts="1">
    <font>
      <sz val="10"/>
      <color rgb="FF000000"/>
      <name val="Arial"/>
    </font>
    <font>
      <b/>
      <sz val="8"/>
      <color rgb="FFFFFFFF"/>
      <name val="Arial"/>
    </font>
    <font>
      <b/>
      <sz val="8"/>
      <name val="Arial"/>
    </font>
    <font>
      <b/>
      <i/>
      <sz val="8"/>
      <name val="Arial"/>
    </font>
    <font>
      <b/>
      <sz val="7"/>
      <color rgb="FFFFFFFF"/>
      <name val="Arial"/>
    </font>
    <font>
      <sz val="10"/>
      <name val="Arial"/>
    </font>
    <font>
      <sz val="8"/>
      <name val="Arial"/>
    </font>
    <font>
      <sz val="7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b/>
      <sz val="10"/>
      <color rgb="FF0000FF"/>
      <name val="Arial"/>
    </font>
    <font>
      <sz val="8"/>
      <color rgb="FF000000"/>
      <name val="Arial"/>
    </font>
    <font>
      <sz val="7"/>
      <color rgb="FF4F81BD"/>
      <name val="Arial"/>
    </font>
    <font>
      <sz val="10"/>
      <color rgb="FFFF0000"/>
      <name val="Arial"/>
    </font>
    <font>
      <b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0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horizontal="left"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9" fontId="3" fillId="3" borderId="3" xfId="0" applyNumberFormat="1" applyFont="1" applyFill="1" applyBorder="1" applyAlignment="1">
      <alignment horizontal="center" vertical="top" wrapText="1"/>
    </xf>
    <xf numFmtId="49" fontId="3" fillId="4" borderId="1" xfId="0" applyNumberFormat="1" applyFont="1" applyFill="1" applyBorder="1" applyAlignment="1">
      <alignment horizontal="center" vertical="top" wrapText="1"/>
    </xf>
    <xf numFmtId="49" fontId="3" fillId="4" borderId="2" xfId="0" applyNumberFormat="1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right" vertical="top" wrapText="1"/>
    </xf>
    <xf numFmtId="49" fontId="2" fillId="4" borderId="4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49" fontId="3" fillId="4" borderId="5" xfId="0" applyNumberFormat="1" applyFont="1" applyFill="1" applyBorder="1" applyAlignment="1">
      <alignment horizontal="center" vertical="top" wrapText="1"/>
    </xf>
    <xf numFmtId="0" fontId="0" fillId="0" borderId="0" xfId="0" applyFont="1"/>
    <xf numFmtId="49" fontId="3" fillId="4" borderId="6" xfId="0" applyNumberFormat="1" applyFont="1" applyFill="1" applyBorder="1" applyAlignment="1">
      <alignment horizontal="center" vertical="top" wrapText="1"/>
    </xf>
    <xf numFmtId="0" fontId="0" fillId="0" borderId="0" xfId="0" applyFont="1"/>
    <xf numFmtId="164" fontId="2" fillId="3" borderId="7" xfId="0" applyNumberFormat="1" applyFont="1" applyFill="1" applyBorder="1" applyAlignment="1">
      <alignment horizontal="center" vertical="top" wrapText="1"/>
    </xf>
    <xf numFmtId="164" fontId="2" fillId="3" borderId="4" xfId="0" applyNumberFormat="1" applyFont="1" applyFill="1" applyBorder="1" applyAlignment="1">
      <alignment horizontal="center" vertical="top" wrapText="1"/>
    </xf>
    <xf numFmtId="49" fontId="2" fillId="3" borderId="3" xfId="0" applyNumberFormat="1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49" fontId="7" fillId="0" borderId="8" xfId="0" applyNumberFormat="1" applyFont="1" applyBorder="1" applyAlignment="1">
      <alignment horizontal="left" vertical="top"/>
    </xf>
    <xf numFmtId="49" fontId="6" fillId="0" borderId="9" xfId="0" applyNumberFormat="1" applyFont="1" applyBorder="1" applyAlignment="1">
      <alignment vertical="top" wrapText="1"/>
    </xf>
    <xf numFmtId="49" fontId="6" fillId="0" borderId="12" xfId="0" applyNumberFormat="1" applyFont="1" applyBorder="1" applyAlignment="1">
      <alignment horizontal="center" vertical="top" wrapText="1"/>
    </xf>
    <xf numFmtId="49" fontId="10" fillId="5" borderId="13" xfId="0" applyNumberFormat="1" applyFont="1" applyFill="1" applyBorder="1" applyAlignment="1">
      <alignment vertical="top" wrapText="1"/>
    </xf>
    <xf numFmtId="49" fontId="6" fillId="0" borderId="8" xfId="0" applyNumberFormat="1" applyFont="1" applyBorder="1" applyAlignment="1">
      <alignment horizontal="center" vertical="top" wrapText="1"/>
    </xf>
    <xf numFmtId="0" fontId="5" fillId="0" borderId="13" xfId="0" applyFont="1" applyBorder="1" applyAlignment="1">
      <alignment vertical="top" wrapText="1"/>
    </xf>
    <xf numFmtId="49" fontId="6" fillId="0" borderId="9" xfId="0" applyNumberFormat="1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/>
    </xf>
    <xf numFmtId="49" fontId="6" fillId="0" borderId="13" xfId="0" applyNumberFormat="1" applyFont="1" applyBorder="1" applyAlignment="1">
      <alignment horizontal="center" vertical="top" wrapText="1"/>
    </xf>
    <xf numFmtId="49" fontId="10" fillId="0" borderId="13" xfId="0" applyNumberFormat="1" applyFont="1" applyBorder="1" applyAlignment="1">
      <alignment vertical="top" wrapText="1"/>
    </xf>
    <xf numFmtId="0" fontId="11" fillId="0" borderId="13" xfId="0" applyFont="1" applyBorder="1" applyAlignment="1">
      <alignment horizontal="left" vertical="top" wrapText="1"/>
    </xf>
    <xf numFmtId="49" fontId="6" fillId="0" borderId="15" xfId="0" applyNumberFormat="1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0" xfId="0" applyFont="1" applyAlignment="1">
      <alignment vertical="top"/>
    </xf>
    <xf numFmtId="49" fontId="6" fillId="0" borderId="17" xfId="0" applyNumberFormat="1" applyFont="1" applyBorder="1" applyAlignment="1">
      <alignment horizontal="center" vertical="top" wrapText="1"/>
    </xf>
    <xf numFmtId="164" fontId="6" fillId="0" borderId="16" xfId="0" applyNumberFormat="1" applyFont="1" applyBorder="1" applyAlignment="1">
      <alignment horizontal="center" vertical="top" wrapText="1"/>
    </xf>
    <xf numFmtId="164" fontId="6" fillId="0" borderId="14" xfId="0" applyNumberFormat="1" applyFont="1" applyBorder="1" applyAlignment="1">
      <alignment horizontal="center" vertical="top"/>
    </xf>
    <xf numFmtId="49" fontId="10" fillId="0" borderId="0" xfId="0" applyNumberFormat="1" applyFont="1" applyAlignment="1">
      <alignment vertical="top" wrapText="1"/>
    </xf>
    <xf numFmtId="164" fontId="6" fillId="0" borderId="15" xfId="0" applyNumberFormat="1" applyFont="1" applyBorder="1" applyAlignment="1">
      <alignment horizontal="center" vertical="top"/>
    </xf>
    <xf numFmtId="49" fontId="6" fillId="0" borderId="13" xfId="0" applyNumberFormat="1" applyFont="1" applyBorder="1" applyAlignment="1">
      <alignment horizontal="left" vertical="top" wrapText="1"/>
    </xf>
    <xf numFmtId="49" fontId="12" fillId="6" borderId="0" xfId="0" applyNumberFormat="1" applyFont="1" applyFill="1" applyBorder="1" applyAlignment="1">
      <alignment horizontal="center"/>
    </xf>
    <xf numFmtId="0" fontId="7" fillId="0" borderId="10" xfId="0" applyFont="1" applyBorder="1" applyAlignment="1">
      <alignment horizontal="center" vertical="top"/>
    </xf>
    <xf numFmtId="49" fontId="6" fillId="0" borderId="13" xfId="0" applyNumberFormat="1" applyFont="1" applyBorder="1" applyAlignment="1">
      <alignment vertical="top" wrapText="1"/>
    </xf>
    <xf numFmtId="49" fontId="7" fillId="0" borderId="10" xfId="0" applyNumberFormat="1" applyFont="1" applyBorder="1" applyAlignment="1">
      <alignment horizontal="center" vertical="top" wrapText="1"/>
    </xf>
    <xf numFmtId="49" fontId="6" fillId="0" borderId="16" xfId="0" applyNumberFormat="1" applyFont="1" applyBorder="1" applyAlignment="1">
      <alignment horizontal="center" vertical="top" wrapText="1"/>
    </xf>
    <xf numFmtId="0" fontId="5" fillId="0" borderId="0" xfId="0" applyFont="1"/>
    <xf numFmtId="0" fontId="1" fillId="2" borderId="0" xfId="0" applyFont="1" applyFill="1" applyBorder="1"/>
    <xf numFmtId="0" fontId="5" fillId="0" borderId="0" xfId="0" applyFont="1" applyAlignment="1">
      <alignment horizontal="center"/>
    </xf>
    <xf numFmtId="49" fontId="6" fillId="0" borderId="16" xfId="0" applyNumberFormat="1" applyFont="1" applyBorder="1" applyAlignment="1">
      <alignment horizontal="center" vertical="top" wrapText="1"/>
    </xf>
    <xf numFmtId="0" fontId="13" fillId="0" borderId="0" xfId="0" applyFont="1" applyAlignment="1">
      <alignment vertical="top"/>
    </xf>
    <xf numFmtId="0" fontId="10" fillId="0" borderId="13" xfId="0" applyFont="1" applyBorder="1"/>
    <xf numFmtId="49" fontId="7" fillId="0" borderId="17" xfId="0" applyNumberFormat="1" applyFont="1" applyBorder="1" applyAlignment="1">
      <alignment horizontal="left" vertical="top"/>
    </xf>
    <xf numFmtId="0" fontId="6" fillId="0" borderId="11" xfId="0" applyFont="1" applyBorder="1" applyAlignment="1">
      <alignment horizontal="center" vertical="top" wrapText="1"/>
    </xf>
    <xf numFmtId="49" fontId="10" fillId="0" borderId="13" xfId="0" applyNumberFormat="1" applyFont="1" applyBorder="1" applyAlignment="1">
      <alignment horizontal="center"/>
    </xf>
    <xf numFmtId="0" fontId="5" fillId="0" borderId="13" xfId="0" applyFont="1" applyBorder="1" applyAlignment="1">
      <alignment horizontal="left"/>
    </xf>
    <xf numFmtId="49" fontId="6" fillId="0" borderId="15" xfId="0" applyNumberFormat="1" applyFont="1" applyBorder="1" applyAlignment="1">
      <alignment horizontal="center" vertical="top" wrapText="1"/>
    </xf>
    <xf numFmtId="164" fontId="7" fillId="0" borderId="10" xfId="0" applyNumberFormat="1" applyFont="1" applyBorder="1" applyAlignment="1">
      <alignment horizontal="left" vertical="top"/>
    </xf>
    <xf numFmtId="164" fontId="6" fillId="0" borderId="11" xfId="0" applyNumberFormat="1" applyFont="1" applyBorder="1" applyAlignment="1">
      <alignment horizontal="center" vertical="top" wrapText="1"/>
    </xf>
    <xf numFmtId="49" fontId="10" fillId="0" borderId="13" xfId="0" applyNumberFormat="1" applyFont="1" applyBorder="1" applyAlignment="1">
      <alignment horizontal="left"/>
    </xf>
    <xf numFmtId="0" fontId="14" fillId="0" borderId="0" xfId="0" applyFont="1"/>
    <xf numFmtId="0" fontId="0" fillId="6" borderId="13" xfId="0" applyFont="1" applyFill="1" applyBorder="1" applyAlignment="1">
      <alignment horizontal="left"/>
    </xf>
    <xf numFmtId="0" fontId="15" fillId="6" borderId="13" xfId="0" applyFont="1" applyFill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2" fillId="0" borderId="0" xfId="0" applyFont="1"/>
    <xf numFmtId="49" fontId="3" fillId="3" borderId="13" xfId="0" applyNumberFormat="1" applyFont="1" applyFill="1" applyBorder="1" applyAlignment="1">
      <alignment horizontal="center" vertical="top" wrapText="1"/>
    </xf>
    <xf numFmtId="0" fontId="5" fillId="0" borderId="13" xfId="0" applyFont="1" applyBorder="1" applyAlignment="1">
      <alignment horizontal="center"/>
    </xf>
    <xf numFmtId="49" fontId="2" fillId="0" borderId="13" xfId="0" applyNumberFormat="1" applyFont="1" applyBorder="1" applyAlignment="1">
      <alignment horizontal="center" vertical="top" wrapText="1"/>
    </xf>
    <xf numFmtId="49" fontId="7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horizontal="center" vertical="top" wrapText="1"/>
    </xf>
    <xf numFmtId="49" fontId="6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 wrapText="1"/>
    </xf>
    <xf numFmtId="49" fontId="6" fillId="0" borderId="0" xfId="0" applyNumberFormat="1" applyFont="1" applyAlignment="1">
      <alignment vertical="top" wrapText="1"/>
    </xf>
    <xf numFmtId="0" fontId="8" fillId="5" borderId="10" xfId="0" applyFont="1" applyFill="1" applyBorder="1" applyAlignment="1">
      <alignment horizontal="center" vertical="top" wrapText="1"/>
    </xf>
    <xf numFmtId="0" fontId="9" fillId="0" borderId="11" xfId="0" applyFont="1" applyBorder="1"/>
  </cellXfs>
  <cellStyles count="1">
    <cellStyle name="Normal" xfId="0" builtinId="0"/>
  </cellStyles>
  <dxfs count="14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ill>
        <patternFill patternType="solid">
          <fgColor rgb="FF99CCFF"/>
          <bgColor rgb="FF99CCFF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0" i="0">
                <a:solidFill>
                  <a:srgbClr val="595959"/>
                </a:solidFill>
              </a:defRPr>
            </a:pPr>
            <a:r>
              <a:rPr lang="en-US"/>
              <a:t>Requirement Elaboration</a:t>
            </a:r>
          </a:p>
        </c:rich>
      </c:tx>
      <c:overlay val="0"/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30EE-471F-A629-0A95AC56196D}"/>
              </c:ext>
            </c:extLst>
          </c:dPt>
          <c:dPt>
            <c:idx val="1"/>
            <c:bubble3D val="0"/>
            <c:spPr>
              <a:solidFill>
                <a:srgbClr val="FFFFCC"/>
              </a:solidFill>
            </c:spPr>
            <c:extLst>
              <c:ext xmlns:c16="http://schemas.microsoft.com/office/drawing/2014/chart" uri="{C3380CC4-5D6E-409C-BE32-E72D297353CC}">
                <c16:uniqueId val="{00000001-30EE-471F-A629-0A95AC56196D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2-30EE-471F-A629-0A95AC56196D}"/>
              </c:ext>
            </c:extLst>
          </c:dPt>
          <c:dPt>
            <c:idx val="3"/>
            <c:bubble3D val="0"/>
            <c:spPr>
              <a:solidFill>
                <a:srgbClr val="D99694"/>
              </a:solidFill>
            </c:spPr>
            <c:extLst>
              <c:ext xmlns:c16="http://schemas.microsoft.com/office/drawing/2014/chart" uri="{C3380CC4-5D6E-409C-BE32-E72D297353CC}">
                <c16:uniqueId val="{00000003-30EE-471F-A629-0A95AC56196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Statistics!$B$10:$B$13</c:f>
              <c:strCache>
                <c:ptCount val="4"/>
                <c:pt idx="0">
                  <c:v>Completed</c:v>
                </c:pt>
                <c:pt idx="1">
                  <c:v>Cancelled</c:v>
                </c:pt>
                <c:pt idx="2">
                  <c:v>In-progress</c:v>
                </c:pt>
                <c:pt idx="3">
                  <c:v>Open</c:v>
                </c:pt>
              </c:strCache>
            </c:strRef>
          </c:cat>
          <c:val>
            <c:numRef>
              <c:f>Statistics!$C$10:$C$13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EE-471F-A629-0A95AC561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plotVisOnly val="0"/>
    <c:dispBlanksAs val="gap"/>
    <c:showDLblsOverMax val="0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808080"/>
                </a:solidFill>
              </a:defRPr>
            </a:pPr>
            <a:r>
              <a:rPr lang="en-US"/>
              <a:t>Requirement Conversion Progress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cat>
            <c:strRef>
              <c:f>Statistics!$B$2:$B$8</c:f>
              <c:strCache>
                <c:ptCount val="7"/>
                <c:pt idx="0">
                  <c:v>Requirements</c:v>
                </c:pt>
                <c:pt idx="1">
                  <c:v>Designed</c:v>
                </c:pt>
                <c:pt idx="2">
                  <c:v>Test Case Coverage</c:v>
                </c:pt>
                <c:pt idx="3">
                  <c:v>Technical Platform</c:v>
                </c:pt>
                <c:pt idx="4">
                  <c:v>Prototype Coverage</c:v>
                </c:pt>
                <c:pt idx="5">
                  <c:v>Program coverage</c:v>
                </c:pt>
                <c:pt idx="6">
                  <c:v>Test Results</c:v>
                </c:pt>
              </c:strCache>
            </c:strRef>
          </c:cat>
          <c:val>
            <c:numRef>
              <c:f>Statistics!$C$2:$C$8</c:f>
              <c:numCache>
                <c:formatCode>@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 formatCode="General">
                  <c:v>15</c:v>
                </c:pt>
                <c:pt idx="5" formatCode="General">
                  <c:v>15</c:v>
                </c:pt>
                <c:pt idx="6" formatCode="General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B-4CF7-A5A7-F307BC80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305024"/>
        <c:axId val="82306560"/>
      </c:barChart>
      <c:catAx>
        <c:axId val="8230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808080"/>
                </a:solidFill>
              </a:defRPr>
            </a:pPr>
            <a:endParaRPr lang="en-US"/>
          </a:p>
        </c:txPr>
        <c:crossAx val="82306560"/>
        <c:crosses val="autoZero"/>
        <c:auto val="0"/>
        <c:lblAlgn val="ctr"/>
        <c:lblOffset val="100"/>
        <c:noMultiLvlLbl val="0"/>
      </c:catAx>
      <c:valAx>
        <c:axId val="82306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@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808080"/>
                </a:solidFill>
              </a:defRPr>
            </a:pPr>
            <a:endParaRPr lang="en-US"/>
          </a:p>
        </c:txPr>
        <c:crossAx val="82305024"/>
        <c:crosses val="autoZero"/>
        <c:crossBetween val="between"/>
      </c:valAx>
      <c:spPr>
        <a:solidFill>
          <a:srgbClr val="FFFFFF"/>
        </a:solidFill>
      </c:spPr>
    </c:plotArea>
    <c:plotVisOnly val="0"/>
    <c:dispBlanksAs val="gap"/>
    <c:showDLblsOverMax val="0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114300</xdr:rowOff>
    </xdr:from>
    <xdr:to>
      <xdr:col>4</xdr:col>
      <xdr:colOff>266700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304800</xdr:colOff>
      <xdr:row>0</xdr:row>
      <xdr:rowOff>114300</xdr:rowOff>
    </xdr:from>
    <xdr:to>
      <xdr:col>12</xdr:col>
      <xdr:colOff>114300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7.33203125" defaultRowHeight="15" customHeight="1" x14ac:dyDescent="0.25"/>
  <cols>
    <col min="1" max="1" width="3.109375" customWidth="1"/>
    <col min="2" max="2" width="100.33203125" customWidth="1"/>
    <col min="3" max="6" width="9.109375" customWidth="1"/>
    <col min="7" max="14" width="8.6640625" customWidth="1"/>
  </cols>
  <sheetData>
    <row r="1" spans="1:14" ht="10.5" customHeight="1" x14ac:dyDescent="0.25">
      <c r="A1" s="1"/>
      <c r="B1" s="7" t="str">
        <f>CONCATENATE(Statistics!J1)</f>
        <v>TIG/CSE/UD/RQMT_MATX_TEMPL v1.3</v>
      </c>
      <c r="C1" s="9"/>
      <c r="D1" s="9"/>
      <c r="E1" s="9"/>
      <c r="F1" s="9"/>
      <c r="G1" s="11"/>
      <c r="H1" s="13"/>
      <c r="I1" s="13"/>
      <c r="J1" s="13"/>
      <c r="K1" s="13"/>
      <c r="L1" s="13"/>
      <c r="M1" s="13"/>
      <c r="N1" s="13"/>
    </row>
    <row r="2" spans="1:14" ht="15.75" customHeight="1" x14ac:dyDescent="0.25">
      <c r="A2" s="72" t="s">
        <v>13</v>
      </c>
      <c r="B2" s="73"/>
      <c r="C2" s="9"/>
      <c r="D2" s="9"/>
      <c r="E2" s="9"/>
      <c r="F2" s="9"/>
      <c r="G2" s="11"/>
      <c r="H2" s="13"/>
      <c r="I2" s="13"/>
      <c r="J2" s="13"/>
      <c r="K2" s="13"/>
      <c r="L2" s="13"/>
      <c r="M2" s="13"/>
      <c r="N2" s="13"/>
    </row>
    <row r="3" spans="1:14" ht="12.75" customHeight="1" x14ac:dyDescent="0.25">
      <c r="A3" s="21" t="s">
        <v>15</v>
      </c>
      <c r="B3" s="23" t="s">
        <v>17</v>
      </c>
      <c r="C3" s="9"/>
      <c r="D3" s="9"/>
      <c r="E3" s="9"/>
      <c r="F3" s="9"/>
      <c r="G3" s="11"/>
      <c r="H3" s="13"/>
      <c r="I3" s="13"/>
      <c r="J3" s="13"/>
      <c r="K3" s="13"/>
      <c r="L3" s="13"/>
      <c r="M3" s="13"/>
      <c r="N3" s="13"/>
    </row>
    <row r="4" spans="1:14" ht="12.75" customHeight="1" x14ac:dyDescent="0.25">
      <c r="A4" s="21" t="s">
        <v>18</v>
      </c>
      <c r="B4" s="23" t="s">
        <v>19</v>
      </c>
      <c r="C4" s="9"/>
      <c r="D4" s="9"/>
      <c r="E4" s="9"/>
      <c r="F4" s="9"/>
      <c r="G4" s="11"/>
      <c r="H4" s="13"/>
      <c r="I4" s="13"/>
      <c r="J4" s="13"/>
      <c r="K4" s="13"/>
      <c r="L4" s="13"/>
      <c r="M4" s="13"/>
      <c r="N4" s="13"/>
    </row>
    <row r="5" spans="1:14" ht="12.75" customHeight="1" x14ac:dyDescent="0.25">
      <c r="A5" s="21" t="s">
        <v>20</v>
      </c>
      <c r="B5" s="23" t="s">
        <v>21</v>
      </c>
      <c r="C5" s="9"/>
      <c r="D5" s="9"/>
      <c r="E5" s="9"/>
      <c r="F5" s="9"/>
      <c r="G5" s="11"/>
      <c r="H5" s="13"/>
      <c r="I5" s="13"/>
      <c r="J5" s="13"/>
      <c r="K5" s="13"/>
      <c r="L5" s="13"/>
      <c r="M5" s="13"/>
      <c r="N5" s="13"/>
    </row>
    <row r="6" spans="1:14" ht="25.5" customHeight="1" x14ac:dyDescent="0.25">
      <c r="A6" s="27"/>
      <c r="B6" s="28" t="s">
        <v>22</v>
      </c>
      <c r="C6" s="9"/>
      <c r="D6" s="9"/>
      <c r="E6" s="9"/>
      <c r="F6" s="9"/>
      <c r="G6" s="11"/>
      <c r="H6" s="13"/>
      <c r="I6" s="13"/>
      <c r="J6" s="13"/>
      <c r="K6" s="13"/>
      <c r="L6" s="13"/>
      <c r="M6" s="13"/>
      <c r="N6" s="13"/>
    </row>
    <row r="7" spans="1:14" ht="12.75" customHeight="1" x14ac:dyDescent="0.25">
      <c r="A7" s="27"/>
      <c r="B7" s="28" t="s">
        <v>24</v>
      </c>
      <c r="C7" s="9"/>
      <c r="D7" s="9"/>
      <c r="E7" s="9"/>
      <c r="F7" s="9"/>
      <c r="G7" s="11"/>
      <c r="H7" s="13"/>
      <c r="I7" s="13"/>
      <c r="J7" s="13"/>
      <c r="K7" s="13"/>
      <c r="L7" s="13"/>
      <c r="M7" s="13"/>
      <c r="N7" s="13"/>
    </row>
    <row r="8" spans="1:14" ht="64.5" customHeight="1" x14ac:dyDescent="0.25">
      <c r="A8" s="27"/>
      <c r="B8" s="28" t="s">
        <v>25</v>
      </c>
      <c r="C8" s="9"/>
      <c r="D8" s="9"/>
      <c r="E8" s="9"/>
      <c r="F8" s="9"/>
      <c r="G8" s="11"/>
      <c r="H8" s="13"/>
      <c r="I8" s="13"/>
      <c r="J8" s="13"/>
      <c r="K8" s="13"/>
      <c r="L8" s="13"/>
      <c r="M8" s="13"/>
      <c r="N8" s="13"/>
    </row>
    <row r="9" spans="1:14" ht="12.75" customHeight="1" x14ac:dyDescent="0.25">
      <c r="A9" s="27"/>
      <c r="B9" s="28" t="s">
        <v>27</v>
      </c>
      <c r="C9" s="9"/>
      <c r="D9" s="9"/>
      <c r="E9" s="9"/>
      <c r="F9" s="9"/>
      <c r="G9" s="11"/>
      <c r="H9" s="13"/>
      <c r="I9" s="13"/>
      <c r="J9" s="13"/>
      <c r="K9" s="13"/>
      <c r="L9" s="13"/>
      <c r="M9" s="13"/>
      <c r="N9" s="13"/>
    </row>
    <row r="10" spans="1:14" ht="25.5" customHeight="1" x14ac:dyDescent="0.25">
      <c r="A10" s="27"/>
      <c r="B10" s="28" t="s">
        <v>28</v>
      </c>
      <c r="C10" s="9"/>
      <c r="D10" s="9"/>
      <c r="E10" s="9"/>
      <c r="F10" s="9"/>
      <c r="G10" s="11"/>
      <c r="H10" s="13"/>
      <c r="I10" s="13"/>
      <c r="J10" s="13"/>
      <c r="K10" s="13"/>
      <c r="L10" s="13"/>
      <c r="M10" s="13"/>
      <c r="N10" s="13"/>
    </row>
    <row r="11" spans="1:14" ht="25.5" customHeight="1" x14ac:dyDescent="0.25">
      <c r="A11" s="27"/>
      <c r="B11" s="28" t="s">
        <v>29</v>
      </c>
      <c r="C11" s="9"/>
      <c r="D11" s="9"/>
      <c r="E11" s="9"/>
      <c r="F11" s="9"/>
      <c r="G11" s="11"/>
      <c r="H11" s="13"/>
      <c r="I11" s="13"/>
      <c r="J11" s="13"/>
      <c r="K11" s="13"/>
      <c r="L11" s="13"/>
      <c r="M11" s="13"/>
      <c r="N11" s="13"/>
    </row>
    <row r="12" spans="1:14" ht="25.5" customHeight="1" x14ac:dyDescent="0.25">
      <c r="A12" s="27"/>
      <c r="B12" s="28" t="s">
        <v>30</v>
      </c>
      <c r="C12" s="9"/>
      <c r="D12" s="9"/>
      <c r="E12" s="9"/>
      <c r="F12" s="9"/>
      <c r="G12" s="11"/>
      <c r="H12" s="13"/>
      <c r="I12" s="13"/>
      <c r="J12" s="13"/>
      <c r="K12" s="13"/>
      <c r="L12" s="13"/>
      <c r="M12" s="13"/>
      <c r="N12" s="13"/>
    </row>
    <row r="13" spans="1:14" ht="25.5" customHeight="1" x14ac:dyDescent="0.25">
      <c r="A13" s="27"/>
      <c r="B13" s="28" t="s">
        <v>31</v>
      </c>
      <c r="C13" s="9"/>
      <c r="D13" s="9"/>
      <c r="E13" s="9"/>
      <c r="F13" s="9"/>
      <c r="G13" s="11"/>
      <c r="H13" s="13"/>
      <c r="I13" s="13"/>
      <c r="J13" s="13"/>
      <c r="K13" s="13"/>
      <c r="L13" s="13"/>
      <c r="M13" s="13"/>
      <c r="N13" s="13"/>
    </row>
    <row r="14" spans="1:14" ht="25.5" customHeight="1" x14ac:dyDescent="0.25">
      <c r="A14" s="27"/>
      <c r="B14" s="28" t="s">
        <v>34</v>
      </c>
      <c r="C14" s="9"/>
      <c r="D14" s="9" t="s">
        <v>35</v>
      </c>
      <c r="E14" s="9"/>
      <c r="F14" s="9"/>
      <c r="G14" s="11"/>
      <c r="H14" s="13"/>
      <c r="I14" s="13"/>
      <c r="J14" s="13"/>
      <c r="K14" s="13"/>
      <c r="L14" s="13"/>
      <c r="M14" s="13"/>
      <c r="N14" s="13"/>
    </row>
    <row r="15" spans="1:14" ht="25.5" customHeight="1" x14ac:dyDescent="0.25">
      <c r="A15" s="27"/>
      <c r="B15" s="28" t="s">
        <v>37</v>
      </c>
      <c r="C15" s="9"/>
      <c r="D15" s="9"/>
      <c r="E15" s="9"/>
      <c r="F15" s="9"/>
      <c r="G15" s="11"/>
      <c r="H15" s="13"/>
      <c r="I15" s="13"/>
      <c r="J15" s="13"/>
      <c r="K15" s="13"/>
      <c r="L15" s="13"/>
      <c r="M15" s="13"/>
      <c r="N15" s="13"/>
    </row>
    <row r="16" spans="1:14" ht="12.75" customHeight="1" x14ac:dyDescent="0.25">
      <c r="A16" s="27"/>
      <c r="B16" s="28" t="s">
        <v>38</v>
      </c>
      <c r="C16" s="9"/>
      <c r="D16" s="9" t="s">
        <v>35</v>
      </c>
      <c r="E16" s="9"/>
      <c r="F16" s="9"/>
      <c r="G16" s="11"/>
      <c r="H16" s="13"/>
      <c r="I16" s="13"/>
      <c r="J16" s="13"/>
      <c r="K16" s="13"/>
      <c r="L16" s="13"/>
      <c r="M16" s="13"/>
      <c r="N16" s="13"/>
    </row>
    <row r="17" spans="1:14" ht="15" customHeight="1" x14ac:dyDescent="0.25">
      <c r="A17" s="21" t="s">
        <v>39</v>
      </c>
      <c r="B17" s="23" t="s">
        <v>40</v>
      </c>
      <c r="C17" s="9"/>
      <c r="D17" s="9"/>
      <c r="E17" s="9"/>
      <c r="F17" s="9"/>
      <c r="G17" s="11"/>
      <c r="H17" s="13"/>
      <c r="I17" s="13"/>
      <c r="J17" s="13"/>
      <c r="K17" s="13"/>
      <c r="L17" s="13"/>
      <c r="M17" s="13"/>
      <c r="N17" s="13"/>
    </row>
    <row r="18" spans="1:14" ht="12.75" customHeight="1" x14ac:dyDescent="0.25">
      <c r="A18" s="21" t="s">
        <v>41</v>
      </c>
      <c r="B18" s="23" t="s">
        <v>42</v>
      </c>
      <c r="C18" s="9"/>
      <c r="D18" s="9"/>
      <c r="E18" s="9"/>
      <c r="F18" s="9"/>
      <c r="G18" s="11"/>
      <c r="H18" s="13"/>
      <c r="I18" s="13"/>
      <c r="J18" s="13"/>
      <c r="K18" s="13"/>
      <c r="L18" s="13"/>
      <c r="M18" s="13"/>
      <c r="N18" s="13"/>
    </row>
    <row r="19" spans="1:14" ht="12.75" customHeight="1" x14ac:dyDescent="0.25">
      <c r="A19" s="21" t="s">
        <v>43</v>
      </c>
      <c r="B19" s="23" t="s">
        <v>44</v>
      </c>
      <c r="C19" s="9"/>
      <c r="D19" s="9"/>
      <c r="E19" s="9"/>
      <c r="F19" s="9"/>
      <c r="G19" s="11"/>
      <c r="H19" s="13"/>
      <c r="I19" s="13"/>
      <c r="J19" s="13"/>
      <c r="K19" s="13"/>
      <c r="L19" s="13"/>
      <c r="M19" s="13"/>
      <c r="N19" s="13"/>
    </row>
    <row r="20" spans="1:14" ht="12.75" customHeight="1" x14ac:dyDescent="0.25">
      <c r="A20" s="37"/>
      <c r="B20" s="9"/>
      <c r="C20" s="9"/>
      <c r="D20" s="9"/>
      <c r="E20" s="9"/>
      <c r="F20" s="9"/>
      <c r="G20" s="11"/>
      <c r="H20" s="13"/>
      <c r="I20" s="13"/>
      <c r="J20" s="13"/>
      <c r="K20" s="13"/>
      <c r="L20" s="13"/>
      <c r="M20" s="13"/>
      <c r="N20" s="13"/>
    </row>
    <row r="21" spans="1:14" ht="12.75" customHeight="1" x14ac:dyDescent="0.25">
      <c r="A21" s="37"/>
      <c r="B21" s="9"/>
      <c r="C21" s="9"/>
      <c r="D21" s="9"/>
      <c r="E21" s="9"/>
      <c r="F21" s="9"/>
      <c r="G21" s="11"/>
      <c r="H21" s="13"/>
      <c r="I21" s="13"/>
      <c r="J21" s="13"/>
      <c r="K21" s="13"/>
      <c r="L21" s="13"/>
      <c r="M21" s="13"/>
      <c r="N21" s="13"/>
    </row>
    <row r="22" spans="1:14" ht="12.75" customHeight="1" x14ac:dyDescent="0.25">
      <c r="A22" s="11"/>
      <c r="B22" s="11"/>
      <c r="C22" s="11"/>
      <c r="D22" s="11"/>
      <c r="E22" s="11"/>
      <c r="F22" s="11"/>
      <c r="G22" s="11"/>
      <c r="H22" s="13"/>
      <c r="I22" s="13"/>
      <c r="J22" s="13"/>
      <c r="K22" s="13"/>
      <c r="L22" s="13"/>
      <c r="M22" s="13"/>
      <c r="N22" s="13"/>
    </row>
    <row r="23" spans="1:14" ht="13.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ht="13.2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3.2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3.2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3.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3.2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ht="13.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ht="13.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3.2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3.2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3.2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3.2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3.2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3.2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ht="13.2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3.2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3.2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ht="13.2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13.2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3.2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13.2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ht="13.2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3.2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3.2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3.2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3.2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3.2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3.2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3.2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3.2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13.2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13.2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ht="13.2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ht="13.2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3.2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3.2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3.2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3.2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3.2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3.2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3.2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3.2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3.2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3.2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3.2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3.2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3.2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3.2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3.2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3.2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3.2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3.2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3.2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3.2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3.2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3.2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3.2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3.2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3.2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3.2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3.2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3.2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3.2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3.2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3.2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3.2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3.2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3.2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3.2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3.2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3.2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3.2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3.2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3.2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3.2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3.2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3.2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3.2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3.2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3.2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3.2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3.2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3.2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3.2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3.2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3.2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3.2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3.2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3.2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3.2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3.2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3.2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3.2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3.2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3.2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3.2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3.2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3.2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3.2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3.2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3.2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3.2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ht="13.2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ht="13.2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ht="13.2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ht="13.2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ht="13.2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13.2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ht="13.2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ht="13.2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ht="13.2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ht="13.2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3.2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ht="13.2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ht="13.2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ht="13.2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ht="13.2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ht="13.2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ht="13.2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ht="13.2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ht="13.2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ht="13.2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ht="13.2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ht="13.2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ht="13.2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ht="13.2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3.2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3.2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ht="13.2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ht="13.2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ht="13.2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3.2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ht="13.2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ht="13.2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ht="13.2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ht="13.2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</row>
    <row r="159" spans="1:14" ht="13.2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</row>
    <row r="160" spans="1:14" ht="13.2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</row>
    <row r="161" spans="1:14" ht="13.2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</row>
    <row r="162" spans="1:14" ht="13.2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  <row r="163" spans="1:14" ht="13.2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</row>
    <row r="164" spans="1:14" ht="13.2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 spans="1:14" ht="13.2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 spans="1:14" ht="13.2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</row>
    <row r="167" spans="1:14" ht="13.2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</row>
    <row r="168" spans="1:14" ht="13.2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1:14" ht="13.2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 spans="1:14" ht="13.2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</row>
    <row r="171" spans="1:14" ht="13.2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</row>
    <row r="172" spans="1:14" ht="13.2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</row>
    <row r="173" spans="1:14" ht="13.2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</row>
    <row r="174" spans="1:14" ht="13.2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 spans="1:14" ht="13.2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</row>
    <row r="176" spans="1:14" ht="13.2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</row>
    <row r="177" spans="1:14" ht="13.2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</row>
    <row r="178" spans="1:14" ht="13.2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</row>
    <row r="179" spans="1:14" ht="13.2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 spans="1:14" ht="13.2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1" spans="1:14" ht="13.2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</row>
    <row r="182" spans="1:14" ht="13.2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</row>
    <row r="183" spans="1:14" ht="13.2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</row>
    <row r="184" spans="1:14" ht="13.2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spans="1:14" ht="13.2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</row>
    <row r="186" spans="1:14" ht="13.2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</row>
    <row r="187" spans="1:14" ht="13.2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</row>
    <row r="188" spans="1:14" ht="13.2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</row>
    <row r="189" spans="1:14" ht="13.2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</row>
    <row r="190" spans="1:14" ht="13.2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</row>
    <row r="191" spans="1:14" ht="13.2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spans="1:14" ht="13.2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</row>
    <row r="193" spans="1:14" ht="13.2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</row>
    <row r="194" spans="1:14" ht="13.2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</row>
    <row r="195" spans="1:14" ht="13.2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</row>
    <row r="196" spans="1:14" ht="13.2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 spans="1:14" ht="13.2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spans="1:14" ht="13.2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</row>
    <row r="199" spans="1:14" ht="13.2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</row>
    <row r="200" spans="1:14" ht="13.2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</row>
    <row r="201" spans="1:14" ht="13.2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</row>
    <row r="202" spans="1:14" ht="13.2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</row>
    <row r="203" spans="1:14" ht="13.2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</row>
    <row r="204" spans="1:14" ht="13.2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</row>
    <row r="205" spans="1:14" ht="13.2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</row>
    <row r="206" spans="1:14" ht="13.2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</row>
    <row r="207" spans="1:14" ht="13.2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</row>
    <row r="208" spans="1:14" ht="13.2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</row>
    <row r="209" spans="1:14" ht="13.2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</row>
    <row r="210" spans="1:14" ht="13.2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</row>
    <row r="211" spans="1:14" ht="13.2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</row>
    <row r="212" spans="1:14" ht="13.2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</row>
    <row r="213" spans="1:14" ht="13.2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</row>
    <row r="214" spans="1:14" ht="13.2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</row>
    <row r="215" spans="1:14" ht="13.2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</row>
    <row r="216" spans="1:14" ht="13.2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</row>
    <row r="217" spans="1:14" ht="13.2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</row>
    <row r="218" spans="1:14" ht="13.2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</row>
    <row r="219" spans="1:14" ht="13.2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</row>
    <row r="220" spans="1:14" ht="13.2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</row>
    <row r="221" spans="1:14" ht="13.2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</row>
    <row r="222" spans="1:14" ht="13.2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</row>
    <row r="223" spans="1:14" ht="13.2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</row>
    <row r="224" spans="1:14" ht="13.2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</row>
    <row r="225" spans="1:14" ht="13.2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</row>
    <row r="226" spans="1:14" ht="13.2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</row>
    <row r="227" spans="1:14" ht="13.2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</row>
    <row r="228" spans="1:14" ht="13.2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</row>
    <row r="229" spans="1:14" ht="13.2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</row>
    <row r="230" spans="1:14" ht="13.2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</row>
    <row r="231" spans="1:14" ht="13.2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</row>
    <row r="232" spans="1:14" ht="13.2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</row>
    <row r="233" spans="1:14" ht="13.2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</row>
    <row r="234" spans="1:14" ht="13.2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</row>
    <row r="235" spans="1:14" ht="13.2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</row>
    <row r="236" spans="1:14" ht="13.2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</row>
    <row r="237" spans="1:14" ht="13.2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</row>
    <row r="238" spans="1:14" ht="13.2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</row>
    <row r="239" spans="1:14" ht="13.2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</row>
    <row r="240" spans="1:14" ht="13.2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</row>
    <row r="241" spans="1:14" ht="13.2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</row>
    <row r="242" spans="1:14" ht="13.2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</row>
    <row r="243" spans="1:14" ht="13.2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</row>
    <row r="244" spans="1:14" ht="13.2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</row>
    <row r="245" spans="1:14" ht="13.2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</row>
    <row r="246" spans="1:14" ht="13.2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</row>
    <row r="247" spans="1:14" ht="13.2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</row>
    <row r="248" spans="1:14" ht="13.2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</row>
    <row r="249" spans="1:14" ht="13.2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</row>
    <row r="250" spans="1:14" ht="13.2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</row>
    <row r="251" spans="1:14" ht="13.2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</row>
    <row r="252" spans="1:14" ht="13.2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</row>
    <row r="253" spans="1:14" ht="13.2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</row>
    <row r="254" spans="1:14" ht="13.2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</row>
    <row r="255" spans="1:14" ht="13.2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</row>
    <row r="256" spans="1:14" ht="13.2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</row>
    <row r="257" spans="1:14" ht="13.2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</row>
    <row r="258" spans="1:14" ht="13.2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</row>
    <row r="259" spans="1:14" ht="13.2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</row>
    <row r="260" spans="1:14" ht="13.2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</row>
    <row r="261" spans="1:14" ht="13.2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</row>
    <row r="262" spans="1:14" ht="13.2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</row>
    <row r="263" spans="1:14" ht="13.2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</row>
    <row r="264" spans="1:14" ht="13.2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</row>
    <row r="265" spans="1:14" ht="13.2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</row>
    <row r="266" spans="1:14" ht="13.2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</row>
    <row r="267" spans="1:14" ht="13.2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</row>
    <row r="268" spans="1:14" ht="13.2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</row>
    <row r="269" spans="1:14" ht="13.2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</row>
    <row r="270" spans="1:14" ht="13.2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</row>
    <row r="271" spans="1:14" ht="13.2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</row>
    <row r="272" spans="1:14" ht="13.2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</row>
    <row r="273" spans="1:14" ht="13.2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</row>
    <row r="274" spans="1:14" ht="13.2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</row>
    <row r="275" spans="1:14" ht="13.2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</row>
    <row r="276" spans="1:14" ht="13.2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</row>
    <row r="277" spans="1:14" ht="13.2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</row>
    <row r="278" spans="1:14" ht="13.2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</row>
    <row r="279" spans="1:14" ht="13.2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</row>
    <row r="280" spans="1:14" ht="13.2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</row>
    <row r="281" spans="1:14" ht="13.2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</row>
    <row r="282" spans="1:14" ht="13.2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</row>
    <row r="283" spans="1:14" ht="13.2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</row>
    <row r="284" spans="1:14" ht="13.2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</row>
    <row r="285" spans="1:14" ht="13.2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</row>
    <row r="286" spans="1:14" ht="13.2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</row>
    <row r="287" spans="1:14" ht="13.2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</row>
    <row r="288" spans="1:14" ht="13.2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</row>
    <row r="289" spans="1:14" ht="13.2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</row>
    <row r="290" spans="1:14" ht="13.2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</row>
    <row r="291" spans="1:14" ht="13.2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</row>
    <row r="292" spans="1:14" ht="13.2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</row>
    <row r="293" spans="1:14" ht="13.2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</row>
    <row r="294" spans="1:14" ht="13.2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</row>
    <row r="295" spans="1:14" ht="13.2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</row>
    <row r="296" spans="1:14" ht="13.2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</row>
    <row r="297" spans="1:14" ht="13.2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</row>
    <row r="298" spans="1:14" ht="13.2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</row>
    <row r="299" spans="1:14" ht="13.2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</row>
    <row r="300" spans="1:14" ht="13.2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</row>
    <row r="301" spans="1:14" ht="13.2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</row>
    <row r="302" spans="1:14" ht="13.2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</row>
    <row r="303" spans="1:14" ht="13.2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</row>
    <row r="304" spans="1:14" ht="13.2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</row>
    <row r="305" spans="1:14" ht="13.2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</row>
    <row r="306" spans="1:14" ht="13.2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</row>
    <row r="307" spans="1:14" ht="13.2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</row>
    <row r="308" spans="1:14" ht="13.2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</row>
    <row r="309" spans="1:14" ht="13.2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</row>
    <row r="310" spans="1:14" ht="13.2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</row>
    <row r="311" spans="1:14" ht="13.2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</row>
    <row r="312" spans="1:14" ht="13.2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</row>
    <row r="313" spans="1:14" ht="13.2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</row>
    <row r="314" spans="1:14" ht="13.2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</row>
    <row r="315" spans="1:14" ht="13.2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</row>
    <row r="316" spans="1:14" ht="13.2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</row>
    <row r="317" spans="1:14" ht="13.2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</row>
    <row r="318" spans="1:14" ht="13.2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</row>
    <row r="319" spans="1:14" ht="13.2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</row>
    <row r="320" spans="1:14" ht="13.2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</row>
    <row r="321" spans="1:14" ht="13.2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</row>
    <row r="322" spans="1:14" ht="13.2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</row>
    <row r="323" spans="1:14" ht="13.2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</row>
    <row r="324" spans="1:14" ht="13.2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</row>
    <row r="325" spans="1:14" ht="13.2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</row>
    <row r="326" spans="1:14" ht="13.2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</row>
    <row r="327" spans="1:14" ht="13.2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</row>
    <row r="328" spans="1:14" ht="13.2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</row>
    <row r="329" spans="1:14" ht="13.2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</row>
    <row r="330" spans="1:14" ht="13.2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</row>
    <row r="331" spans="1:14" ht="13.2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</row>
    <row r="332" spans="1:14" ht="13.2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</row>
    <row r="333" spans="1:14" ht="13.2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</row>
    <row r="334" spans="1:14" ht="13.2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</row>
    <row r="335" spans="1:14" ht="13.2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</row>
    <row r="336" spans="1:14" ht="13.2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</row>
    <row r="337" spans="1:14" ht="13.2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</row>
    <row r="338" spans="1:14" ht="13.2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</row>
    <row r="339" spans="1:14" ht="13.2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</row>
    <row r="340" spans="1:14" ht="13.2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</row>
    <row r="341" spans="1:14" ht="13.2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</row>
    <row r="342" spans="1:14" ht="13.2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</row>
    <row r="343" spans="1:14" ht="13.2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</row>
    <row r="344" spans="1:14" ht="13.2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</row>
    <row r="345" spans="1:14" ht="13.2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</row>
    <row r="346" spans="1:14" ht="13.2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</row>
    <row r="347" spans="1:14" ht="13.2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</row>
    <row r="348" spans="1:14" ht="13.2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</row>
    <row r="349" spans="1:14" ht="13.2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</row>
    <row r="350" spans="1:14" ht="13.2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</row>
    <row r="351" spans="1:14" ht="13.2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</row>
    <row r="352" spans="1:14" ht="13.2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</row>
    <row r="353" spans="1:14" ht="13.2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</row>
    <row r="354" spans="1:14" ht="13.2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</row>
    <row r="355" spans="1:14" ht="13.2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</row>
    <row r="356" spans="1:14" ht="13.2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</row>
    <row r="357" spans="1:14" ht="13.2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</row>
    <row r="358" spans="1:14" ht="13.2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</row>
    <row r="359" spans="1:14" ht="13.2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</row>
    <row r="360" spans="1:14" ht="13.2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</row>
    <row r="361" spans="1:14" ht="13.2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</row>
    <row r="362" spans="1:14" ht="13.2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</row>
    <row r="363" spans="1:14" ht="13.2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</row>
    <row r="364" spans="1:14" ht="13.2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</row>
    <row r="365" spans="1:14" ht="13.2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</row>
    <row r="366" spans="1:14" ht="13.2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</row>
    <row r="367" spans="1:14" ht="13.2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</row>
    <row r="368" spans="1:14" ht="13.2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</row>
    <row r="369" spans="1:14" ht="13.2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</row>
    <row r="370" spans="1:14" ht="13.2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</row>
    <row r="371" spans="1:14" ht="13.2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</row>
    <row r="372" spans="1:14" ht="13.2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</row>
    <row r="373" spans="1:14" ht="13.2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</row>
    <row r="374" spans="1:14" ht="13.2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</row>
    <row r="375" spans="1:14" ht="13.2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</row>
    <row r="376" spans="1:14" ht="13.2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</row>
    <row r="377" spans="1:14" ht="13.2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</row>
    <row r="378" spans="1:14" ht="13.2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</row>
    <row r="379" spans="1:14" ht="13.2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</row>
    <row r="380" spans="1:14" ht="13.2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</row>
    <row r="381" spans="1:14" ht="13.2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</row>
    <row r="382" spans="1:14" ht="13.2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</row>
    <row r="383" spans="1:14" ht="13.2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</row>
    <row r="384" spans="1:14" ht="13.2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</row>
    <row r="385" spans="1:14" ht="13.2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</row>
    <row r="386" spans="1:14" ht="13.2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</row>
    <row r="387" spans="1:14" ht="13.2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</row>
    <row r="388" spans="1:14" ht="13.2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</row>
    <row r="389" spans="1:14" ht="13.2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</row>
    <row r="390" spans="1:14" ht="13.2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</row>
    <row r="391" spans="1:14" ht="13.2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</row>
    <row r="392" spans="1:14" ht="13.2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</row>
    <row r="393" spans="1:14" ht="13.2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</row>
    <row r="394" spans="1:14" ht="13.2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</row>
    <row r="395" spans="1:14" ht="13.2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</row>
    <row r="396" spans="1:14" ht="13.2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</row>
    <row r="397" spans="1:14" ht="13.2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</row>
    <row r="398" spans="1:14" ht="13.2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</row>
    <row r="399" spans="1:14" ht="13.2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</row>
    <row r="400" spans="1:14" ht="13.2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 spans="1:14" ht="13.2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</row>
    <row r="402" spans="1:14" ht="13.2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</row>
    <row r="403" spans="1:14" ht="13.2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</row>
    <row r="404" spans="1:14" ht="13.2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 spans="1:14" ht="13.2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</row>
    <row r="406" spans="1:14" ht="13.2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</row>
    <row r="407" spans="1:14" ht="13.2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</row>
    <row r="408" spans="1:14" ht="13.2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</row>
    <row r="409" spans="1:14" ht="13.2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</row>
    <row r="410" spans="1:14" ht="13.2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</row>
    <row r="411" spans="1:14" ht="13.2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 spans="1:14" ht="13.2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</row>
    <row r="413" spans="1:14" ht="13.2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</row>
    <row r="414" spans="1:14" ht="13.2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</row>
    <row r="415" spans="1:14" ht="13.2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</row>
    <row r="416" spans="1:14" ht="13.2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</row>
    <row r="417" spans="1:14" ht="13.2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</row>
    <row r="418" spans="1:14" ht="13.2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</row>
    <row r="419" spans="1:14" ht="13.2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</row>
    <row r="420" spans="1:14" ht="13.2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</row>
    <row r="421" spans="1:14" ht="13.2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</row>
    <row r="422" spans="1:14" ht="13.2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</row>
    <row r="423" spans="1:14" ht="13.2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</row>
    <row r="424" spans="1:14" ht="13.2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</row>
    <row r="425" spans="1:14" ht="13.2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</row>
    <row r="426" spans="1:14" ht="13.2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</row>
    <row r="427" spans="1:14" ht="13.2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</row>
    <row r="428" spans="1:14" ht="13.2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</row>
    <row r="429" spans="1:14" ht="13.2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</row>
    <row r="430" spans="1:14" ht="13.2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</row>
    <row r="431" spans="1:14" ht="13.2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</row>
    <row r="432" spans="1:14" ht="13.2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</row>
    <row r="433" spans="1:14" ht="13.2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</row>
    <row r="434" spans="1:14" ht="13.2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</row>
    <row r="435" spans="1:14" ht="13.2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</row>
    <row r="436" spans="1:14" ht="13.2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</row>
    <row r="437" spans="1:14" ht="13.2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</row>
    <row r="438" spans="1:14" ht="13.2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</row>
    <row r="439" spans="1:14" ht="13.2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</row>
    <row r="440" spans="1:14" ht="13.2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</row>
    <row r="441" spans="1:14" ht="13.2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</row>
    <row r="442" spans="1:14" ht="13.2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</row>
    <row r="443" spans="1:14" ht="13.2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</row>
    <row r="444" spans="1:14" ht="13.2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</row>
    <row r="445" spans="1:14" ht="13.2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</row>
    <row r="446" spans="1:14" ht="13.2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</row>
    <row r="447" spans="1:14" ht="13.2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</row>
    <row r="448" spans="1:14" ht="13.2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</row>
    <row r="449" spans="1:14" ht="13.2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</row>
    <row r="450" spans="1:14" ht="13.2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</row>
    <row r="451" spans="1:14" ht="13.2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</row>
    <row r="452" spans="1:14" ht="13.2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</row>
    <row r="453" spans="1:14" ht="13.2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</row>
    <row r="454" spans="1:14" ht="13.2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</row>
    <row r="455" spans="1:14" ht="13.2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</row>
    <row r="456" spans="1:14" ht="13.2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</row>
    <row r="457" spans="1:14" ht="13.2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</row>
    <row r="458" spans="1:14" ht="13.2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</row>
    <row r="459" spans="1:14" ht="13.2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</row>
    <row r="460" spans="1:14" ht="13.2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</row>
    <row r="461" spans="1:14" ht="13.2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</row>
    <row r="462" spans="1:14" ht="13.2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</row>
    <row r="463" spans="1:14" ht="13.2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</row>
    <row r="464" spans="1:14" ht="13.2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</row>
    <row r="465" spans="1:14" ht="13.2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</row>
    <row r="466" spans="1:14" ht="13.2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</row>
    <row r="467" spans="1:14" ht="13.2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</row>
    <row r="468" spans="1:14" ht="13.2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</row>
    <row r="469" spans="1:14" ht="13.2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</row>
    <row r="470" spans="1:14" ht="13.2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</row>
    <row r="471" spans="1:14" ht="13.2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</row>
    <row r="472" spans="1:14" ht="13.2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</row>
    <row r="473" spans="1:14" ht="13.2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</row>
    <row r="474" spans="1:14" ht="13.2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</row>
    <row r="475" spans="1:14" ht="13.2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</row>
    <row r="476" spans="1:14" ht="13.2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</row>
    <row r="477" spans="1:14" ht="13.2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</row>
    <row r="478" spans="1:14" ht="13.2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</row>
    <row r="479" spans="1:14" ht="13.2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</row>
    <row r="480" spans="1:14" ht="13.2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</row>
    <row r="481" spans="1:14" ht="13.2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</row>
    <row r="482" spans="1:14" ht="13.2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</row>
    <row r="483" spans="1:14" ht="13.2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</row>
    <row r="484" spans="1:14" ht="13.2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</row>
    <row r="485" spans="1:14" ht="13.2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</row>
    <row r="486" spans="1:14" ht="13.2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</row>
    <row r="487" spans="1:14" ht="13.2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</row>
    <row r="488" spans="1:14" ht="13.2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</row>
    <row r="489" spans="1:14" ht="13.2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</row>
    <row r="490" spans="1:14" ht="13.2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</row>
    <row r="491" spans="1:14" ht="13.2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</row>
    <row r="492" spans="1:14" ht="13.2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</row>
    <row r="493" spans="1:14" ht="13.2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</row>
    <row r="494" spans="1:14" ht="13.2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</row>
    <row r="495" spans="1:14" ht="13.2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</row>
    <row r="496" spans="1:14" ht="13.2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</row>
    <row r="497" spans="1:14" ht="13.2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</row>
    <row r="498" spans="1:14" ht="13.2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</row>
    <row r="499" spans="1:14" ht="13.2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</row>
    <row r="500" spans="1:14" ht="13.2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</row>
    <row r="501" spans="1:14" ht="13.2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</row>
    <row r="502" spans="1:14" ht="13.2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</row>
    <row r="503" spans="1:14" ht="13.2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</row>
    <row r="504" spans="1:14" ht="13.2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</row>
    <row r="505" spans="1:14" ht="13.2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</row>
    <row r="506" spans="1:14" ht="13.2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</row>
    <row r="507" spans="1:14" ht="13.2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</row>
    <row r="508" spans="1:14" ht="13.2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</row>
    <row r="509" spans="1:14" ht="13.2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</row>
    <row r="510" spans="1:14" ht="13.2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</row>
    <row r="511" spans="1:14" ht="13.2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</row>
    <row r="512" spans="1:14" ht="13.2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</row>
    <row r="513" spans="1:14" ht="13.2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</row>
    <row r="514" spans="1:14" ht="13.2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</row>
    <row r="515" spans="1:14" ht="13.2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</row>
    <row r="516" spans="1:14" ht="13.2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</row>
    <row r="517" spans="1:14" ht="13.2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</row>
    <row r="518" spans="1:14" ht="13.2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</row>
    <row r="519" spans="1:14" ht="13.2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</row>
    <row r="520" spans="1:14" ht="13.2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</row>
    <row r="521" spans="1:14" ht="13.2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</row>
    <row r="522" spans="1:14" ht="13.2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</row>
    <row r="523" spans="1:14" ht="13.2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</row>
    <row r="524" spans="1:14" ht="13.2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</row>
    <row r="525" spans="1:14" ht="13.2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</row>
    <row r="526" spans="1:14" ht="13.2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</row>
    <row r="527" spans="1:14" ht="13.2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</row>
    <row r="528" spans="1:14" ht="13.2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</row>
    <row r="529" spans="1:14" ht="13.2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</row>
    <row r="530" spans="1:14" ht="13.2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</row>
    <row r="531" spans="1:14" ht="13.2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</row>
    <row r="532" spans="1:14" ht="13.2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</row>
    <row r="533" spans="1:14" ht="13.2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</row>
    <row r="534" spans="1:14" ht="13.2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</row>
    <row r="535" spans="1:14" ht="13.2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</row>
    <row r="536" spans="1:14" ht="13.2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</row>
    <row r="537" spans="1:14" ht="13.2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</row>
    <row r="538" spans="1:14" ht="13.2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</row>
    <row r="539" spans="1:14" ht="13.2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</row>
    <row r="540" spans="1:14" ht="13.2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</row>
    <row r="541" spans="1:14" ht="13.2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</row>
    <row r="542" spans="1:14" ht="13.2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</row>
    <row r="543" spans="1:14" ht="13.2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</row>
    <row r="544" spans="1:14" ht="13.2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</row>
    <row r="545" spans="1:14" ht="13.2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</row>
    <row r="546" spans="1:14" ht="13.2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</row>
    <row r="547" spans="1:14" ht="13.2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</row>
    <row r="548" spans="1:14" ht="13.2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</row>
    <row r="549" spans="1:14" ht="13.2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</row>
    <row r="550" spans="1:14" ht="13.2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</row>
    <row r="551" spans="1:14" ht="13.2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</row>
    <row r="552" spans="1:14" ht="13.2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</row>
    <row r="553" spans="1:14" ht="13.2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</row>
    <row r="554" spans="1:14" ht="13.2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</row>
    <row r="555" spans="1:14" ht="13.2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</row>
    <row r="556" spans="1:14" ht="13.2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</row>
    <row r="557" spans="1:14" ht="13.2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</row>
    <row r="558" spans="1:14" ht="13.2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</row>
    <row r="559" spans="1:14" ht="13.2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</row>
    <row r="560" spans="1:14" ht="13.2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</row>
    <row r="561" spans="1:14" ht="13.2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</row>
    <row r="562" spans="1:14" ht="13.2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</row>
    <row r="563" spans="1:14" ht="13.2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</row>
    <row r="564" spans="1:14" ht="13.2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</row>
    <row r="565" spans="1:14" ht="13.2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</row>
    <row r="566" spans="1:14" ht="13.2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</row>
    <row r="567" spans="1:14" ht="13.2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</row>
    <row r="568" spans="1:14" ht="13.2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</row>
    <row r="569" spans="1:14" ht="13.2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</row>
    <row r="570" spans="1:14" ht="13.2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</row>
    <row r="571" spans="1:14" ht="13.2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</row>
    <row r="572" spans="1:14" ht="13.2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</row>
    <row r="573" spans="1:14" ht="13.2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</row>
    <row r="574" spans="1:14" ht="13.2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</row>
    <row r="575" spans="1:14" ht="13.2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</row>
    <row r="576" spans="1:14" ht="13.2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</row>
    <row r="577" spans="1:14" ht="13.2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</row>
    <row r="578" spans="1:14" ht="13.2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</row>
    <row r="579" spans="1:14" ht="13.2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</row>
    <row r="580" spans="1:14" ht="13.2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</row>
    <row r="581" spans="1:14" ht="13.2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</row>
    <row r="582" spans="1:14" ht="13.2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</row>
    <row r="583" spans="1:14" ht="13.2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</row>
    <row r="584" spans="1:14" ht="13.2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</row>
    <row r="585" spans="1:14" ht="13.2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</row>
    <row r="586" spans="1:14" ht="13.2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</row>
    <row r="587" spans="1:14" ht="13.2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</row>
    <row r="588" spans="1:14" ht="13.2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</row>
    <row r="589" spans="1:14" ht="13.2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</row>
    <row r="590" spans="1:14" ht="13.2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</row>
    <row r="591" spans="1:14" ht="13.2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</row>
    <row r="592" spans="1:14" ht="13.2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</row>
    <row r="593" spans="1:14" ht="13.2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</row>
    <row r="594" spans="1:14" ht="13.2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</row>
    <row r="595" spans="1:14" ht="13.2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</row>
    <row r="596" spans="1:14" ht="13.2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</row>
    <row r="597" spans="1:14" ht="13.2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</row>
    <row r="598" spans="1:14" ht="13.2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</row>
    <row r="599" spans="1:14" ht="13.2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</row>
    <row r="600" spans="1:14" ht="13.2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</row>
    <row r="601" spans="1:14" ht="13.2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</row>
    <row r="602" spans="1:14" ht="13.2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</row>
    <row r="603" spans="1:14" ht="13.2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</row>
    <row r="604" spans="1:14" ht="13.2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</row>
    <row r="605" spans="1:14" ht="13.2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</row>
    <row r="606" spans="1:14" ht="13.2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</row>
    <row r="607" spans="1:14" ht="13.2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</row>
    <row r="608" spans="1:14" ht="13.2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</row>
    <row r="609" spans="1:14" ht="13.2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</row>
    <row r="610" spans="1:14" ht="13.2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</row>
    <row r="611" spans="1:14" ht="13.2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</row>
    <row r="612" spans="1:14" ht="13.2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</row>
    <row r="613" spans="1:14" ht="13.2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</row>
    <row r="614" spans="1:14" ht="13.2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</row>
    <row r="615" spans="1:14" ht="13.2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</row>
    <row r="616" spans="1:14" ht="13.2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</row>
    <row r="617" spans="1:14" ht="13.2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</row>
    <row r="618" spans="1:14" ht="13.2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</row>
    <row r="619" spans="1:14" ht="13.2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</row>
    <row r="620" spans="1:14" ht="13.2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</row>
    <row r="621" spans="1:14" ht="13.2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</row>
    <row r="622" spans="1:14" ht="13.2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</row>
    <row r="623" spans="1:14" ht="13.2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</row>
    <row r="624" spans="1:14" ht="13.2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</row>
    <row r="625" spans="1:14" ht="13.2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</row>
    <row r="626" spans="1:14" ht="13.2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</row>
    <row r="627" spans="1:14" ht="13.2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</row>
    <row r="628" spans="1:14" ht="13.2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</row>
    <row r="629" spans="1:14" ht="13.2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</row>
    <row r="630" spans="1:14" ht="13.2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</row>
    <row r="631" spans="1:14" ht="13.2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</row>
    <row r="632" spans="1:14" ht="13.2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</row>
    <row r="633" spans="1:14" ht="13.2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</row>
    <row r="634" spans="1:14" ht="13.2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</row>
    <row r="635" spans="1:14" ht="13.2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</row>
    <row r="636" spans="1:14" ht="13.2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</row>
    <row r="637" spans="1:14" ht="13.2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</row>
    <row r="638" spans="1:14" ht="13.2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</row>
    <row r="639" spans="1:14" ht="13.2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</row>
    <row r="640" spans="1:14" ht="13.2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</row>
    <row r="641" spans="1:14" ht="13.2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</row>
    <row r="642" spans="1:14" ht="13.2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</row>
    <row r="643" spans="1:14" ht="13.2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</row>
    <row r="644" spans="1:14" ht="13.2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</row>
    <row r="645" spans="1:14" ht="13.2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</row>
    <row r="646" spans="1:14" ht="13.2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</row>
    <row r="647" spans="1:14" ht="13.2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</row>
    <row r="648" spans="1:14" ht="13.2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</row>
    <row r="649" spans="1:14" ht="13.2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</row>
    <row r="650" spans="1:14" ht="13.2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</row>
    <row r="651" spans="1:14" ht="13.2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</row>
    <row r="652" spans="1:14" ht="13.2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</row>
    <row r="653" spans="1:14" ht="13.2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</row>
    <row r="654" spans="1:14" ht="13.2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</row>
    <row r="655" spans="1:14" ht="13.2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</row>
    <row r="656" spans="1:14" ht="13.2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</row>
    <row r="657" spans="1:14" ht="13.2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</row>
    <row r="658" spans="1:14" ht="13.2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</row>
    <row r="659" spans="1:14" ht="13.2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</row>
    <row r="660" spans="1:14" ht="13.2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</row>
    <row r="661" spans="1:14" ht="13.2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</row>
    <row r="662" spans="1:14" ht="13.2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</row>
    <row r="663" spans="1:14" ht="13.2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</row>
    <row r="664" spans="1:14" ht="13.2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</row>
    <row r="665" spans="1:14" ht="13.2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</row>
    <row r="666" spans="1:14" ht="13.2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</row>
    <row r="667" spans="1:14" ht="13.2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</row>
    <row r="668" spans="1:14" ht="13.2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</row>
    <row r="669" spans="1:14" ht="13.2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</row>
    <row r="670" spans="1:14" ht="13.2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</row>
    <row r="671" spans="1:14" ht="13.2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</row>
    <row r="672" spans="1:14" ht="13.2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</row>
    <row r="673" spans="1:14" ht="13.2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</row>
    <row r="674" spans="1:14" ht="13.2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</row>
    <row r="675" spans="1:14" ht="13.2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</row>
    <row r="676" spans="1:14" ht="13.2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</row>
    <row r="677" spans="1:14" ht="13.2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</row>
    <row r="678" spans="1:14" ht="13.2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</row>
    <row r="679" spans="1:14" ht="13.2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</row>
    <row r="680" spans="1:14" ht="13.2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</row>
    <row r="681" spans="1:14" ht="13.2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</row>
    <row r="682" spans="1:14" ht="13.2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</row>
    <row r="683" spans="1:14" ht="13.2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</row>
    <row r="684" spans="1:14" ht="13.2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</row>
    <row r="685" spans="1:14" ht="13.2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</row>
    <row r="686" spans="1:14" ht="13.2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</row>
    <row r="687" spans="1:14" ht="13.2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</row>
    <row r="688" spans="1:14" ht="13.2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</row>
    <row r="689" spans="1:14" ht="13.2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</row>
    <row r="690" spans="1:14" ht="13.2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</row>
    <row r="691" spans="1:14" ht="13.2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</row>
    <row r="692" spans="1:14" ht="13.2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</row>
    <row r="693" spans="1:14" ht="13.2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</row>
    <row r="694" spans="1:14" ht="13.2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</row>
    <row r="695" spans="1:14" ht="13.2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</row>
    <row r="696" spans="1:14" ht="13.2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</row>
    <row r="697" spans="1:14" ht="13.2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</row>
    <row r="698" spans="1:14" ht="13.2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</row>
    <row r="699" spans="1:14" ht="13.2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</row>
    <row r="700" spans="1:14" ht="13.2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</row>
    <row r="701" spans="1:14" ht="13.2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</row>
    <row r="702" spans="1:14" ht="13.2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</row>
    <row r="703" spans="1:14" ht="13.2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</row>
    <row r="704" spans="1:14" ht="13.2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</row>
    <row r="705" spans="1:14" ht="13.2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</row>
    <row r="706" spans="1:14" ht="13.2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</row>
    <row r="707" spans="1:14" ht="13.2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</row>
    <row r="708" spans="1:14" ht="13.2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</row>
    <row r="709" spans="1:14" ht="13.2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</row>
    <row r="710" spans="1:14" ht="13.2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</row>
    <row r="711" spans="1:14" ht="13.2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</row>
    <row r="712" spans="1:14" ht="13.2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</row>
    <row r="713" spans="1:14" ht="13.2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</row>
    <row r="714" spans="1:14" ht="13.2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</row>
    <row r="715" spans="1:14" ht="13.2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</row>
    <row r="716" spans="1:14" ht="13.2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</row>
    <row r="717" spans="1:14" ht="13.2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</row>
    <row r="718" spans="1:14" ht="13.2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</row>
    <row r="719" spans="1:14" ht="13.2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</row>
    <row r="720" spans="1:14" ht="13.2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</row>
    <row r="721" spans="1:14" ht="13.2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</row>
    <row r="722" spans="1:14" ht="13.2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</row>
    <row r="723" spans="1:14" ht="13.2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</row>
    <row r="724" spans="1:14" ht="13.2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</row>
    <row r="725" spans="1:14" ht="13.2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</row>
    <row r="726" spans="1:14" ht="13.2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</row>
    <row r="727" spans="1:14" ht="13.2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</row>
    <row r="728" spans="1:14" ht="13.2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</row>
    <row r="729" spans="1:14" ht="13.2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</row>
    <row r="730" spans="1:14" ht="13.2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</row>
    <row r="731" spans="1:14" ht="13.2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</row>
    <row r="732" spans="1:14" ht="13.2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</row>
    <row r="733" spans="1:14" ht="13.2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</row>
    <row r="734" spans="1:14" ht="13.2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</row>
    <row r="735" spans="1:14" ht="13.2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</row>
    <row r="736" spans="1:14" ht="13.2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</row>
    <row r="737" spans="1:14" ht="13.2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</row>
    <row r="738" spans="1:14" ht="13.2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</row>
    <row r="739" spans="1:14" ht="13.2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</row>
    <row r="740" spans="1:14" ht="13.2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</row>
    <row r="741" spans="1:14" ht="13.2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</row>
    <row r="742" spans="1:14" ht="13.2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</row>
    <row r="743" spans="1:14" ht="13.2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</row>
    <row r="744" spans="1:14" ht="13.2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</row>
    <row r="745" spans="1:14" ht="13.2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</row>
    <row r="746" spans="1:14" ht="13.2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</row>
    <row r="747" spans="1:14" ht="13.2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</row>
    <row r="748" spans="1:14" ht="13.2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</row>
    <row r="749" spans="1:14" ht="13.2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</row>
    <row r="750" spans="1:14" ht="13.2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</row>
    <row r="751" spans="1:14" ht="13.2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</row>
    <row r="752" spans="1:14" ht="13.2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</row>
    <row r="753" spans="1:14" ht="13.2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</row>
    <row r="754" spans="1:14" ht="13.2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</row>
    <row r="755" spans="1:14" ht="13.2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</row>
    <row r="756" spans="1:14" ht="13.2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</row>
    <row r="757" spans="1:14" ht="13.2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</row>
    <row r="758" spans="1:14" ht="13.2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</row>
    <row r="759" spans="1:14" ht="13.2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</row>
    <row r="760" spans="1:14" ht="13.2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</row>
    <row r="761" spans="1:14" ht="13.2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</row>
    <row r="762" spans="1:14" ht="13.2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</row>
    <row r="763" spans="1:14" ht="13.2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</row>
    <row r="764" spans="1:14" ht="13.2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</row>
    <row r="765" spans="1:14" ht="13.2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</row>
    <row r="766" spans="1:14" ht="13.2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</row>
    <row r="767" spans="1:14" ht="13.2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</row>
    <row r="768" spans="1:14" ht="13.2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</row>
    <row r="769" spans="1:14" ht="13.2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</row>
    <row r="770" spans="1:14" ht="13.2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</row>
    <row r="771" spans="1:14" ht="13.2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</row>
    <row r="772" spans="1:14" ht="13.2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</row>
    <row r="773" spans="1:14" ht="13.2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</row>
    <row r="774" spans="1:14" ht="13.2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</row>
    <row r="775" spans="1:14" ht="13.2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</row>
    <row r="776" spans="1:14" ht="13.2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</row>
    <row r="777" spans="1:14" ht="13.2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</row>
    <row r="778" spans="1:14" ht="13.2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</row>
    <row r="779" spans="1:14" ht="13.2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</row>
    <row r="780" spans="1:14" ht="13.2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</row>
    <row r="781" spans="1:14" ht="13.2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</row>
    <row r="782" spans="1:14" ht="13.2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</row>
    <row r="783" spans="1:14" ht="13.2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</row>
    <row r="784" spans="1:14" ht="13.2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</row>
    <row r="785" spans="1:14" ht="13.2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</row>
    <row r="786" spans="1:14" ht="13.2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</row>
    <row r="787" spans="1:14" ht="13.2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</row>
    <row r="788" spans="1:14" ht="13.2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</row>
    <row r="789" spans="1:14" ht="13.2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</row>
    <row r="790" spans="1:14" ht="13.2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</row>
    <row r="791" spans="1:14" ht="13.2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</row>
    <row r="792" spans="1:14" ht="13.2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</row>
    <row r="793" spans="1:14" ht="13.2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</row>
    <row r="794" spans="1:14" ht="13.2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</row>
    <row r="795" spans="1:14" ht="13.2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</row>
    <row r="796" spans="1:14" ht="13.2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</row>
    <row r="797" spans="1:14" ht="13.2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</row>
    <row r="798" spans="1:14" ht="13.2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</row>
    <row r="799" spans="1:14" ht="13.2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</row>
    <row r="800" spans="1:14" ht="13.2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</row>
    <row r="801" spans="1:14" ht="13.2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</row>
    <row r="802" spans="1:14" ht="13.2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</row>
    <row r="803" spans="1:14" ht="13.2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</row>
    <row r="804" spans="1:14" ht="13.2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</row>
    <row r="805" spans="1:14" ht="13.2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</row>
    <row r="806" spans="1:14" ht="13.2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</row>
    <row r="807" spans="1:14" ht="13.2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</row>
    <row r="808" spans="1:14" ht="13.2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</row>
    <row r="809" spans="1:14" ht="13.2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</row>
    <row r="810" spans="1:14" ht="13.2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</row>
    <row r="811" spans="1:14" ht="13.2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</row>
    <row r="812" spans="1:14" ht="13.2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</row>
    <row r="813" spans="1:14" ht="13.2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</row>
    <row r="814" spans="1:14" ht="13.2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</row>
    <row r="815" spans="1:14" ht="13.2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</row>
    <row r="816" spans="1:14" ht="13.2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</row>
    <row r="817" spans="1:14" ht="13.2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</row>
    <row r="818" spans="1:14" ht="13.2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</row>
    <row r="819" spans="1:14" ht="13.2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</row>
    <row r="820" spans="1:14" ht="13.2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</row>
    <row r="821" spans="1:14" ht="13.2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</row>
    <row r="822" spans="1:14" ht="13.2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</row>
    <row r="823" spans="1:14" ht="13.2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</row>
    <row r="824" spans="1:14" ht="13.2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</row>
    <row r="825" spans="1:14" ht="13.2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</row>
    <row r="826" spans="1:14" ht="13.2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</row>
    <row r="827" spans="1:14" ht="13.2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</row>
    <row r="828" spans="1:14" ht="13.2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</row>
    <row r="829" spans="1:14" ht="13.2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</row>
    <row r="830" spans="1:14" ht="13.2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</row>
    <row r="831" spans="1:14" ht="13.2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</row>
    <row r="832" spans="1:14" ht="13.2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</row>
    <row r="833" spans="1:14" ht="13.2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</row>
    <row r="834" spans="1:14" ht="13.2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</row>
    <row r="835" spans="1:14" ht="13.2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</row>
    <row r="836" spans="1:14" ht="13.2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</row>
    <row r="837" spans="1:14" ht="13.2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</row>
    <row r="838" spans="1:14" ht="13.2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</row>
    <row r="839" spans="1:14" ht="13.2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</row>
    <row r="840" spans="1:14" ht="13.2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</row>
    <row r="841" spans="1:14" ht="13.2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</row>
    <row r="842" spans="1:14" ht="13.2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</row>
    <row r="843" spans="1:14" ht="13.2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</row>
    <row r="844" spans="1:14" ht="13.2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</row>
    <row r="845" spans="1:14" ht="13.2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</row>
    <row r="846" spans="1:14" ht="13.2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</row>
    <row r="847" spans="1:14" ht="13.2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</row>
    <row r="848" spans="1:14" ht="13.2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</row>
    <row r="849" spans="1:14" ht="13.2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</row>
    <row r="850" spans="1:14" ht="13.2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</row>
    <row r="851" spans="1:14" ht="13.2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</row>
    <row r="852" spans="1:14" ht="13.2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</row>
    <row r="853" spans="1:14" ht="13.2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</row>
    <row r="854" spans="1:14" ht="13.2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</row>
    <row r="855" spans="1:14" ht="13.2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</row>
    <row r="856" spans="1:14" ht="13.2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</row>
    <row r="857" spans="1:14" ht="13.2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</row>
    <row r="858" spans="1:14" ht="13.2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</row>
    <row r="859" spans="1:14" ht="13.2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</row>
    <row r="860" spans="1:14" ht="13.2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</row>
    <row r="861" spans="1:14" ht="13.2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</row>
    <row r="862" spans="1:14" ht="13.2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</row>
    <row r="863" spans="1:14" ht="13.2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</row>
    <row r="864" spans="1:14" ht="13.2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</row>
    <row r="865" spans="1:14" ht="13.2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</row>
    <row r="866" spans="1:14" ht="13.2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</row>
    <row r="867" spans="1:14" ht="13.2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</row>
    <row r="868" spans="1:14" ht="13.2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</row>
    <row r="869" spans="1:14" ht="13.2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</row>
    <row r="870" spans="1:14" ht="13.2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</row>
    <row r="871" spans="1:14" ht="13.2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</row>
    <row r="872" spans="1:14" ht="13.2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</row>
    <row r="873" spans="1:14" ht="13.2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</row>
    <row r="874" spans="1:14" ht="13.2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</row>
    <row r="875" spans="1:14" ht="13.2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</row>
    <row r="876" spans="1:14" ht="13.2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</row>
    <row r="877" spans="1:14" ht="13.2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</row>
    <row r="878" spans="1:14" ht="13.2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</row>
    <row r="879" spans="1:14" ht="13.2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</row>
    <row r="880" spans="1:14" ht="13.2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</row>
    <row r="881" spans="1:14" ht="13.2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</row>
    <row r="882" spans="1:14" ht="13.2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</row>
    <row r="883" spans="1:14" ht="13.2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</row>
    <row r="884" spans="1:14" ht="13.2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</row>
    <row r="885" spans="1:14" ht="13.2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</row>
    <row r="886" spans="1:14" ht="13.2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</row>
    <row r="887" spans="1:14" ht="13.2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</row>
    <row r="888" spans="1:14" ht="13.2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</row>
    <row r="889" spans="1:14" ht="13.2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</row>
    <row r="890" spans="1:14" ht="13.2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</row>
    <row r="891" spans="1:14" ht="13.2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</row>
    <row r="892" spans="1:14" ht="13.2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</row>
    <row r="893" spans="1:14" ht="13.2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</row>
    <row r="894" spans="1:14" ht="13.2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</row>
    <row r="895" spans="1:14" ht="13.2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</row>
    <row r="896" spans="1:14" ht="13.2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</row>
    <row r="897" spans="1:14" ht="13.2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</row>
    <row r="898" spans="1:14" ht="13.2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</row>
    <row r="899" spans="1:14" ht="13.2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</row>
    <row r="900" spans="1:14" ht="13.2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</row>
    <row r="901" spans="1:14" ht="13.2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</row>
    <row r="902" spans="1:14" ht="13.2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</row>
    <row r="903" spans="1:14" ht="13.2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</row>
    <row r="904" spans="1:14" ht="13.2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</row>
    <row r="905" spans="1:14" ht="13.2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</row>
    <row r="906" spans="1:14" ht="13.2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</row>
    <row r="907" spans="1:14" ht="13.2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</row>
    <row r="908" spans="1:14" ht="13.2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</row>
    <row r="909" spans="1:14" ht="13.2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</row>
    <row r="910" spans="1:14" ht="13.2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</row>
    <row r="911" spans="1:14" ht="13.2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</row>
    <row r="912" spans="1:14" ht="13.2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</row>
    <row r="913" spans="1:14" ht="13.2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</row>
    <row r="914" spans="1:14" ht="13.2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</row>
    <row r="915" spans="1:14" ht="13.2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</row>
    <row r="916" spans="1:14" ht="13.2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</row>
    <row r="917" spans="1:14" ht="13.2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</row>
    <row r="918" spans="1:14" ht="13.2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</row>
    <row r="919" spans="1:14" ht="13.2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</row>
    <row r="920" spans="1:14" ht="13.2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</row>
    <row r="921" spans="1:14" ht="13.2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</row>
    <row r="922" spans="1:14" ht="13.2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</row>
    <row r="923" spans="1:14" ht="13.2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</row>
    <row r="924" spans="1:14" ht="13.2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</row>
    <row r="925" spans="1:14" ht="13.2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</row>
    <row r="926" spans="1:14" ht="13.2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</row>
    <row r="927" spans="1:14" ht="13.2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</row>
    <row r="928" spans="1:14" ht="13.2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</row>
    <row r="929" spans="1:14" ht="13.2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</row>
    <row r="930" spans="1:14" ht="13.2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</row>
    <row r="931" spans="1:14" ht="13.2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</row>
    <row r="932" spans="1:14" ht="13.2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</row>
    <row r="933" spans="1:14" ht="13.2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</row>
    <row r="934" spans="1:14" ht="13.2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</row>
    <row r="935" spans="1:14" ht="13.2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</row>
    <row r="936" spans="1:14" ht="13.2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</row>
    <row r="937" spans="1:14" ht="13.2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</row>
    <row r="938" spans="1:14" ht="13.2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</row>
    <row r="939" spans="1:14" ht="13.2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</row>
    <row r="940" spans="1:14" ht="13.2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</row>
    <row r="941" spans="1:14" ht="13.2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</row>
    <row r="942" spans="1:14" ht="13.2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</row>
    <row r="943" spans="1:14" ht="13.2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</row>
    <row r="944" spans="1:14" ht="13.2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</row>
    <row r="945" spans="1:14" ht="13.2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</row>
    <row r="946" spans="1:14" ht="13.2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</row>
    <row r="947" spans="1:14" ht="13.2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</row>
    <row r="948" spans="1:14" ht="13.2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</row>
    <row r="949" spans="1:14" ht="13.2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</row>
    <row r="950" spans="1:14" ht="13.2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</row>
    <row r="951" spans="1:14" ht="13.2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</row>
    <row r="952" spans="1:14" ht="13.2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</row>
    <row r="953" spans="1:14" ht="13.2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</row>
    <row r="954" spans="1:14" ht="13.2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</row>
    <row r="955" spans="1:14" ht="13.2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</row>
    <row r="956" spans="1:14" ht="13.2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</row>
    <row r="957" spans="1:14" ht="13.2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</row>
    <row r="958" spans="1:14" ht="13.2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</row>
    <row r="959" spans="1:14" ht="13.2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</row>
    <row r="960" spans="1:14" ht="13.2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</row>
    <row r="961" spans="1:14" ht="13.2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</row>
    <row r="962" spans="1:14" ht="13.2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</row>
    <row r="963" spans="1:14" ht="13.2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</row>
    <row r="964" spans="1:14" ht="13.2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</row>
    <row r="965" spans="1:14" ht="13.2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</row>
    <row r="966" spans="1:14" ht="13.2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</row>
    <row r="967" spans="1:14" ht="13.2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</row>
    <row r="968" spans="1:14" ht="13.2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</row>
    <row r="969" spans="1:14" ht="13.2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</row>
    <row r="970" spans="1:14" ht="13.2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</row>
    <row r="971" spans="1:14" ht="13.2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</row>
    <row r="972" spans="1:14" ht="13.2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</row>
    <row r="973" spans="1:14" ht="13.2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</row>
    <row r="974" spans="1:14" ht="13.2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</row>
    <row r="975" spans="1:14" ht="13.2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</row>
    <row r="976" spans="1:14" ht="13.2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</row>
    <row r="977" spans="1:14" ht="13.2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</row>
    <row r="978" spans="1:14" ht="13.2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</row>
    <row r="979" spans="1:14" ht="13.2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</row>
    <row r="980" spans="1:14" ht="13.2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</row>
    <row r="981" spans="1:14" ht="13.2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</row>
    <row r="982" spans="1:14" ht="13.2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</row>
    <row r="983" spans="1:14" ht="13.2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</row>
    <row r="984" spans="1:14" ht="13.2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</row>
    <row r="985" spans="1:14" ht="13.2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</row>
    <row r="986" spans="1:14" ht="13.2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</row>
    <row r="987" spans="1:14" ht="13.2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</row>
    <row r="988" spans="1:14" ht="13.2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</row>
    <row r="989" spans="1:14" ht="13.2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</row>
    <row r="990" spans="1:14" ht="13.2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</row>
    <row r="991" spans="1:14" ht="13.2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</row>
    <row r="992" spans="1:14" ht="13.2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</row>
    <row r="993" spans="1:14" ht="13.2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</row>
    <row r="994" spans="1:14" ht="13.2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</row>
    <row r="995" spans="1:14" ht="13.2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</row>
    <row r="996" spans="1:14" ht="13.2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</row>
    <row r="997" spans="1:14" ht="13.2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</row>
    <row r="998" spans="1:14" ht="13.2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</row>
    <row r="999" spans="1:14" ht="13.2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</row>
    <row r="1000" spans="1:14" ht="13.2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</row>
  </sheetData>
  <mergeCells count="1">
    <mergeCell ref="A2:B2"/>
  </mergeCells>
  <conditionalFormatting sqref="A1">
    <cfRule type="cellIs" dxfId="13" priority="1" operator="equal">
      <formula>"In-progress"</formula>
    </cfRule>
  </conditionalFormatting>
  <conditionalFormatting sqref="A1">
    <cfRule type="cellIs" dxfId="12" priority="2" operator="equal">
      <formula>"Open"</formula>
    </cfRule>
  </conditionalFormatting>
  <conditionalFormatting sqref="A1">
    <cfRule type="cellIs" dxfId="11" priority="3" operator="equal">
      <formula>"Completed"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7" sqref="F17"/>
    </sheetView>
  </sheetViews>
  <sheetFormatPr defaultColWidth="17.33203125" defaultRowHeight="15" customHeight="1" x14ac:dyDescent="0.25"/>
  <cols>
    <col min="1" max="1" width="10.6640625" customWidth="1"/>
    <col min="2" max="2" width="52" customWidth="1"/>
    <col min="3" max="3" width="10.88671875" customWidth="1"/>
    <col min="4" max="4" width="7.88671875" customWidth="1"/>
    <col min="5" max="5" width="13.33203125" customWidth="1"/>
    <col min="6" max="6" width="12" customWidth="1"/>
    <col min="7" max="7" width="16.6640625" customWidth="1"/>
    <col min="8" max="8" width="9.33203125" customWidth="1"/>
    <col min="9" max="10" width="17.33203125" customWidth="1"/>
    <col min="11" max="11" width="25.5546875" customWidth="1"/>
    <col min="12" max="21" width="8.6640625" customWidth="1"/>
  </cols>
  <sheetData>
    <row r="1" spans="1:21" ht="46.5" customHeight="1" x14ac:dyDescent="0.25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8" t="s">
        <v>5</v>
      </c>
      <c r="G1" s="10" t="s">
        <v>6</v>
      </c>
      <c r="H1" s="12" t="s">
        <v>7</v>
      </c>
      <c r="I1" s="14" t="s">
        <v>8</v>
      </c>
      <c r="J1" s="15" t="s">
        <v>9</v>
      </c>
      <c r="K1" s="16" t="s">
        <v>10</v>
      </c>
      <c r="L1" s="17"/>
      <c r="M1" s="11"/>
      <c r="N1" s="13"/>
      <c r="O1" s="13"/>
      <c r="P1" s="13"/>
      <c r="Q1" s="13"/>
      <c r="R1" s="13"/>
      <c r="S1" s="13"/>
      <c r="T1" s="13"/>
      <c r="U1" s="13"/>
    </row>
    <row r="2" spans="1:21" ht="11.25" customHeight="1" x14ac:dyDescent="0.25">
      <c r="A2" s="18" t="s">
        <v>11</v>
      </c>
      <c r="B2" s="19" t="s">
        <v>12</v>
      </c>
      <c r="C2" s="20" t="s">
        <v>14</v>
      </c>
      <c r="D2" s="22" t="s">
        <v>16</v>
      </c>
      <c r="E2" s="24" t="s">
        <v>100</v>
      </c>
      <c r="F2" s="25" t="s">
        <v>115</v>
      </c>
      <c r="G2" s="26" t="s">
        <v>146</v>
      </c>
      <c r="H2" s="29" t="s">
        <v>23</v>
      </c>
      <c r="I2" s="30" t="s">
        <v>132</v>
      </c>
      <c r="J2" s="31" t="s">
        <v>26</v>
      </c>
      <c r="K2" s="32"/>
      <c r="L2" s="33"/>
      <c r="M2" s="11"/>
      <c r="N2" s="13"/>
      <c r="O2" s="13"/>
      <c r="P2" s="13"/>
      <c r="Q2" s="13"/>
      <c r="R2" s="13"/>
      <c r="S2" s="13"/>
      <c r="T2" s="13"/>
      <c r="U2" s="13"/>
    </row>
    <row r="3" spans="1:21" ht="11.25" customHeight="1" x14ac:dyDescent="0.25">
      <c r="A3" s="18" t="s">
        <v>32</v>
      </c>
      <c r="B3" s="19" t="s">
        <v>33</v>
      </c>
      <c r="C3" s="20" t="s">
        <v>14</v>
      </c>
      <c r="D3" s="34" t="s">
        <v>36</v>
      </c>
      <c r="E3" s="26" t="s">
        <v>101</v>
      </c>
      <c r="F3" s="25" t="s">
        <v>115</v>
      </c>
      <c r="G3" s="26" t="s">
        <v>129</v>
      </c>
      <c r="H3" s="29" t="s">
        <v>23</v>
      </c>
      <c r="I3" s="35" t="s">
        <v>132</v>
      </c>
      <c r="J3" s="36" t="s">
        <v>143</v>
      </c>
      <c r="K3" s="38"/>
      <c r="L3" s="33"/>
      <c r="M3" s="11"/>
      <c r="N3" s="13"/>
      <c r="O3" s="13"/>
      <c r="P3" s="13"/>
      <c r="Q3" s="13"/>
      <c r="R3" s="13"/>
      <c r="S3" s="13"/>
      <c r="T3" s="13"/>
      <c r="U3" s="13"/>
    </row>
    <row r="4" spans="1:21" ht="11.25" customHeight="1" x14ac:dyDescent="0.25">
      <c r="A4" s="18" t="s">
        <v>45</v>
      </c>
      <c r="B4" s="39" t="s">
        <v>46</v>
      </c>
      <c r="C4" s="20" t="s">
        <v>14</v>
      </c>
      <c r="D4" s="34" t="s">
        <v>47</v>
      </c>
      <c r="E4" s="26" t="s">
        <v>102</v>
      </c>
      <c r="F4" s="25" t="s">
        <v>116</v>
      </c>
      <c r="G4" s="40" t="s">
        <v>129</v>
      </c>
      <c r="H4" s="29" t="s">
        <v>23</v>
      </c>
      <c r="I4" s="35" t="s">
        <v>132</v>
      </c>
      <c r="J4" s="36" t="s">
        <v>137</v>
      </c>
      <c r="K4" s="38"/>
      <c r="L4" s="33"/>
      <c r="M4" s="11"/>
      <c r="N4" s="13"/>
      <c r="O4" s="13"/>
      <c r="P4" s="13"/>
      <c r="Q4" s="13"/>
      <c r="R4" s="13"/>
      <c r="S4" s="13"/>
      <c r="T4" s="13"/>
      <c r="U4" s="13"/>
    </row>
    <row r="5" spans="1:21" ht="11.25" customHeight="1" x14ac:dyDescent="0.25">
      <c r="A5" s="18" t="s">
        <v>48</v>
      </c>
      <c r="B5" s="39" t="s">
        <v>49</v>
      </c>
      <c r="C5" s="20" t="s">
        <v>14</v>
      </c>
      <c r="D5" s="34" t="s">
        <v>50</v>
      </c>
      <c r="E5" s="26" t="s">
        <v>103</v>
      </c>
      <c r="F5" s="41" t="s">
        <v>117</v>
      </c>
      <c r="G5" s="40" t="s">
        <v>129</v>
      </c>
      <c r="H5" s="29" t="s">
        <v>23</v>
      </c>
      <c r="I5" s="35" t="s">
        <v>132</v>
      </c>
      <c r="J5" s="36" t="s">
        <v>138</v>
      </c>
      <c r="K5" s="38"/>
      <c r="L5" s="33"/>
      <c r="M5" s="11"/>
      <c r="N5" s="13"/>
      <c r="O5" s="13"/>
      <c r="P5" s="13"/>
      <c r="Q5" s="13"/>
      <c r="R5" s="13"/>
      <c r="S5" s="13"/>
      <c r="T5" s="13"/>
      <c r="U5" s="13"/>
    </row>
    <row r="6" spans="1:21" ht="11.25" customHeight="1" x14ac:dyDescent="0.25">
      <c r="A6" s="18" t="s">
        <v>51</v>
      </c>
      <c r="B6" s="42" t="s">
        <v>52</v>
      </c>
      <c r="C6" s="20" t="s">
        <v>14</v>
      </c>
      <c r="D6" s="34" t="s">
        <v>53</v>
      </c>
      <c r="E6" s="26" t="s">
        <v>104</v>
      </c>
      <c r="F6" s="41" t="s">
        <v>118</v>
      </c>
      <c r="G6" s="40" t="s">
        <v>130</v>
      </c>
      <c r="H6" s="29" t="s">
        <v>23</v>
      </c>
      <c r="I6" s="35" t="s">
        <v>132</v>
      </c>
      <c r="J6" s="36" t="s">
        <v>139</v>
      </c>
      <c r="K6" s="38"/>
      <c r="L6" s="33"/>
      <c r="M6" s="11"/>
      <c r="N6" s="13"/>
      <c r="O6" s="13"/>
      <c r="P6" s="13"/>
      <c r="Q6" s="13"/>
      <c r="R6" s="13"/>
      <c r="S6" s="13"/>
      <c r="T6" s="13"/>
      <c r="U6" s="13"/>
    </row>
    <row r="7" spans="1:21" ht="11.25" customHeight="1" x14ac:dyDescent="0.25">
      <c r="A7" s="18" t="s">
        <v>54</v>
      </c>
      <c r="B7" s="42" t="s">
        <v>55</v>
      </c>
      <c r="C7" s="20" t="s">
        <v>14</v>
      </c>
      <c r="D7" s="34" t="s">
        <v>56</v>
      </c>
      <c r="E7" s="26" t="s">
        <v>105</v>
      </c>
      <c r="F7" s="43" t="s">
        <v>119</v>
      </c>
      <c r="G7" s="26" t="s">
        <v>130</v>
      </c>
      <c r="H7" s="29" t="s">
        <v>23</v>
      </c>
      <c r="I7" s="30" t="s">
        <v>133</v>
      </c>
      <c r="J7" s="31" t="s">
        <v>144</v>
      </c>
      <c r="K7" s="20"/>
      <c r="L7" s="33"/>
      <c r="M7" s="11"/>
      <c r="N7" s="13"/>
      <c r="O7" s="13"/>
      <c r="P7" s="13"/>
      <c r="Q7" s="13"/>
      <c r="R7" s="13"/>
      <c r="S7" s="13"/>
      <c r="T7" s="13"/>
      <c r="U7" s="13"/>
    </row>
    <row r="8" spans="1:21" ht="11.25" customHeight="1" x14ac:dyDescent="0.25">
      <c r="A8" s="18" t="s">
        <v>57</v>
      </c>
      <c r="B8" s="39" t="s">
        <v>58</v>
      </c>
      <c r="C8" s="20" t="s">
        <v>14</v>
      </c>
      <c r="D8" s="34" t="s">
        <v>59</v>
      </c>
      <c r="E8" s="26" t="s">
        <v>106</v>
      </c>
      <c r="F8" s="43" t="s">
        <v>120</v>
      </c>
      <c r="G8" s="40" t="s">
        <v>130</v>
      </c>
      <c r="H8" s="29" t="s">
        <v>23</v>
      </c>
      <c r="I8" s="30" t="s">
        <v>133</v>
      </c>
      <c r="J8" s="31" t="s">
        <v>60</v>
      </c>
      <c r="K8" s="20"/>
      <c r="L8" s="33"/>
      <c r="M8" s="11"/>
      <c r="N8" s="13"/>
      <c r="O8" s="13"/>
      <c r="P8" s="13"/>
      <c r="Q8" s="13"/>
      <c r="R8" s="13"/>
      <c r="S8" s="13"/>
      <c r="T8" s="13"/>
      <c r="U8" s="13"/>
    </row>
    <row r="9" spans="1:21" ht="11.25" customHeight="1" x14ac:dyDescent="0.25">
      <c r="A9" s="18" t="s">
        <v>61</v>
      </c>
      <c r="B9" s="39" t="s">
        <v>62</v>
      </c>
      <c r="C9" s="20" t="s">
        <v>14</v>
      </c>
      <c r="D9" s="34" t="s">
        <v>63</v>
      </c>
      <c r="E9" s="26" t="s">
        <v>107</v>
      </c>
      <c r="F9" s="43" t="s">
        <v>121</v>
      </c>
      <c r="G9" s="40" t="s">
        <v>130</v>
      </c>
      <c r="H9" s="29" t="s">
        <v>23</v>
      </c>
      <c r="I9" s="30" t="s">
        <v>134</v>
      </c>
      <c r="J9" s="31" t="s">
        <v>26</v>
      </c>
      <c r="K9" s="20"/>
      <c r="L9" s="33"/>
      <c r="M9" s="11"/>
      <c r="N9" s="13"/>
      <c r="O9" s="13"/>
      <c r="P9" s="13"/>
      <c r="Q9" s="13"/>
      <c r="R9" s="13"/>
      <c r="S9" s="13"/>
      <c r="T9" s="13"/>
      <c r="U9" s="13"/>
    </row>
    <row r="10" spans="1:21" ht="11.25" customHeight="1" x14ac:dyDescent="0.25">
      <c r="A10" s="18" t="s">
        <v>64</v>
      </c>
      <c r="B10" s="39" t="s">
        <v>65</v>
      </c>
      <c r="C10" s="20" t="s">
        <v>14</v>
      </c>
      <c r="D10" s="34" t="s">
        <v>66</v>
      </c>
      <c r="E10" s="26" t="s">
        <v>108</v>
      </c>
      <c r="F10" s="43" t="s">
        <v>122</v>
      </c>
      <c r="G10" s="40" t="s">
        <v>130</v>
      </c>
      <c r="H10" s="29" t="s">
        <v>23</v>
      </c>
      <c r="I10" s="44" t="s">
        <v>134</v>
      </c>
      <c r="J10" s="31" t="s">
        <v>67</v>
      </c>
      <c r="K10" s="20"/>
      <c r="L10" s="33"/>
      <c r="M10" s="11"/>
      <c r="N10" s="13"/>
      <c r="O10" s="13"/>
      <c r="P10" s="13"/>
      <c r="Q10" s="13"/>
      <c r="R10" s="13"/>
      <c r="S10" s="13"/>
      <c r="T10" s="13"/>
      <c r="U10" s="13"/>
    </row>
    <row r="11" spans="1:21" ht="11.25" customHeight="1" x14ac:dyDescent="0.25">
      <c r="A11" s="18" t="s">
        <v>68</v>
      </c>
      <c r="B11" s="39" t="s">
        <v>69</v>
      </c>
      <c r="C11" s="20" t="s">
        <v>14</v>
      </c>
      <c r="D11" s="34" t="s">
        <v>70</v>
      </c>
      <c r="E11" s="26" t="s">
        <v>109</v>
      </c>
      <c r="F11" s="43" t="s">
        <v>123</v>
      </c>
      <c r="G11" s="26" t="s">
        <v>130</v>
      </c>
      <c r="H11" s="29" t="s">
        <v>23</v>
      </c>
      <c r="I11" s="44" t="s">
        <v>132</v>
      </c>
      <c r="J11" s="36" t="s">
        <v>145</v>
      </c>
      <c r="K11" s="20"/>
      <c r="L11" s="33"/>
      <c r="M11" s="11"/>
      <c r="N11" s="13"/>
      <c r="O11" s="13"/>
      <c r="P11" s="13"/>
      <c r="Q11" s="13"/>
      <c r="R11" s="13"/>
      <c r="S11" s="13"/>
      <c r="T11" s="13"/>
      <c r="U11" s="13"/>
    </row>
    <row r="12" spans="1:21" ht="11.25" customHeight="1" x14ac:dyDescent="0.25">
      <c r="A12" s="18" t="s">
        <v>71</v>
      </c>
      <c r="B12" s="39" t="s">
        <v>72</v>
      </c>
      <c r="C12" s="20" t="s">
        <v>14</v>
      </c>
      <c r="D12" s="34" t="s">
        <v>73</v>
      </c>
      <c r="E12" s="26" t="s">
        <v>110</v>
      </c>
      <c r="F12" s="43" t="s">
        <v>124</v>
      </c>
      <c r="G12" s="26" t="s">
        <v>130</v>
      </c>
      <c r="H12" s="29" t="s">
        <v>74</v>
      </c>
      <c r="I12" s="48" t="s">
        <v>132</v>
      </c>
      <c r="J12" s="31" t="s">
        <v>77</v>
      </c>
      <c r="K12" s="20"/>
      <c r="L12" s="33"/>
      <c r="M12" s="11"/>
      <c r="N12" s="13"/>
      <c r="O12" s="13"/>
      <c r="P12" s="13"/>
      <c r="Q12" s="13"/>
      <c r="R12" s="13"/>
      <c r="S12" s="13"/>
      <c r="T12" s="13"/>
      <c r="U12" s="13"/>
    </row>
    <row r="13" spans="1:21" ht="11.25" customHeight="1" x14ac:dyDescent="0.25">
      <c r="A13" s="18" t="s">
        <v>79</v>
      </c>
      <c r="B13" s="39" t="s">
        <v>80</v>
      </c>
      <c r="C13" s="20" t="s">
        <v>14</v>
      </c>
      <c r="D13" s="34" t="s">
        <v>81</v>
      </c>
      <c r="E13" s="26" t="s">
        <v>111</v>
      </c>
      <c r="F13" s="41" t="s">
        <v>125</v>
      </c>
      <c r="G13" s="26" t="s">
        <v>130</v>
      </c>
      <c r="H13" s="29" t="s">
        <v>23</v>
      </c>
      <c r="I13" s="48" t="s">
        <v>132</v>
      </c>
      <c r="J13" s="36" t="s">
        <v>140</v>
      </c>
      <c r="K13" s="38"/>
      <c r="L13" s="33"/>
      <c r="M13" s="11"/>
      <c r="N13" s="13"/>
      <c r="O13" s="13"/>
      <c r="P13" s="13"/>
      <c r="Q13" s="13"/>
      <c r="R13" s="13"/>
      <c r="S13" s="13"/>
      <c r="T13" s="13"/>
      <c r="U13" s="13"/>
    </row>
    <row r="14" spans="1:21" ht="11.25" customHeight="1" x14ac:dyDescent="0.25">
      <c r="A14" s="51" t="s">
        <v>82</v>
      </c>
      <c r="B14" s="33" t="s">
        <v>83</v>
      </c>
      <c r="C14" s="20" t="s">
        <v>14</v>
      </c>
      <c r="D14" s="34" t="s">
        <v>84</v>
      </c>
      <c r="E14" s="26" t="s">
        <v>112</v>
      </c>
      <c r="F14" s="41" t="s">
        <v>126</v>
      </c>
      <c r="G14" s="26" t="s">
        <v>130</v>
      </c>
      <c r="H14" s="29" t="s">
        <v>23</v>
      </c>
      <c r="I14" s="52" t="s">
        <v>132</v>
      </c>
      <c r="J14" s="36" t="s">
        <v>141</v>
      </c>
      <c r="K14" s="38"/>
      <c r="L14" s="33"/>
      <c r="M14" s="11"/>
      <c r="N14" s="13"/>
      <c r="O14" s="13"/>
      <c r="P14" s="13"/>
      <c r="Q14" s="13"/>
      <c r="R14" s="13"/>
      <c r="S14" s="13"/>
      <c r="T14" s="13"/>
      <c r="U14" s="13"/>
    </row>
    <row r="15" spans="1:21" ht="11.25" customHeight="1" x14ac:dyDescent="0.25">
      <c r="A15" s="51" t="s">
        <v>85</v>
      </c>
      <c r="B15" s="39" t="s">
        <v>86</v>
      </c>
      <c r="C15" s="20" t="s">
        <v>14</v>
      </c>
      <c r="D15" s="34" t="s">
        <v>87</v>
      </c>
      <c r="E15" s="26" t="s">
        <v>113</v>
      </c>
      <c r="F15" s="41" t="s">
        <v>127</v>
      </c>
      <c r="G15" s="26" t="s">
        <v>130</v>
      </c>
      <c r="H15" s="55" t="s">
        <v>23</v>
      </c>
      <c r="I15" s="52" t="s">
        <v>135</v>
      </c>
      <c r="J15" s="31" t="s">
        <v>77</v>
      </c>
      <c r="K15" s="38"/>
      <c r="L15" s="33"/>
      <c r="M15" s="11"/>
      <c r="N15" s="13"/>
      <c r="O15" s="13"/>
      <c r="P15" s="13"/>
      <c r="Q15" s="13"/>
      <c r="R15" s="13"/>
      <c r="S15" s="13"/>
      <c r="T15" s="13"/>
      <c r="U15" s="13"/>
    </row>
    <row r="16" spans="1:21" ht="11.25" customHeight="1" x14ac:dyDescent="0.25">
      <c r="A16" s="51" t="s">
        <v>97</v>
      </c>
      <c r="B16" s="42" t="s">
        <v>99</v>
      </c>
      <c r="C16" s="20" t="s">
        <v>14</v>
      </c>
      <c r="D16" s="34" t="s">
        <v>98</v>
      </c>
      <c r="E16" s="42" t="s">
        <v>114</v>
      </c>
      <c r="F16" s="56" t="s">
        <v>128</v>
      </c>
      <c r="G16" s="26" t="s">
        <v>131</v>
      </c>
      <c r="H16" s="29" t="s">
        <v>23</v>
      </c>
      <c r="I16" s="57" t="s">
        <v>136</v>
      </c>
      <c r="J16" s="36" t="s">
        <v>142</v>
      </c>
      <c r="K16" s="38"/>
      <c r="L16" s="33"/>
      <c r="M16" s="11"/>
      <c r="N16" s="13"/>
      <c r="O16" s="13"/>
      <c r="P16" s="13"/>
      <c r="Q16" s="13"/>
      <c r="R16" s="13"/>
      <c r="S16" s="13"/>
      <c r="T16" s="13"/>
      <c r="U16" s="13"/>
    </row>
    <row r="17" spans="1:21" ht="11.25" customHeight="1" x14ac:dyDescent="0.25">
      <c r="A17" s="51"/>
      <c r="B17" s="42"/>
      <c r="C17" s="20"/>
      <c r="D17" s="34"/>
      <c r="E17" s="42"/>
      <c r="F17" s="56"/>
      <c r="G17" s="26"/>
      <c r="H17" s="29"/>
      <c r="I17" s="57"/>
      <c r="J17" s="36"/>
      <c r="K17" s="38"/>
      <c r="L17" s="33"/>
      <c r="M17" s="11"/>
      <c r="N17" s="13"/>
      <c r="O17" s="13"/>
      <c r="P17" s="13"/>
      <c r="Q17" s="13"/>
      <c r="R17" s="13"/>
      <c r="S17" s="13"/>
      <c r="T17" s="13"/>
      <c r="U17" s="13"/>
    </row>
    <row r="18" spans="1:21" ht="11.25" customHeight="1" x14ac:dyDescent="0.25">
      <c r="A18" s="51"/>
      <c r="B18" s="42"/>
      <c r="C18" s="20"/>
      <c r="D18" s="34"/>
      <c r="E18" s="42"/>
      <c r="F18" s="56"/>
      <c r="G18" s="26"/>
      <c r="H18" s="29"/>
      <c r="I18" s="57"/>
      <c r="J18" s="36"/>
      <c r="K18" s="38"/>
      <c r="L18" s="33"/>
      <c r="M18" s="11"/>
      <c r="N18" s="13"/>
      <c r="O18" s="13"/>
      <c r="P18" s="13"/>
      <c r="Q18" s="13"/>
      <c r="R18" s="13"/>
      <c r="S18" s="13"/>
      <c r="T18" s="13"/>
      <c r="U18" s="13"/>
    </row>
    <row r="19" spans="1:21" ht="11.25" customHeight="1" x14ac:dyDescent="0.25">
      <c r="A19" s="51"/>
      <c r="B19" s="42"/>
      <c r="C19" s="20"/>
      <c r="D19" s="34"/>
      <c r="E19" s="42"/>
      <c r="F19" s="56"/>
      <c r="G19" s="26"/>
      <c r="H19" s="29"/>
      <c r="I19" s="57"/>
      <c r="J19" s="36"/>
      <c r="K19" s="38"/>
      <c r="L19" s="33"/>
      <c r="M19" s="11"/>
      <c r="N19" s="13"/>
      <c r="O19" s="13"/>
      <c r="P19" s="13"/>
      <c r="Q19" s="13"/>
      <c r="R19" s="13"/>
      <c r="S19" s="13"/>
      <c r="T19" s="13"/>
      <c r="U19" s="13"/>
    </row>
    <row r="20" spans="1:21" ht="11.25" customHeight="1" x14ac:dyDescent="0.25">
      <c r="A20" s="51"/>
      <c r="B20" s="42"/>
      <c r="C20" s="20"/>
      <c r="D20" s="34"/>
      <c r="E20" s="42"/>
      <c r="F20" s="56"/>
      <c r="G20" s="26"/>
      <c r="H20" s="29"/>
      <c r="I20" s="57"/>
      <c r="J20" s="36"/>
      <c r="K20" s="38"/>
      <c r="L20" s="33"/>
      <c r="M20" s="11"/>
      <c r="N20" s="13"/>
      <c r="O20" s="13"/>
      <c r="P20" s="13"/>
      <c r="Q20" s="13"/>
      <c r="R20" s="13"/>
      <c r="S20" s="13"/>
      <c r="T20" s="13"/>
      <c r="U20" s="13"/>
    </row>
    <row r="21" spans="1:21" ht="11.25" customHeight="1" x14ac:dyDescent="0.25">
      <c r="A21" s="51"/>
      <c r="B21" s="42"/>
      <c r="C21" s="20"/>
      <c r="D21" s="34"/>
      <c r="E21" s="42"/>
      <c r="F21" s="56"/>
      <c r="G21" s="26"/>
      <c r="H21" s="29"/>
      <c r="I21" s="57"/>
      <c r="J21" s="36"/>
      <c r="K21" s="38"/>
      <c r="L21" s="33"/>
      <c r="M21" s="11"/>
      <c r="N21" s="13"/>
      <c r="O21" s="13"/>
      <c r="P21" s="13"/>
      <c r="Q21" s="13"/>
      <c r="R21" s="13"/>
      <c r="S21" s="13"/>
      <c r="T21" s="13"/>
      <c r="U21" s="13"/>
    </row>
    <row r="22" spans="1:21" ht="11.25" customHeight="1" x14ac:dyDescent="0.25">
      <c r="A22" s="51"/>
      <c r="B22" s="42"/>
      <c r="C22" s="20"/>
      <c r="D22" s="34"/>
      <c r="E22" s="42"/>
      <c r="F22" s="56"/>
      <c r="G22" s="26"/>
      <c r="H22" s="29"/>
      <c r="I22" s="57"/>
      <c r="J22" s="36"/>
      <c r="K22" s="38"/>
      <c r="L22" s="33"/>
      <c r="M22" s="11"/>
      <c r="N22" s="13"/>
      <c r="O22" s="13"/>
      <c r="P22" s="13"/>
      <c r="Q22" s="13"/>
      <c r="R22" s="13"/>
      <c r="S22" s="13"/>
      <c r="T22" s="13"/>
      <c r="U22" s="13"/>
    </row>
    <row r="23" spans="1:21" ht="11.25" customHeight="1" x14ac:dyDescent="0.25">
      <c r="A23" s="51"/>
      <c r="B23" s="42"/>
      <c r="C23" s="20"/>
      <c r="D23" s="34"/>
      <c r="E23" s="42"/>
      <c r="F23" s="56"/>
      <c r="G23" s="26"/>
      <c r="H23" s="29"/>
      <c r="I23" s="57"/>
      <c r="J23" s="36"/>
      <c r="K23" s="38"/>
      <c r="L23" s="33"/>
      <c r="M23" s="11"/>
      <c r="N23" s="13"/>
      <c r="O23" s="13"/>
      <c r="P23" s="13"/>
      <c r="Q23" s="13"/>
      <c r="R23" s="13"/>
      <c r="S23" s="13"/>
      <c r="T23" s="13"/>
      <c r="U23" s="13"/>
    </row>
    <row r="24" spans="1:21" ht="11.25" customHeight="1" x14ac:dyDescent="0.25">
      <c r="A24" s="51"/>
      <c r="B24" s="42"/>
      <c r="C24" s="20"/>
      <c r="D24" s="34"/>
      <c r="E24" s="42"/>
      <c r="F24" s="56"/>
      <c r="G24" s="26"/>
      <c r="H24" s="29"/>
      <c r="I24" s="57"/>
      <c r="J24" s="36"/>
      <c r="K24" s="38"/>
      <c r="L24" s="33"/>
      <c r="M24" s="11"/>
      <c r="N24" s="13"/>
      <c r="O24" s="13"/>
      <c r="P24" s="13"/>
      <c r="Q24" s="13"/>
      <c r="R24" s="13"/>
      <c r="S24" s="13"/>
      <c r="T24" s="13"/>
      <c r="U24" s="13"/>
    </row>
    <row r="25" spans="1:21" ht="11.25" customHeight="1" x14ac:dyDescent="0.25">
      <c r="A25" s="51"/>
      <c r="B25" s="42"/>
      <c r="C25" s="20"/>
      <c r="D25" s="34"/>
      <c r="E25" s="42"/>
      <c r="F25" s="56"/>
      <c r="G25" s="26"/>
      <c r="H25" s="29"/>
      <c r="I25" s="57"/>
      <c r="J25" s="36"/>
      <c r="K25" s="38"/>
      <c r="L25" s="33"/>
      <c r="M25" s="11"/>
      <c r="N25" s="13"/>
      <c r="O25" s="13"/>
      <c r="P25" s="13"/>
      <c r="Q25" s="13"/>
      <c r="R25" s="13"/>
      <c r="S25" s="13"/>
      <c r="T25" s="13"/>
      <c r="U25" s="13"/>
    </row>
    <row r="26" spans="1:21" ht="11.25" customHeight="1" x14ac:dyDescent="0.25">
      <c r="A26" s="51"/>
      <c r="B26" s="42"/>
      <c r="C26" s="20"/>
      <c r="D26" s="34"/>
      <c r="E26" s="42"/>
      <c r="F26" s="56"/>
      <c r="G26" s="26"/>
      <c r="H26" s="29"/>
      <c r="I26" s="57"/>
      <c r="J26" s="36"/>
      <c r="K26" s="38"/>
      <c r="L26" s="33"/>
      <c r="M26" s="11"/>
      <c r="N26" s="13"/>
      <c r="O26" s="13"/>
      <c r="P26" s="13"/>
      <c r="Q26" s="13"/>
      <c r="R26" s="13"/>
      <c r="S26" s="13"/>
      <c r="T26" s="13"/>
      <c r="U26" s="13"/>
    </row>
    <row r="27" spans="1:21" ht="11.25" customHeight="1" x14ac:dyDescent="0.25">
      <c r="A27" s="51"/>
      <c r="B27" s="42"/>
      <c r="C27" s="20"/>
      <c r="D27" s="34"/>
      <c r="E27" s="42"/>
      <c r="F27" s="56"/>
      <c r="G27" s="26"/>
      <c r="H27" s="29"/>
      <c r="I27" s="57"/>
      <c r="J27" s="36"/>
      <c r="K27" s="38"/>
      <c r="L27" s="33"/>
      <c r="M27" s="11"/>
      <c r="N27" s="13"/>
      <c r="O27" s="13"/>
      <c r="P27" s="13"/>
      <c r="Q27" s="13"/>
      <c r="R27" s="13"/>
      <c r="S27" s="13"/>
      <c r="T27" s="13"/>
      <c r="U27" s="13"/>
    </row>
    <row r="28" spans="1:21" ht="11.25" customHeight="1" x14ac:dyDescent="0.25">
      <c r="A28" s="51"/>
      <c r="B28" s="42"/>
      <c r="C28" s="20"/>
      <c r="D28" s="34"/>
      <c r="E28" s="42"/>
      <c r="F28" s="56"/>
      <c r="G28" s="26"/>
      <c r="H28" s="29"/>
      <c r="I28" s="57"/>
      <c r="J28" s="36"/>
      <c r="K28" s="38"/>
      <c r="L28" s="33"/>
      <c r="M28" s="11"/>
      <c r="N28" s="13"/>
      <c r="O28" s="13"/>
      <c r="P28" s="13"/>
      <c r="Q28" s="13"/>
      <c r="R28" s="13"/>
      <c r="S28" s="13"/>
      <c r="T28" s="13"/>
      <c r="U28" s="13"/>
    </row>
    <row r="29" spans="1:21" ht="11.25" customHeight="1" x14ac:dyDescent="0.25">
      <c r="A29" s="51"/>
      <c r="B29" s="42"/>
      <c r="C29" s="20"/>
      <c r="D29" s="34"/>
      <c r="E29" s="42"/>
      <c r="F29" s="56"/>
      <c r="G29" s="26"/>
      <c r="H29" s="29"/>
      <c r="I29" s="57"/>
      <c r="J29" s="36"/>
      <c r="K29" s="38"/>
      <c r="L29" s="33"/>
      <c r="M29" s="11"/>
      <c r="N29" s="13"/>
      <c r="O29" s="13"/>
      <c r="P29" s="13"/>
      <c r="Q29" s="13"/>
      <c r="R29" s="13"/>
      <c r="S29" s="13"/>
      <c r="T29" s="13"/>
      <c r="U29" s="13"/>
    </row>
    <row r="30" spans="1:21" ht="11.25" customHeight="1" x14ac:dyDescent="0.25">
      <c r="A30" s="51"/>
      <c r="B30" s="42"/>
      <c r="C30" s="20"/>
      <c r="D30" s="34"/>
      <c r="E30" s="42"/>
      <c r="F30" s="56"/>
      <c r="G30" s="26"/>
      <c r="H30" s="29"/>
      <c r="I30" s="57"/>
      <c r="J30" s="36"/>
      <c r="K30" s="38"/>
      <c r="L30" s="33"/>
      <c r="M30" s="11"/>
      <c r="N30" s="13"/>
      <c r="O30" s="13"/>
      <c r="P30" s="13"/>
      <c r="Q30" s="13"/>
      <c r="R30" s="13"/>
      <c r="S30" s="13"/>
      <c r="T30" s="13"/>
      <c r="U30" s="13"/>
    </row>
    <row r="31" spans="1:21" ht="11.25" customHeight="1" x14ac:dyDescent="0.25">
      <c r="A31" s="51"/>
      <c r="B31" s="42"/>
      <c r="C31" s="20"/>
      <c r="D31" s="34"/>
      <c r="E31" s="42"/>
      <c r="F31" s="56"/>
      <c r="G31" s="26"/>
      <c r="H31" s="29"/>
      <c r="I31" s="57"/>
      <c r="J31" s="36"/>
      <c r="K31" s="38"/>
      <c r="L31" s="33"/>
      <c r="M31" s="11"/>
      <c r="N31" s="13"/>
      <c r="O31" s="13"/>
      <c r="P31" s="13"/>
      <c r="Q31" s="13"/>
      <c r="R31" s="13"/>
      <c r="S31" s="13"/>
      <c r="T31" s="13"/>
      <c r="U31" s="13"/>
    </row>
    <row r="32" spans="1:21" ht="11.25" customHeight="1" x14ac:dyDescent="0.25">
      <c r="A32" s="51"/>
      <c r="B32" s="42"/>
      <c r="C32" s="20"/>
      <c r="D32" s="34"/>
      <c r="E32" s="42"/>
      <c r="F32" s="56"/>
      <c r="G32" s="26"/>
      <c r="H32" s="29"/>
      <c r="I32" s="57"/>
      <c r="J32" s="36"/>
      <c r="K32" s="38"/>
      <c r="L32" s="33"/>
      <c r="M32" s="11"/>
      <c r="N32" s="13"/>
      <c r="O32" s="13"/>
      <c r="P32" s="13"/>
      <c r="Q32" s="13"/>
      <c r="R32" s="13"/>
      <c r="S32" s="13"/>
      <c r="T32" s="13"/>
      <c r="U32" s="13"/>
    </row>
    <row r="33" spans="1:21" ht="11.25" customHeight="1" x14ac:dyDescent="0.25">
      <c r="A33" s="51"/>
      <c r="B33" s="42"/>
      <c r="C33" s="20"/>
      <c r="D33" s="34"/>
      <c r="E33" s="42"/>
      <c r="F33" s="56"/>
      <c r="G33" s="26"/>
      <c r="H33" s="29"/>
      <c r="I33" s="57"/>
      <c r="J33" s="36"/>
      <c r="K33" s="38"/>
      <c r="L33" s="33"/>
      <c r="M33" s="11"/>
      <c r="N33" s="13"/>
      <c r="O33" s="13"/>
      <c r="P33" s="13"/>
      <c r="Q33" s="13"/>
      <c r="R33" s="13"/>
      <c r="S33" s="13"/>
      <c r="T33" s="13"/>
      <c r="U33" s="13"/>
    </row>
    <row r="34" spans="1:21" ht="11.25" customHeight="1" x14ac:dyDescent="0.25">
      <c r="A34" s="51"/>
      <c r="B34" s="42"/>
      <c r="C34" s="20"/>
      <c r="D34" s="34"/>
      <c r="E34" s="42"/>
      <c r="F34" s="56"/>
      <c r="G34" s="26"/>
      <c r="H34" s="29"/>
      <c r="I34" s="57"/>
      <c r="J34" s="36"/>
      <c r="K34" s="38"/>
      <c r="L34" s="33"/>
      <c r="M34" s="11"/>
      <c r="N34" s="13"/>
      <c r="O34" s="13"/>
      <c r="P34" s="13"/>
      <c r="Q34" s="13"/>
      <c r="R34" s="13"/>
      <c r="S34" s="13"/>
      <c r="T34" s="13"/>
      <c r="U34" s="13"/>
    </row>
    <row r="35" spans="1:21" ht="11.25" customHeight="1" x14ac:dyDescent="0.25">
      <c r="A35" s="51"/>
      <c r="B35" s="42"/>
      <c r="C35" s="20"/>
      <c r="D35" s="34"/>
      <c r="E35" s="42"/>
      <c r="F35" s="56"/>
      <c r="G35" s="26"/>
      <c r="H35" s="29"/>
      <c r="I35" s="57"/>
      <c r="J35" s="36"/>
      <c r="K35" s="38"/>
      <c r="L35" s="33"/>
      <c r="M35" s="11"/>
      <c r="N35" s="13"/>
      <c r="O35" s="13"/>
      <c r="P35" s="13"/>
      <c r="Q35" s="13"/>
      <c r="R35" s="13"/>
      <c r="S35" s="13"/>
      <c r="T35" s="13"/>
      <c r="U35" s="13"/>
    </row>
    <row r="36" spans="1:21" ht="11.25" customHeight="1" x14ac:dyDescent="0.25">
      <c r="A36" s="51"/>
      <c r="B36" s="42"/>
      <c r="C36" s="20"/>
      <c r="D36" s="34"/>
      <c r="E36" s="42"/>
      <c r="F36" s="56"/>
      <c r="G36" s="26"/>
      <c r="H36" s="29"/>
      <c r="I36" s="57"/>
      <c r="J36" s="36"/>
      <c r="K36" s="38"/>
      <c r="L36" s="33"/>
      <c r="M36" s="11"/>
      <c r="N36" s="13"/>
      <c r="O36" s="13"/>
      <c r="P36" s="13"/>
      <c r="Q36" s="13"/>
      <c r="R36" s="13"/>
      <c r="S36" s="13"/>
      <c r="T36" s="13"/>
      <c r="U36" s="13"/>
    </row>
    <row r="37" spans="1:21" ht="11.25" customHeight="1" x14ac:dyDescent="0.25">
      <c r="A37" s="51"/>
      <c r="B37" s="42"/>
      <c r="C37" s="20"/>
      <c r="D37" s="34"/>
      <c r="E37" s="42"/>
      <c r="F37" s="56"/>
      <c r="G37" s="26"/>
      <c r="H37" s="29"/>
      <c r="I37" s="57"/>
      <c r="J37" s="36"/>
      <c r="K37" s="38"/>
      <c r="L37" s="33"/>
      <c r="M37" s="11"/>
      <c r="N37" s="13"/>
      <c r="O37" s="13"/>
      <c r="P37" s="13"/>
      <c r="Q37" s="13"/>
      <c r="R37" s="13"/>
      <c r="S37" s="13"/>
      <c r="T37" s="13"/>
      <c r="U37" s="13"/>
    </row>
    <row r="38" spans="1:21" ht="11.25" customHeight="1" x14ac:dyDescent="0.25">
      <c r="A38" s="51"/>
      <c r="B38" s="42"/>
      <c r="C38" s="20"/>
      <c r="D38" s="34"/>
      <c r="E38" s="42"/>
      <c r="F38" s="56"/>
      <c r="G38" s="26"/>
      <c r="H38" s="29"/>
      <c r="I38" s="57"/>
      <c r="J38" s="36"/>
      <c r="K38" s="38"/>
      <c r="L38" s="33"/>
      <c r="M38" s="11"/>
      <c r="N38" s="13"/>
      <c r="O38" s="13"/>
      <c r="P38" s="13"/>
      <c r="Q38" s="13"/>
      <c r="R38" s="13"/>
      <c r="S38" s="13"/>
      <c r="T38" s="13"/>
      <c r="U38" s="13"/>
    </row>
    <row r="39" spans="1:21" ht="11.25" customHeight="1" x14ac:dyDescent="0.25">
      <c r="A39" s="51"/>
      <c r="B39" s="42"/>
      <c r="C39" s="20"/>
      <c r="D39" s="34"/>
      <c r="E39" s="42"/>
      <c r="F39" s="56"/>
      <c r="G39" s="26"/>
      <c r="H39" s="29"/>
      <c r="I39" s="57"/>
      <c r="J39" s="36"/>
      <c r="K39" s="38"/>
      <c r="L39" s="33"/>
      <c r="M39" s="11"/>
      <c r="N39" s="13"/>
      <c r="O39" s="13"/>
      <c r="P39" s="13"/>
      <c r="Q39" s="13"/>
      <c r="R39" s="13"/>
      <c r="S39" s="13"/>
      <c r="T39" s="13"/>
      <c r="U39" s="13"/>
    </row>
    <row r="40" spans="1:21" ht="11.25" customHeight="1" x14ac:dyDescent="0.25">
      <c r="A40" s="51"/>
      <c r="B40" s="42"/>
      <c r="C40" s="20"/>
      <c r="D40" s="34"/>
      <c r="E40" s="42"/>
      <c r="F40" s="56"/>
      <c r="G40" s="26"/>
      <c r="H40" s="29"/>
      <c r="I40" s="57"/>
      <c r="J40" s="36"/>
      <c r="K40" s="38"/>
      <c r="L40" s="33"/>
      <c r="M40" s="11"/>
      <c r="N40" s="13"/>
      <c r="O40" s="13"/>
      <c r="P40" s="13"/>
      <c r="Q40" s="13"/>
      <c r="R40" s="13"/>
      <c r="S40" s="13"/>
      <c r="T40" s="13"/>
      <c r="U40" s="13"/>
    </row>
    <row r="41" spans="1:21" ht="11.25" customHeight="1" x14ac:dyDescent="0.25">
      <c r="A41" s="51"/>
      <c r="B41" s="42"/>
      <c r="C41" s="20"/>
      <c r="D41" s="34"/>
      <c r="E41" s="42"/>
      <c r="F41" s="56"/>
      <c r="G41" s="26"/>
      <c r="H41" s="29"/>
      <c r="I41" s="57"/>
      <c r="J41" s="36"/>
      <c r="K41" s="38"/>
      <c r="L41" s="33"/>
      <c r="M41" s="11"/>
      <c r="N41" s="13"/>
      <c r="O41" s="13"/>
      <c r="P41" s="13"/>
      <c r="Q41" s="13"/>
      <c r="R41" s="13"/>
      <c r="S41" s="13"/>
      <c r="T41" s="13"/>
      <c r="U41" s="13"/>
    </row>
    <row r="42" spans="1:21" ht="11.25" customHeight="1" x14ac:dyDescent="0.25">
      <c r="A42" s="51"/>
      <c r="B42" s="42"/>
      <c r="C42" s="20"/>
      <c r="D42" s="34"/>
      <c r="E42" s="42"/>
      <c r="F42" s="56"/>
      <c r="G42" s="26"/>
      <c r="H42" s="29"/>
      <c r="I42" s="57"/>
      <c r="J42" s="36"/>
      <c r="K42" s="38"/>
      <c r="L42" s="33"/>
      <c r="M42" s="11"/>
      <c r="N42" s="13"/>
      <c r="O42" s="13"/>
      <c r="P42" s="13"/>
      <c r="Q42" s="13"/>
      <c r="R42" s="13"/>
      <c r="S42" s="13"/>
      <c r="T42" s="13"/>
      <c r="U42" s="13"/>
    </row>
    <row r="43" spans="1:21" ht="11.25" customHeight="1" x14ac:dyDescent="0.25">
      <c r="A43" s="51"/>
      <c r="B43" s="42"/>
      <c r="C43" s="20"/>
      <c r="D43" s="34"/>
      <c r="E43" s="42"/>
      <c r="F43" s="56"/>
      <c r="G43" s="26"/>
      <c r="H43" s="29"/>
      <c r="I43" s="57"/>
      <c r="J43" s="36"/>
      <c r="K43" s="38"/>
      <c r="L43" s="33"/>
      <c r="M43" s="11"/>
      <c r="N43" s="13"/>
      <c r="O43" s="13"/>
      <c r="P43" s="13"/>
      <c r="Q43" s="13"/>
      <c r="R43" s="13"/>
      <c r="S43" s="13"/>
      <c r="T43" s="13"/>
      <c r="U43" s="13"/>
    </row>
    <row r="44" spans="1:21" ht="11.25" customHeight="1" x14ac:dyDescent="0.25">
      <c r="A44" s="51"/>
      <c r="B44" s="42"/>
      <c r="C44" s="20"/>
      <c r="D44" s="34"/>
      <c r="E44" s="42"/>
      <c r="F44" s="56"/>
      <c r="G44" s="26"/>
      <c r="H44" s="29"/>
      <c r="I44" s="57"/>
      <c r="J44" s="36"/>
      <c r="K44" s="38"/>
      <c r="L44" s="33"/>
      <c r="M44" s="11"/>
      <c r="N44" s="13"/>
      <c r="O44" s="13"/>
      <c r="P44" s="13"/>
      <c r="Q44" s="13"/>
      <c r="R44" s="13"/>
      <c r="S44" s="13"/>
      <c r="T44" s="13"/>
      <c r="U44" s="13"/>
    </row>
    <row r="45" spans="1:21" ht="11.25" customHeight="1" x14ac:dyDescent="0.25">
      <c r="A45" s="51"/>
      <c r="B45" s="42"/>
      <c r="C45" s="20"/>
      <c r="D45" s="34"/>
      <c r="E45" s="42"/>
      <c r="F45" s="56"/>
      <c r="G45" s="26"/>
      <c r="H45" s="29"/>
      <c r="I45" s="57"/>
      <c r="J45" s="36"/>
      <c r="K45" s="38"/>
      <c r="L45" s="33"/>
      <c r="M45" s="11"/>
      <c r="N45" s="13"/>
      <c r="O45" s="13"/>
      <c r="P45" s="13"/>
      <c r="Q45" s="13"/>
      <c r="R45" s="13"/>
      <c r="S45" s="13"/>
      <c r="T45" s="13"/>
      <c r="U45" s="13"/>
    </row>
    <row r="46" spans="1:21" ht="11.25" customHeight="1" x14ac:dyDescent="0.25">
      <c r="A46" s="51"/>
      <c r="B46" s="42"/>
      <c r="C46" s="20"/>
      <c r="D46" s="34"/>
      <c r="E46" s="42"/>
      <c r="F46" s="56"/>
      <c r="G46" s="26"/>
      <c r="H46" s="29"/>
      <c r="I46" s="57"/>
      <c r="J46" s="36"/>
      <c r="K46" s="38"/>
      <c r="L46" s="33"/>
      <c r="M46" s="11"/>
      <c r="N46" s="13"/>
      <c r="O46" s="13"/>
      <c r="P46" s="13"/>
      <c r="Q46" s="13"/>
      <c r="R46" s="13"/>
      <c r="S46" s="13"/>
      <c r="T46" s="13"/>
      <c r="U46" s="13"/>
    </row>
    <row r="47" spans="1:21" ht="11.25" customHeight="1" x14ac:dyDescent="0.25">
      <c r="A47" s="51"/>
      <c r="B47" s="42"/>
      <c r="C47" s="20"/>
      <c r="D47" s="34"/>
      <c r="E47" s="42"/>
      <c r="F47" s="56"/>
      <c r="G47" s="26"/>
      <c r="H47" s="29"/>
      <c r="I47" s="57"/>
      <c r="J47" s="36"/>
      <c r="K47" s="38"/>
      <c r="L47" s="33"/>
      <c r="M47" s="11"/>
      <c r="N47" s="13"/>
      <c r="O47" s="13"/>
      <c r="P47" s="13"/>
      <c r="Q47" s="13"/>
      <c r="R47" s="13"/>
      <c r="S47" s="13"/>
      <c r="T47" s="13"/>
      <c r="U47" s="13"/>
    </row>
    <row r="48" spans="1:21" ht="11.25" customHeight="1" x14ac:dyDescent="0.25">
      <c r="A48" s="51"/>
      <c r="B48" s="42"/>
      <c r="C48" s="20"/>
      <c r="D48" s="34"/>
      <c r="E48" s="42"/>
      <c r="F48" s="56"/>
      <c r="G48" s="26"/>
      <c r="H48" s="29"/>
      <c r="I48" s="57"/>
      <c r="J48" s="36"/>
      <c r="K48" s="38"/>
      <c r="L48" s="33"/>
      <c r="M48" s="11"/>
      <c r="N48" s="13"/>
      <c r="O48" s="13"/>
      <c r="P48" s="13"/>
      <c r="Q48" s="13"/>
      <c r="R48" s="13"/>
      <c r="S48" s="13"/>
      <c r="T48" s="13"/>
      <c r="U48" s="13"/>
    </row>
    <row r="49" spans="1:21" ht="11.25" customHeight="1" x14ac:dyDescent="0.25">
      <c r="A49" s="51"/>
      <c r="B49" s="42"/>
      <c r="C49" s="20"/>
      <c r="D49" s="34"/>
      <c r="E49" s="42"/>
      <c r="F49" s="56"/>
      <c r="G49" s="26"/>
      <c r="H49" s="29"/>
      <c r="I49" s="57"/>
      <c r="J49" s="36"/>
      <c r="K49" s="38"/>
      <c r="L49" s="33"/>
      <c r="M49" s="11"/>
      <c r="N49" s="13"/>
      <c r="O49" s="13"/>
      <c r="P49" s="13"/>
      <c r="Q49" s="13"/>
      <c r="R49" s="13"/>
      <c r="S49" s="13"/>
      <c r="T49" s="13"/>
      <c r="U49" s="13"/>
    </row>
    <row r="50" spans="1:21" ht="11.25" customHeight="1" x14ac:dyDescent="0.25">
      <c r="A50" s="51"/>
      <c r="B50" s="42"/>
      <c r="C50" s="20"/>
      <c r="D50" s="34"/>
      <c r="E50" s="42"/>
      <c r="F50" s="56"/>
      <c r="G50" s="26"/>
      <c r="H50" s="29"/>
      <c r="I50" s="57"/>
      <c r="J50" s="36"/>
      <c r="K50" s="38"/>
      <c r="L50" s="33"/>
      <c r="M50" s="11"/>
      <c r="N50" s="13"/>
      <c r="O50" s="13"/>
      <c r="P50" s="13"/>
      <c r="Q50" s="13"/>
      <c r="R50" s="13"/>
      <c r="S50" s="13"/>
      <c r="T50" s="13"/>
      <c r="U50" s="13"/>
    </row>
    <row r="51" spans="1:21" ht="11.25" customHeight="1" x14ac:dyDescent="0.25">
      <c r="A51" s="51"/>
      <c r="B51" s="42"/>
      <c r="C51" s="20"/>
      <c r="D51" s="34"/>
      <c r="E51" s="42"/>
      <c r="F51" s="56"/>
      <c r="G51" s="26"/>
      <c r="H51" s="29"/>
      <c r="I51" s="57"/>
      <c r="J51" s="36"/>
      <c r="K51" s="38"/>
      <c r="L51" s="33"/>
      <c r="M51" s="11"/>
      <c r="N51" s="13"/>
      <c r="O51" s="13"/>
      <c r="P51" s="13"/>
      <c r="Q51" s="13"/>
      <c r="R51" s="13"/>
      <c r="S51" s="13"/>
      <c r="T51" s="13"/>
      <c r="U51" s="13"/>
    </row>
    <row r="52" spans="1:21" ht="11.25" customHeight="1" x14ac:dyDescent="0.25">
      <c r="A52" s="51"/>
      <c r="B52" s="42"/>
      <c r="C52" s="20"/>
      <c r="D52" s="34"/>
      <c r="E52" s="42"/>
      <c r="F52" s="56"/>
      <c r="G52" s="26"/>
      <c r="H52" s="29"/>
      <c r="I52" s="57"/>
      <c r="J52" s="36"/>
      <c r="K52" s="38"/>
      <c r="L52" s="33"/>
      <c r="M52" s="11"/>
      <c r="N52" s="13"/>
      <c r="O52" s="13"/>
      <c r="P52" s="13"/>
      <c r="Q52" s="13"/>
      <c r="R52" s="13"/>
      <c r="S52" s="13"/>
      <c r="T52" s="13"/>
      <c r="U52" s="13"/>
    </row>
    <row r="53" spans="1:21" ht="11.25" customHeight="1" x14ac:dyDescent="0.25">
      <c r="A53" s="51"/>
      <c r="B53" s="42"/>
      <c r="C53" s="20"/>
      <c r="D53" s="34"/>
      <c r="E53" s="42"/>
      <c r="F53" s="56"/>
      <c r="G53" s="26"/>
      <c r="H53" s="29"/>
      <c r="I53" s="57"/>
      <c r="J53" s="36"/>
      <c r="K53" s="38"/>
      <c r="L53" s="33"/>
      <c r="M53" s="11"/>
      <c r="N53" s="13"/>
      <c r="O53" s="13"/>
      <c r="P53" s="13"/>
      <c r="Q53" s="13"/>
      <c r="R53" s="13"/>
      <c r="S53" s="13"/>
      <c r="T53" s="13"/>
      <c r="U53" s="13"/>
    </row>
    <row r="54" spans="1:21" ht="11.25" customHeight="1" x14ac:dyDescent="0.25">
      <c r="A54" s="51"/>
      <c r="B54" s="42"/>
      <c r="C54" s="20"/>
      <c r="D54" s="34"/>
      <c r="E54" s="42"/>
      <c r="F54" s="56"/>
      <c r="G54" s="26"/>
      <c r="H54" s="29"/>
      <c r="I54" s="57"/>
      <c r="J54" s="36"/>
      <c r="K54" s="38"/>
      <c r="L54" s="33"/>
      <c r="M54" s="11"/>
      <c r="N54" s="13"/>
      <c r="O54" s="13"/>
      <c r="P54" s="13"/>
      <c r="Q54" s="13"/>
      <c r="R54" s="13"/>
      <c r="S54" s="13"/>
      <c r="T54" s="13"/>
      <c r="U54" s="13"/>
    </row>
    <row r="55" spans="1:21" ht="11.25" customHeight="1" x14ac:dyDescent="0.25">
      <c r="A55" s="51"/>
      <c r="B55" s="42"/>
      <c r="C55" s="20"/>
      <c r="D55" s="34"/>
      <c r="E55" s="42"/>
      <c r="F55" s="56"/>
      <c r="G55" s="26"/>
      <c r="H55" s="29"/>
      <c r="I55" s="57"/>
      <c r="J55" s="36"/>
      <c r="K55" s="38"/>
      <c r="L55" s="33"/>
      <c r="M55" s="11"/>
      <c r="N55" s="13"/>
      <c r="O55" s="13"/>
      <c r="P55" s="13"/>
      <c r="Q55" s="13"/>
      <c r="R55" s="13"/>
      <c r="S55" s="13"/>
      <c r="T55" s="13"/>
      <c r="U55" s="13"/>
    </row>
    <row r="56" spans="1:21" ht="11.25" customHeight="1" x14ac:dyDescent="0.25">
      <c r="A56" s="51"/>
      <c r="B56" s="42"/>
      <c r="C56" s="20"/>
      <c r="D56" s="34"/>
      <c r="E56" s="42"/>
      <c r="F56" s="56"/>
      <c r="G56" s="26"/>
      <c r="H56" s="29"/>
      <c r="I56" s="57"/>
      <c r="J56" s="36"/>
      <c r="K56" s="38"/>
      <c r="L56" s="33"/>
      <c r="M56" s="11"/>
      <c r="N56" s="13"/>
      <c r="O56" s="13"/>
      <c r="P56" s="13"/>
      <c r="Q56" s="13"/>
      <c r="R56" s="13"/>
      <c r="S56" s="13"/>
      <c r="T56" s="13"/>
      <c r="U56" s="13"/>
    </row>
    <row r="57" spans="1:21" ht="11.25" customHeight="1" x14ac:dyDescent="0.25">
      <c r="A57" s="51"/>
      <c r="B57" s="42"/>
      <c r="C57" s="20"/>
      <c r="D57" s="34"/>
      <c r="E57" s="42"/>
      <c r="F57" s="56"/>
      <c r="G57" s="26"/>
      <c r="H57" s="29"/>
      <c r="I57" s="57"/>
      <c r="J57" s="36"/>
      <c r="K57" s="38"/>
      <c r="L57" s="33"/>
      <c r="M57" s="11"/>
      <c r="N57" s="13"/>
      <c r="O57" s="13"/>
      <c r="P57" s="13"/>
      <c r="Q57" s="13"/>
      <c r="R57" s="13"/>
      <c r="S57" s="13"/>
      <c r="T57" s="13"/>
      <c r="U57" s="13"/>
    </row>
    <row r="58" spans="1:21" ht="11.25" customHeight="1" x14ac:dyDescent="0.25">
      <c r="A58" s="51"/>
      <c r="B58" s="42"/>
      <c r="C58" s="20"/>
      <c r="D58" s="34"/>
      <c r="E58" s="42"/>
      <c r="F58" s="56"/>
      <c r="G58" s="26"/>
      <c r="H58" s="29"/>
      <c r="I58" s="57"/>
      <c r="J58" s="36"/>
      <c r="K58" s="38"/>
      <c r="L58" s="33"/>
      <c r="M58" s="11"/>
      <c r="N58" s="13"/>
      <c r="O58" s="13"/>
      <c r="P58" s="13"/>
      <c r="Q58" s="13"/>
      <c r="R58" s="13"/>
      <c r="S58" s="13"/>
      <c r="T58" s="13"/>
      <c r="U58" s="13"/>
    </row>
    <row r="59" spans="1:21" ht="11.25" customHeight="1" x14ac:dyDescent="0.25">
      <c r="A59" s="51"/>
      <c r="B59" s="42"/>
      <c r="C59" s="20"/>
      <c r="D59" s="34"/>
      <c r="E59" s="42"/>
      <c r="F59" s="56"/>
      <c r="G59" s="26"/>
      <c r="H59" s="29"/>
      <c r="I59" s="57"/>
      <c r="J59" s="36"/>
      <c r="K59" s="38"/>
      <c r="L59" s="33"/>
      <c r="M59" s="11"/>
      <c r="N59" s="13"/>
      <c r="O59" s="13"/>
      <c r="P59" s="13"/>
      <c r="Q59" s="13"/>
      <c r="R59" s="13"/>
      <c r="S59" s="13"/>
      <c r="T59" s="13"/>
      <c r="U59" s="13"/>
    </row>
    <row r="60" spans="1:21" ht="11.25" customHeight="1" x14ac:dyDescent="0.25">
      <c r="A60" s="51"/>
      <c r="B60" s="42"/>
      <c r="C60" s="20"/>
      <c r="D60" s="34"/>
      <c r="E60" s="42"/>
      <c r="F60" s="56"/>
      <c r="G60" s="26"/>
      <c r="H60" s="29"/>
      <c r="I60" s="57"/>
      <c r="J60" s="36"/>
      <c r="K60" s="38"/>
      <c r="L60" s="33"/>
      <c r="M60" s="11"/>
      <c r="N60" s="13"/>
      <c r="O60" s="13"/>
      <c r="P60" s="13"/>
      <c r="Q60" s="13"/>
      <c r="R60" s="13"/>
      <c r="S60" s="13"/>
      <c r="T60" s="13"/>
      <c r="U60" s="13"/>
    </row>
    <row r="61" spans="1:21" ht="11.25" customHeight="1" x14ac:dyDescent="0.25">
      <c r="A61" s="51"/>
      <c r="B61" s="42"/>
      <c r="C61" s="20"/>
      <c r="D61" s="34"/>
      <c r="E61" s="42"/>
      <c r="F61" s="56"/>
      <c r="G61" s="26"/>
      <c r="H61" s="29"/>
      <c r="I61" s="57"/>
      <c r="J61" s="36"/>
      <c r="K61" s="38"/>
      <c r="L61" s="33"/>
      <c r="M61" s="11"/>
      <c r="N61" s="13"/>
      <c r="O61" s="13"/>
      <c r="P61" s="13"/>
      <c r="Q61" s="13"/>
      <c r="R61" s="13"/>
      <c r="S61" s="13"/>
      <c r="T61" s="13"/>
      <c r="U61" s="13"/>
    </row>
    <row r="62" spans="1:21" ht="11.25" customHeight="1" x14ac:dyDescent="0.25">
      <c r="A62" s="51"/>
      <c r="B62" s="42"/>
      <c r="C62" s="20"/>
      <c r="D62" s="34"/>
      <c r="E62" s="42"/>
      <c r="F62" s="56"/>
      <c r="G62" s="26"/>
      <c r="H62" s="29"/>
      <c r="I62" s="57"/>
      <c r="J62" s="36"/>
      <c r="K62" s="38"/>
      <c r="L62" s="33"/>
      <c r="M62" s="11"/>
      <c r="N62" s="13"/>
      <c r="O62" s="13"/>
      <c r="P62" s="13"/>
      <c r="Q62" s="13"/>
      <c r="R62" s="13"/>
      <c r="S62" s="13"/>
      <c r="T62" s="13"/>
      <c r="U62" s="13"/>
    </row>
    <row r="63" spans="1:21" ht="11.25" customHeight="1" x14ac:dyDescent="0.25">
      <c r="A63" s="51"/>
      <c r="B63" s="42"/>
      <c r="C63" s="20"/>
      <c r="D63" s="34"/>
      <c r="E63" s="42"/>
      <c r="F63" s="56"/>
      <c r="G63" s="26"/>
      <c r="H63" s="29"/>
      <c r="I63" s="57"/>
      <c r="J63" s="36"/>
      <c r="K63" s="38"/>
      <c r="L63" s="33"/>
      <c r="M63" s="11"/>
      <c r="N63" s="13"/>
      <c r="O63" s="13"/>
      <c r="P63" s="13"/>
      <c r="Q63" s="13"/>
      <c r="R63" s="13"/>
      <c r="S63" s="13"/>
      <c r="T63" s="13"/>
      <c r="U63" s="13"/>
    </row>
    <row r="64" spans="1:21" ht="11.25" customHeight="1" x14ac:dyDescent="0.25">
      <c r="A64" s="51"/>
      <c r="B64" s="42"/>
      <c r="C64" s="20"/>
      <c r="D64" s="34"/>
      <c r="E64" s="42"/>
      <c r="F64" s="56"/>
      <c r="G64" s="26"/>
      <c r="H64" s="29"/>
      <c r="I64" s="57"/>
      <c r="J64" s="36"/>
      <c r="K64" s="38"/>
      <c r="L64" s="33"/>
      <c r="M64" s="11"/>
      <c r="N64" s="13"/>
      <c r="O64" s="13"/>
      <c r="P64" s="13"/>
      <c r="Q64" s="13"/>
      <c r="R64" s="13"/>
      <c r="S64" s="13"/>
      <c r="T64" s="13"/>
      <c r="U64" s="13"/>
    </row>
    <row r="65" spans="1:21" ht="11.25" customHeight="1" x14ac:dyDescent="0.25">
      <c r="A65" s="51"/>
      <c r="B65" s="42"/>
      <c r="C65" s="20"/>
      <c r="D65" s="34"/>
      <c r="E65" s="42"/>
      <c r="F65" s="56"/>
      <c r="G65" s="26"/>
      <c r="H65" s="29"/>
      <c r="I65" s="57"/>
      <c r="J65" s="36"/>
      <c r="K65" s="38"/>
      <c r="L65" s="33"/>
      <c r="M65" s="11"/>
      <c r="N65" s="13"/>
      <c r="O65" s="13"/>
      <c r="P65" s="13"/>
      <c r="Q65" s="13"/>
      <c r="R65" s="13"/>
      <c r="S65" s="13"/>
      <c r="T65" s="13"/>
      <c r="U65" s="13"/>
    </row>
    <row r="66" spans="1:21" ht="11.25" customHeight="1" x14ac:dyDescent="0.25">
      <c r="A66" s="51"/>
      <c r="B66" s="42"/>
      <c r="C66" s="20"/>
      <c r="D66" s="34"/>
      <c r="E66" s="42"/>
      <c r="F66" s="56"/>
      <c r="G66" s="26"/>
      <c r="H66" s="29"/>
      <c r="I66" s="57"/>
      <c r="J66" s="36"/>
      <c r="K66" s="38"/>
      <c r="L66" s="33"/>
      <c r="M66" s="11"/>
      <c r="N66" s="13"/>
      <c r="O66" s="13"/>
      <c r="P66" s="13"/>
      <c r="Q66" s="13"/>
      <c r="R66" s="13"/>
      <c r="S66" s="13"/>
      <c r="T66" s="13"/>
      <c r="U66" s="13"/>
    </row>
    <row r="67" spans="1:21" ht="11.25" customHeight="1" x14ac:dyDescent="0.25">
      <c r="A67" s="51"/>
      <c r="B67" s="42"/>
      <c r="C67" s="20"/>
      <c r="D67" s="34"/>
      <c r="E67" s="42"/>
      <c r="F67" s="56"/>
      <c r="G67" s="26"/>
      <c r="H67" s="29"/>
      <c r="I67" s="57"/>
      <c r="J67" s="36"/>
      <c r="K67" s="38"/>
      <c r="L67" s="33"/>
      <c r="M67" s="11"/>
      <c r="N67" s="13"/>
      <c r="O67" s="13"/>
      <c r="P67" s="13"/>
      <c r="Q67" s="13"/>
      <c r="R67" s="13"/>
      <c r="S67" s="13"/>
      <c r="T67" s="13"/>
      <c r="U67" s="13"/>
    </row>
    <row r="68" spans="1:21" ht="11.25" customHeight="1" x14ac:dyDescent="0.25">
      <c r="A68" s="51"/>
      <c r="B68" s="42"/>
      <c r="C68" s="20"/>
      <c r="D68" s="34"/>
      <c r="E68" s="42"/>
      <c r="F68" s="56"/>
      <c r="G68" s="26"/>
      <c r="H68" s="29"/>
      <c r="I68" s="57"/>
      <c r="J68" s="36"/>
      <c r="K68" s="38"/>
      <c r="L68" s="33"/>
      <c r="M68" s="11"/>
      <c r="N68" s="13"/>
      <c r="O68" s="13"/>
      <c r="P68" s="13"/>
      <c r="Q68" s="13"/>
      <c r="R68" s="13"/>
      <c r="S68" s="13"/>
      <c r="T68" s="13"/>
      <c r="U68" s="13"/>
    </row>
    <row r="69" spans="1:21" ht="11.25" customHeight="1" x14ac:dyDescent="0.25">
      <c r="A69" s="51"/>
      <c r="B69" s="42"/>
      <c r="C69" s="20"/>
      <c r="D69" s="34"/>
      <c r="E69" s="42"/>
      <c r="F69" s="56"/>
      <c r="G69" s="26"/>
      <c r="H69" s="29"/>
      <c r="I69" s="57"/>
      <c r="J69" s="36"/>
      <c r="K69" s="38"/>
      <c r="L69" s="33"/>
      <c r="M69" s="11"/>
      <c r="N69" s="13"/>
      <c r="O69" s="13"/>
      <c r="P69" s="13"/>
      <c r="Q69" s="13"/>
      <c r="R69" s="13"/>
      <c r="S69" s="13"/>
      <c r="T69" s="13"/>
      <c r="U69" s="13"/>
    </row>
    <row r="70" spans="1:21" ht="11.25" customHeight="1" x14ac:dyDescent="0.25">
      <c r="A70" s="51"/>
      <c r="B70" s="42"/>
      <c r="C70" s="20"/>
      <c r="D70" s="34"/>
      <c r="E70" s="42"/>
      <c r="F70" s="56"/>
      <c r="G70" s="26"/>
      <c r="H70" s="29"/>
      <c r="I70" s="57"/>
      <c r="J70" s="36"/>
      <c r="K70" s="38"/>
      <c r="L70" s="33"/>
      <c r="M70" s="11"/>
      <c r="N70" s="13"/>
      <c r="O70" s="13"/>
      <c r="P70" s="13"/>
      <c r="Q70" s="13"/>
      <c r="R70" s="13"/>
      <c r="S70" s="13"/>
      <c r="T70" s="13"/>
      <c r="U70" s="13"/>
    </row>
    <row r="71" spans="1:21" ht="11.25" customHeight="1" x14ac:dyDescent="0.25">
      <c r="A71" s="51"/>
      <c r="B71" s="42"/>
      <c r="C71" s="20"/>
      <c r="D71" s="34"/>
      <c r="E71" s="42"/>
      <c r="F71" s="56"/>
      <c r="G71" s="26"/>
      <c r="H71" s="29"/>
      <c r="I71" s="57"/>
      <c r="J71" s="36"/>
      <c r="K71" s="38"/>
      <c r="L71" s="33"/>
      <c r="M71" s="11"/>
      <c r="N71" s="13"/>
      <c r="O71" s="13"/>
      <c r="P71" s="13"/>
      <c r="Q71" s="13"/>
      <c r="R71" s="13"/>
      <c r="S71" s="13"/>
      <c r="T71" s="13"/>
      <c r="U71" s="13"/>
    </row>
    <row r="72" spans="1:21" ht="11.25" customHeight="1" x14ac:dyDescent="0.25">
      <c r="A72" s="51"/>
      <c r="B72" s="42"/>
      <c r="C72" s="20"/>
      <c r="D72" s="34"/>
      <c r="E72" s="42"/>
      <c r="F72" s="56"/>
      <c r="G72" s="26"/>
      <c r="H72" s="29"/>
      <c r="I72" s="57"/>
      <c r="J72" s="36"/>
      <c r="K72" s="38"/>
      <c r="L72" s="33"/>
      <c r="M72" s="11"/>
      <c r="N72" s="13"/>
      <c r="O72" s="13"/>
      <c r="P72" s="13"/>
      <c r="Q72" s="13"/>
      <c r="R72" s="13"/>
      <c r="S72" s="13"/>
      <c r="T72" s="13"/>
      <c r="U72" s="13"/>
    </row>
    <row r="73" spans="1:21" ht="11.25" customHeight="1" x14ac:dyDescent="0.25">
      <c r="A73" s="51"/>
      <c r="B73" s="42"/>
      <c r="C73" s="20"/>
      <c r="D73" s="34"/>
      <c r="E73" s="42"/>
      <c r="F73" s="56"/>
      <c r="G73" s="26"/>
      <c r="H73" s="29"/>
      <c r="I73" s="57"/>
      <c r="J73" s="36"/>
      <c r="K73" s="38"/>
      <c r="L73" s="33"/>
      <c r="M73" s="11"/>
      <c r="N73" s="13"/>
      <c r="O73" s="13"/>
      <c r="P73" s="13"/>
      <c r="Q73" s="13"/>
      <c r="R73" s="13"/>
      <c r="S73" s="13"/>
      <c r="T73" s="13"/>
      <c r="U73" s="13"/>
    </row>
    <row r="74" spans="1:21" ht="11.25" customHeight="1" x14ac:dyDescent="0.25">
      <c r="A74" s="51"/>
      <c r="B74" s="42"/>
      <c r="C74" s="20"/>
      <c r="D74" s="34"/>
      <c r="E74" s="42"/>
      <c r="F74" s="56"/>
      <c r="G74" s="26"/>
      <c r="H74" s="29"/>
      <c r="I74" s="57"/>
      <c r="J74" s="36"/>
      <c r="K74" s="38"/>
      <c r="L74" s="33"/>
      <c r="M74" s="11"/>
      <c r="N74" s="13"/>
      <c r="O74" s="13"/>
      <c r="P74" s="13"/>
      <c r="Q74" s="13"/>
      <c r="R74" s="13"/>
      <c r="S74" s="13"/>
      <c r="T74" s="13"/>
      <c r="U74" s="13"/>
    </row>
    <row r="75" spans="1:21" ht="11.25" customHeight="1" x14ac:dyDescent="0.25">
      <c r="A75" s="51"/>
      <c r="B75" s="42"/>
      <c r="C75" s="20"/>
      <c r="D75" s="34"/>
      <c r="E75" s="42"/>
      <c r="F75" s="56"/>
      <c r="G75" s="26"/>
      <c r="H75" s="29"/>
      <c r="I75" s="57"/>
      <c r="J75" s="36"/>
      <c r="K75" s="38"/>
      <c r="L75" s="33"/>
      <c r="M75" s="11"/>
      <c r="N75" s="13"/>
      <c r="O75" s="13"/>
      <c r="P75" s="13"/>
      <c r="Q75" s="13"/>
      <c r="R75" s="13"/>
      <c r="S75" s="13"/>
      <c r="T75" s="13"/>
      <c r="U75" s="13"/>
    </row>
    <row r="76" spans="1:21" ht="11.25" customHeight="1" x14ac:dyDescent="0.25">
      <c r="A76" s="51"/>
      <c r="B76" s="42"/>
      <c r="C76" s="20"/>
      <c r="D76" s="34"/>
      <c r="E76" s="42"/>
      <c r="F76" s="56"/>
      <c r="G76" s="26"/>
      <c r="H76" s="29"/>
      <c r="I76" s="57"/>
      <c r="J76" s="36"/>
      <c r="K76" s="38"/>
      <c r="L76" s="33"/>
      <c r="M76" s="11"/>
      <c r="N76" s="13"/>
      <c r="O76" s="13"/>
      <c r="P76" s="13"/>
      <c r="Q76" s="13"/>
      <c r="R76" s="13"/>
      <c r="S76" s="13"/>
      <c r="T76" s="13"/>
      <c r="U76" s="13"/>
    </row>
    <row r="77" spans="1:21" ht="11.25" customHeight="1" x14ac:dyDescent="0.25">
      <c r="A77" s="51"/>
      <c r="B77" s="42"/>
      <c r="C77" s="20"/>
      <c r="D77" s="34"/>
      <c r="E77" s="42"/>
      <c r="F77" s="56"/>
      <c r="G77" s="26"/>
      <c r="H77" s="29"/>
      <c r="I77" s="57"/>
      <c r="J77" s="36"/>
      <c r="K77" s="38"/>
      <c r="L77" s="33"/>
      <c r="M77" s="11"/>
      <c r="N77" s="13"/>
      <c r="O77" s="13"/>
      <c r="P77" s="13"/>
      <c r="Q77" s="13"/>
      <c r="R77" s="13"/>
      <c r="S77" s="13"/>
      <c r="T77" s="13"/>
      <c r="U77" s="13"/>
    </row>
    <row r="78" spans="1:21" ht="11.25" customHeight="1" x14ac:dyDescent="0.25">
      <c r="A78" s="51"/>
      <c r="B78" s="42"/>
      <c r="C78" s="20"/>
      <c r="D78" s="34"/>
      <c r="E78" s="42"/>
      <c r="F78" s="56"/>
      <c r="G78" s="26"/>
      <c r="H78" s="29"/>
      <c r="I78" s="57"/>
      <c r="J78" s="36"/>
      <c r="K78" s="38"/>
      <c r="L78" s="33"/>
      <c r="M78" s="11"/>
      <c r="N78" s="13"/>
      <c r="O78" s="13"/>
      <c r="P78" s="13"/>
      <c r="Q78" s="13"/>
      <c r="R78" s="13"/>
      <c r="S78" s="13"/>
      <c r="T78" s="13"/>
      <c r="U78" s="13"/>
    </row>
    <row r="79" spans="1:21" ht="11.25" customHeight="1" x14ac:dyDescent="0.25">
      <c r="A79" s="51"/>
      <c r="B79" s="42"/>
      <c r="C79" s="20"/>
      <c r="D79" s="34"/>
      <c r="E79" s="42"/>
      <c r="F79" s="56"/>
      <c r="G79" s="26"/>
      <c r="H79" s="29"/>
      <c r="I79" s="57"/>
      <c r="J79" s="36"/>
      <c r="K79" s="38"/>
      <c r="L79" s="33"/>
      <c r="M79" s="11"/>
      <c r="N79" s="13"/>
      <c r="O79" s="13"/>
      <c r="P79" s="13"/>
      <c r="Q79" s="13"/>
      <c r="R79" s="13"/>
      <c r="S79" s="13"/>
      <c r="T79" s="13"/>
      <c r="U79" s="13"/>
    </row>
    <row r="80" spans="1:21" ht="11.25" customHeight="1" x14ac:dyDescent="0.25">
      <c r="A80" s="51"/>
      <c r="B80" s="42"/>
      <c r="C80" s="20"/>
      <c r="D80" s="34"/>
      <c r="E80" s="42"/>
      <c r="F80" s="56"/>
      <c r="G80" s="26"/>
      <c r="H80" s="29"/>
      <c r="I80" s="57"/>
      <c r="J80" s="36"/>
      <c r="K80" s="38"/>
      <c r="L80" s="33"/>
      <c r="M80" s="11"/>
      <c r="N80" s="13"/>
      <c r="O80" s="13"/>
      <c r="P80" s="13"/>
      <c r="Q80" s="13"/>
      <c r="R80" s="13"/>
      <c r="S80" s="13"/>
      <c r="T80" s="13"/>
      <c r="U80" s="13"/>
    </row>
    <row r="81" spans="1:21" ht="11.25" customHeight="1" x14ac:dyDescent="0.25">
      <c r="A81" s="51"/>
      <c r="B81" s="42"/>
      <c r="C81" s="20"/>
      <c r="D81" s="34"/>
      <c r="E81" s="42"/>
      <c r="F81" s="56"/>
      <c r="G81" s="26"/>
      <c r="H81" s="29"/>
      <c r="I81" s="57"/>
      <c r="J81" s="36"/>
      <c r="K81" s="38"/>
      <c r="L81" s="33"/>
      <c r="M81" s="11"/>
      <c r="N81" s="13"/>
      <c r="O81" s="13"/>
      <c r="P81" s="13"/>
      <c r="Q81" s="13"/>
      <c r="R81" s="13"/>
      <c r="S81" s="13"/>
      <c r="T81" s="13"/>
      <c r="U81" s="13"/>
    </row>
    <row r="82" spans="1:21" ht="11.25" customHeight="1" x14ac:dyDescent="0.25">
      <c r="A82" s="51"/>
      <c r="B82" s="42"/>
      <c r="C82" s="20"/>
      <c r="D82" s="34"/>
      <c r="E82" s="42"/>
      <c r="F82" s="56"/>
      <c r="G82" s="26"/>
      <c r="H82" s="29"/>
      <c r="I82" s="57"/>
      <c r="J82" s="36"/>
      <c r="K82" s="38"/>
      <c r="L82" s="33"/>
      <c r="M82" s="11"/>
      <c r="N82" s="13"/>
      <c r="O82" s="13"/>
      <c r="P82" s="13"/>
      <c r="Q82" s="13"/>
      <c r="R82" s="13"/>
      <c r="S82" s="13"/>
      <c r="T82" s="13"/>
      <c r="U82" s="13"/>
    </row>
    <row r="83" spans="1:21" ht="11.25" customHeight="1" x14ac:dyDescent="0.25">
      <c r="A83" s="51"/>
      <c r="B83" s="42"/>
      <c r="C83" s="20"/>
      <c r="D83" s="34"/>
      <c r="E83" s="42"/>
      <c r="F83" s="56"/>
      <c r="G83" s="26"/>
      <c r="H83" s="29"/>
      <c r="I83" s="57"/>
      <c r="J83" s="36"/>
      <c r="K83" s="38"/>
      <c r="L83" s="33"/>
      <c r="M83" s="11"/>
      <c r="N83" s="13"/>
      <c r="O83" s="13"/>
      <c r="P83" s="13"/>
      <c r="Q83" s="13"/>
      <c r="R83" s="13"/>
      <c r="S83" s="13"/>
      <c r="T83" s="13"/>
      <c r="U83" s="13"/>
    </row>
    <row r="84" spans="1:21" ht="11.25" customHeight="1" x14ac:dyDescent="0.25">
      <c r="A84" s="51"/>
      <c r="B84" s="42"/>
      <c r="C84" s="20"/>
      <c r="D84" s="34"/>
      <c r="E84" s="42"/>
      <c r="F84" s="56"/>
      <c r="G84" s="26"/>
      <c r="H84" s="29"/>
      <c r="I84" s="57"/>
      <c r="J84" s="36"/>
      <c r="K84" s="38"/>
      <c r="L84" s="33"/>
      <c r="M84" s="11"/>
      <c r="N84" s="13"/>
      <c r="O84" s="13"/>
      <c r="P84" s="13"/>
      <c r="Q84" s="13"/>
      <c r="R84" s="13"/>
      <c r="S84" s="13"/>
      <c r="T84" s="13"/>
      <c r="U84" s="13"/>
    </row>
    <row r="85" spans="1:21" ht="11.25" customHeight="1" x14ac:dyDescent="0.25">
      <c r="A85" s="51"/>
      <c r="B85" s="42"/>
      <c r="C85" s="20"/>
      <c r="D85" s="34"/>
      <c r="E85" s="42"/>
      <c r="F85" s="56"/>
      <c r="G85" s="26"/>
      <c r="H85" s="29"/>
      <c r="I85" s="57"/>
      <c r="J85" s="36"/>
      <c r="K85" s="38"/>
      <c r="L85" s="33"/>
      <c r="M85" s="11"/>
      <c r="N85" s="13"/>
      <c r="O85" s="13"/>
      <c r="P85" s="13"/>
      <c r="Q85" s="13"/>
      <c r="R85" s="13"/>
      <c r="S85" s="13"/>
      <c r="T85" s="13"/>
      <c r="U85" s="13"/>
    </row>
    <row r="86" spans="1:21" ht="11.25" customHeight="1" x14ac:dyDescent="0.25">
      <c r="A86" s="51"/>
      <c r="B86" s="42"/>
      <c r="C86" s="20"/>
      <c r="D86" s="34"/>
      <c r="E86" s="42"/>
      <c r="F86" s="56"/>
      <c r="G86" s="26"/>
      <c r="H86" s="29"/>
      <c r="I86" s="57"/>
      <c r="J86" s="36"/>
      <c r="K86" s="38"/>
      <c r="L86" s="33"/>
      <c r="M86" s="11"/>
      <c r="N86" s="13"/>
      <c r="O86" s="13"/>
      <c r="P86" s="13"/>
      <c r="Q86" s="13"/>
      <c r="R86" s="13"/>
      <c r="S86" s="13"/>
      <c r="T86" s="13"/>
      <c r="U86" s="13"/>
    </row>
    <row r="87" spans="1:21" ht="11.25" customHeight="1" x14ac:dyDescent="0.25">
      <c r="A87" s="51"/>
      <c r="B87" s="42"/>
      <c r="C87" s="20"/>
      <c r="D87" s="34"/>
      <c r="E87" s="42"/>
      <c r="F87" s="56"/>
      <c r="G87" s="26"/>
      <c r="H87" s="29"/>
      <c r="I87" s="57"/>
      <c r="J87" s="36"/>
      <c r="K87" s="38"/>
      <c r="L87" s="33"/>
      <c r="M87" s="11"/>
      <c r="N87" s="13"/>
      <c r="O87" s="13"/>
      <c r="P87" s="13"/>
      <c r="Q87" s="13"/>
      <c r="R87" s="13"/>
      <c r="S87" s="13"/>
      <c r="T87" s="13"/>
      <c r="U87" s="13"/>
    </row>
    <row r="88" spans="1:21" ht="11.25" customHeight="1" x14ac:dyDescent="0.25">
      <c r="A88" s="51"/>
      <c r="B88" s="42"/>
      <c r="C88" s="20"/>
      <c r="D88" s="34"/>
      <c r="E88" s="42"/>
      <c r="F88" s="56"/>
      <c r="G88" s="26"/>
      <c r="H88" s="29"/>
      <c r="I88" s="57"/>
      <c r="J88" s="36"/>
      <c r="K88" s="38"/>
      <c r="L88" s="33"/>
      <c r="M88" s="11"/>
      <c r="N88" s="13"/>
      <c r="O88" s="13"/>
      <c r="P88" s="13"/>
      <c r="Q88" s="13"/>
      <c r="R88" s="13"/>
      <c r="S88" s="13"/>
      <c r="T88" s="13"/>
      <c r="U88" s="13"/>
    </row>
    <row r="89" spans="1:21" ht="11.25" customHeight="1" x14ac:dyDescent="0.25">
      <c r="A89" s="51"/>
      <c r="B89" s="42"/>
      <c r="C89" s="20"/>
      <c r="D89" s="34"/>
      <c r="E89" s="42"/>
      <c r="F89" s="56"/>
      <c r="G89" s="26"/>
      <c r="H89" s="29"/>
      <c r="I89" s="57"/>
      <c r="J89" s="36"/>
      <c r="K89" s="38"/>
      <c r="L89" s="33"/>
      <c r="M89" s="11"/>
      <c r="N89" s="13"/>
      <c r="O89" s="13"/>
      <c r="P89" s="13"/>
      <c r="Q89" s="13"/>
      <c r="R89" s="13"/>
      <c r="S89" s="13"/>
      <c r="T89" s="13"/>
      <c r="U89" s="13"/>
    </row>
    <row r="90" spans="1:21" ht="11.25" customHeight="1" x14ac:dyDescent="0.25">
      <c r="A90" s="51"/>
      <c r="B90" s="42"/>
      <c r="C90" s="20"/>
      <c r="D90" s="34"/>
      <c r="E90" s="42"/>
      <c r="F90" s="56"/>
      <c r="G90" s="26"/>
      <c r="H90" s="29"/>
      <c r="I90" s="57"/>
      <c r="J90" s="36"/>
      <c r="K90" s="38"/>
      <c r="L90" s="33"/>
      <c r="M90" s="11"/>
      <c r="N90" s="13"/>
      <c r="O90" s="13"/>
      <c r="P90" s="13"/>
      <c r="Q90" s="13"/>
      <c r="R90" s="13"/>
      <c r="S90" s="13"/>
      <c r="T90" s="13"/>
      <c r="U90" s="13"/>
    </row>
    <row r="91" spans="1:21" ht="11.25" customHeight="1" x14ac:dyDescent="0.25">
      <c r="A91" s="51"/>
      <c r="B91" s="42"/>
      <c r="C91" s="20"/>
      <c r="D91" s="34"/>
      <c r="E91" s="42"/>
      <c r="F91" s="56"/>
      <c r="G91" s="26"/>
      <c r="H91" s="29"/>
      <c r="I91" s="57"/>
      <c r="J91" s="36"/>
      <c r="K91" s="38"/>
      <c r="L91" s="33"/>
      <c r="M91" s="11"/>
      <c r="N91" s="13"/>
      <c r="O91" s="13"/>
      <c r="P91" s="13"/>
      <c r="Q91" s="13"/>
      <c r="R91" s="13"/>
      <c r="S91" s="13"/>
      <c r="T91" s="13"/>
      <c r="U91" s="13"/>
    </row>
    <row r="92" spans="1:21" ht="11.25" customHeight="1" x14ac:dyDescent="0.25">
      <c r="A92" s="51"/>
      <c r="B92" s="42"/>
      <c r="C92" s="20"/>
      <c r="D92" s="34"/>
      <c r="E92" s="42"/>
      <c r="F92" s="56"/>
      <c r="G92" s="26"/>
      <c r="H92" s="29"/>
      <c r="I92" s="57"/>
      <c r="J92" s="36"/>
      <c r="K92" s="38"/>
      <c r="L92" s="33"/>
      <c r="M92" s="11"/>
      <c r="N92" s="13"/>
      <c r="O92" s="13"/>
      <c r="P92" s="13"/>
      <c r="Q92" s="13"/>
      <c r="R92" s="13"/>
      <c r="S92" s="13"/>
      <c r="T92" s="13"/>
      <c r="U92" s="13"/>
    </row>
    <row r="93" spans="1:21" ht="11.25" customHeight="1" x14ac:dyDescent="0.25">
      <c r="A93" s="51"/>
      <c r="B93" s="42"/>
      <c r="C93" s="20"/>
      <c r="D93" s="34"/>
      <c r="E93" s="42"/>
      <c r="F93" s="56"/>
      <c r="G93" s="26"/>
      <c r="H93" s="29"/>
      <c r="I93" s="57"/>
      <c r="J93" s="36"/>
      <c r="K93" s="38"/>
      <c r="L93" s="33"/>
      <c r="M93" s="11"/>
      <c r="N93" s="13"/>
      <c r="O93" s="13"/>
      <c r="P93" s="13"/>
      <c r="Q93" s="13"/>
      <c r="R93" s="13"/>
      <c r="S93" s="13"/>
      <c r="T93" s="13"/>
      <c r="U93" s="13"/>
    </row>
    <row r="94" spans="1:21" ht="11.25" customHeight="1" x14ac:dyDescent="0.25">
      <c r="A94" s="51"/>
      <c r="B94" s="42"/>
      <c r="C94" s="20"/>
      <c r="D94" s="34"/>
      <c r="E94" s="42"/>
      <c r="F94" s="56"/>
      <c r="G94" s="26"/>
      <c r="H94" s="29"/>
      <c r="I94" s="57"/>
      <c r="J94" s="36"/>
      <c r="K94" s="38"/>
      <c r="L94" s="33"/>
      <c r="M94" s="11"/>
      <c r="N94" s="13"/>
      <c r="O94" s="13"/>
      <c r="P94" s="13"/>
      <c r="Q94" s="13"/>
      <c r="R94" s="13"/>
      <c r="S94" s="13"/>
      <c r="T94" s="13"/>
      <c r="U94" s="13"/>
    </row>
    <row r="95" spans="1:21" ht="11.25" customHeight="1" x14ac:dyDescent="0.25">
      <c r="A95" s="51"/>
      <c r="B95" s="42"/>
      <c r="C95" s="20"/>
      <c r="D95" s="34"/>
      <c r="E95" s="42"/>
      <c r="F95" s="56"/>
      <c r="G95" s="26"/>
      <c r="H95" s="29"/>
      <c r="I95" s="57"/>
      <c r="J95" s="36"/>
      <c r="K95" s="38"/>
      <c r="L95" s="33"/>
      <c r="M95" s="11"/>
      <c r="N95" s="13"/>
      <c r="O95" s="13"/>
      <c r="P95" s="13"/>
      <c r="Q95" s="13"/>
      <c r="R95" s="13"/>
      <c r="S95" s="13"/>
      <c r="T95" s="13"/>
      <c r="U95" s="13"/>
    </row>
    <row r="96" spans="1:21" ht="11.25" customHeight="1" x14ac:dyDescent="0.25">
      <c r="A96" s="51"/>
      <c r="B96" s="42"/>
      <c r="C96" s="20"/>
      <c r="D96" s="34"/>
      <c r="E96" s="42"/>
      <c r="F96" s="56"/>
      <c r="G96" s="26"/>
      <c r="H96" s="29"/>
      <c r="I96" s="57"/>
      <c r="J96" s="36"/>
      <c r="K96" s="38"/>
      <c r="L96" s="33"/>
      <c r="M96" s="11"/>
      <c r="N96" s="13"/>
      <c r="O96" s="13"/>
      <c r="P96" s="13"/>
      <c r="Q96" s="13"/>
      <c r="R96" s="13"/>
      <c r="S96" s="13"/>
      <c r="T96" s="13"/>
      <c r="U96" s="13"/>
    </row>
    <row r="97" spans="1:21" ht="11.25" customHeight="1" x14ac:dyDescent="0.25">
      <c r="A97" s="51"/>
      <c r="B97" s="42"/>
      <c r="C97" s="20"/>
      <c r="D97" s="34"/>
      <c r="E97" s="42"/>
      <c r="F97" s="56"/>
      <c r="G97" s="26"/>
      <c r="H97" s="29"/>
      <c r="I97" s="57"/>
      <c r="J97" s="36"/>
      <c r="K97" s="38"/>
      <c r="L97" s="33"/>
      <c r="M97" s="11"/>
      <c r="N97" s="13"/>
      <c r="O97" s="13"/>
      <c r="P97" s="13"/>
      <c r="Q97" s="13"/>
      <c r="R97" s="13"/>
      <c r="S97" s="13"/>
      <c r="T97" s="13"/>
      <c r="U97" s="13"/>
    </row>
    <row r="98" spans="1:21" ht="11.25" customHeight="1" x14ac:dyDescent="0.25">
      <c r="A98" s="51"/>
      <c r="B98" s="42"/>
      <c r="C98" s="20"/>
      <c r="D98" s="34"/>
      <c r="E98" s="42"/>
      <c r="F98" s="56"/>
      <c r="G98" s="26"/>
      <c r="H98" s="29"/>
      <c r="I98" s="57"/>
      <c r="J98" s="36"/>
      <c r="K98" s="38"/>
      <c r="L98" s="33"/>
      <c r="M98" s="11"/>
      <c r="N98" s="13"/>
      <c r="O98" s="13"/>
      <c r="P98" s="13"/>
      <c r="Q98" s="13"/>
      <c r="R98" s="13"/>
      <c r="S98" s="13"/>
      <c r="T98" s="13"/>
      <c r="U98" s="13"/>
    </row>
    <row r="99" spans="1:21" ht="11.25" customHeight="1" x14ac:dyDescent="0.25">
      <c r="A99" s="51"/>
      <c r="B99" s="42"/>
      <c r="C99" s="20"/>
      <c r="D99" s="34"/>
      <c r="E99" s="42"/>
      <c r="F99" s="56"/>
      <c r="G99" s="26"/>
      <c r="H99" s="29"/>
      <c r="I99" s="57"/>
      <c r="J99" s="36"/>
      <c r="K99" s="38"/>
      <c r="L99" s="33"/>
      <c r="M99" s="11"/>
      <c r="N99" s="13"/>
      <c r="O99" s="13"/>
      <c r="P99" s="13"/>
      <c r="Q99" s="13"/>
      <c r="R99" s="13"/>
      <c r="S99" s="13"/>
      <c r="T99" s="13"/>
      <c r="U99" s="13"/>
    </row>
    <row r="100" spans="1:21" ht="11.25" customHeight="1" x14ac:dyDescent="0.25">
      <c r="A100" s="51"/>
      <c r="B100" s="42"/>
      <c r="C100" s="20"/>
      <c r="D100" s="34"/>
      <c r="E100" s="42"/>
      <c r="F100" s="56"/>
      <c r="G100" s="26"/>
      <c r="H100" s="29"/>
      <c r="I100" s="57"/>
      <c r="J100" s="36"/>
      <c r="K100" s="38"/>
      <c r="L100" s="33"/>
      <c r="M100" s="11"/>
      <c r="N100" s="13"/>
      <c r="O100" s="13"/>
      <c r="P100" s="13"/>
      <c r="Q100" s="13"/>
      <c r="R100" s="13"/>
      <c r="S100" s="13"/>
      <c r="T100" s="13"/>
      <c r="U100" s="13"/>
    </row>
    <row r="101" spans="1:21" ht="11.25" customHeight="1" x14ac:dyDescent="0.25">
      <c r="A101" s="51"/>
      <c r="B101" s="42"/>
      <c r="C101" s="20"/>
      <c r="D101" s="34"/>
      <c r="E101" s="42"/>
      <c r="F101" s="56"/>
      <c r="G101" s="26"/>
      <c r="H101" s="29"/>
      <c r="I101" s="57"/>
      <c r="J101" s="36"/>
      <c r="K101" s="38"/>
      <c r="L101" s="33"/>
      <c r="M101" s="11"/>
      <c r="N101" s="13"/>
      <c r="O101" s="13"/>
      <c r="P101" s="13"/>
      <c r="Q101" s="13"/>
      <c r="R101" s="13"/>
      <c r="S101" s="13"/>
      <c r="T101" s="13"/>
      <c r="U101" s="13"/>
    </row>
    <row r="102" spans="1:21" ht="11.25" customHeight="1" x14ac:dyDescent="0.25">
      <c r="A102" s="51"/>
      <c r="B102" s="42"/>
      <c r="C102" s="20"/>
      <c r="D102" s="34"/>
      <c r="E102" s="42"/>
      <c r="F102" s="56"/>
      <c r="G102" s="26"/>
      <c r="H102" s="29"/>
      <c r="I102" s="57"/>
      <c r="J102" s="36"/>
      <c r="K102" s="38"/>
      <c r="L102" s="33"/>
      <c r="M102" s="11"/>
      <c r="N102" s="13"/>
      <c r="O102" s="13"/>
      <c r="P102" s="13"/>
      <c r="Q102" s="13"/>
      <c r="R102" s="13"/>
      <c r="S102" s="13"/>
      <c r="T102" s="13"/>
      <c r="U102" s="13"/>
    </row>
    <row r="103" spans="1:21" ht="11.25" customHeight="1" x14ac:dyDescent="0.25">
      <c r="A103" s="51"/>
      <c r="B103" s="42"/>
      <c r="C103" s="20"/>
      <c r="D103" s="34"/>
      <c r="E103" s="42"/>
      <c r="F103" s="56"/>
      <c r="G103" s="26"/>
      <c r="H103" s="29"/>
      <c r="I103" s="57"/>
      <c r="J103" s="36"/>
      <c r="K103" s="38"/>
      <c r="L103" s="33"/>
      <c r="M103" s="11"/>
      <c r="N103" s="13"/>
      <c r="O103" s="13"/>
      <c r="P103" s="13"/>
      <c r="Q103" s="13"/>
      <c r="R103" s="13"/>
      <c r="S103" s="13"/>
      <c r="T103" s="13"/>
      <c r="U103" s="13"/>
    </row>
    <row r="104" spans="1:21" ht="11.25" customHeight="1" x14ac:dyDescent="0.25">
      <c r="A104" s="51"/>
      <c r="B104" s="42"/>
      <c r="C104" s="20"/>
      <c r="D104" s="34"/>
      <c r="E104" s="42"/>
      <c r="F104" s="56"/>
      <c r="G104" s="26"/>
      <c r="H104" s="29"/>
      <c r="I104" s="57"/>
      <c r="J104" s="36"/>
      <c r="K104" s="38"/>
      <c r="L104" s="33"/>
      <c r="M104" s="11"/>
      <c r="N104" s="13"/>
      <c r="O104" s="13"/>
      <c r="P104" s="13"/>
      <c r="Q104" s="13"/>
      <c r="R104" s="13"/>
      <c r="S104" s="13"/>
      <c r="T104" s="13"/>
      <c r="U104" s="13"/>
    </row>
    <row r="105" spans="1:21" ht="11.25" customHeight="1" x14ac:dyDescent="0.25">
      <c r="A105" s="51"/>
      <c r="B105" s="42"/>
      <c r="C105" s="20"/>
      <c r="D105" s="34"/>
      <c r="E105" s="42"/>
      <c r="F105" s="56"/>
      <c r="G105" s="26"/>
      <c r="H105" s="29"/>
      <c r="I105" s="57"/>
      <c r="J105" s="36"/>
      <c r="K105" s="38"/>
      <c r="L105" s="33"/>
      <c r="M105" s="11"/>
      <c r="N105" s="13"/>
      <c r="O105" s="13"/>
      <c r="P105" s="13"/>
      <c r="Q105" s="13"/>
      <c r="R105" s="13"/>
      <c r="S105" s="13"/>
      <c r="T105" s="13"/>
      <c r="U105" s="13"/>
    </row>
    <row r="106" spans="1:21" ht="11.25" customHeight="1" x14ac:dyDescent="0.25">
      <c r="A106" s="51"/>
      <c r="B106" s="42"/>
      <c r="C106" s="20"/>
      <c r="D106" s="34"/>
      <c r="E106" s="42"/>
      <c r="F106" s="56"/>
      <c r="G106" s="26"/>
      <c r="H106" s="29"/>
      <c r="I106" s="57"/>
      <c r="J106" s="36"/>
      <c r="K106" s="38"/>
      <c r="L106" s="33"/>
      <c r="M106" s="11"/>
      <c r="N106" s="13"/>
      <c r="O106" s="13"/>
      <c r="P106" s="13"/>
      <c r="Q106" s="13"/>
      <c r="R106" s="13"/>
      <c r="S106" s="13"/>
      <c r="T106" s="13"/>
      <c r="U106" s="13"/>
    </row>
    <row r="107" spans="1:21" ht="11.25" customHeight="1" x14ac:dyDescent="0.25">
      <c r="A107" s="51"/>
      <c r="B107" s="42"/>
      <c r="C107" s="20"/>
      <c r="D107" s="34"/>
      <c r="E107" s="42"/>
      <c r="F107" s="56"/>
      <c r="G107" s="26"/>
      <c r="H107" s="29"/>
      <c r="I107" s="57"/>
      <c r="J107" s="36"/>
      <c r="K107" s="38"/>
      <c r="L107" s="33"/>
      <c r="M107" s="11"/>
      <c r="N107" s="13"/>
      <c r="O107" s="13"/>
      <c r="P107" s="13"/>
      <c r="Q107" s="13"/>
      <c r="R107" s="13"/>
      <c r="S107" s="13"/>
      <c r="T107" s="13"/>
      <c r="U107" s="13"/>
    </row>
    <row r="108" spans="1:21" ht="11.25" customHeight="1" x14ac:dyDescent="0.25">
      <c r="A108" s="51"/>
      <c r="B108" s="42"/>
      <c r="C108" s="20"/>
      <c r="D108" s="34"/>
      <c r="E108" s="42"/>
      <c r="F108" s="56"/>
      <c r="G108" s="26"/>
      <c r="H108" s="29"/>
      <c r="I108" s="57"/>
      <c r="J108" s="36"/>
      <c r="K108" s="38"/>
      <c r="L108" s="33"/>
      <c r="M108" s="11"/>
      <c r="N108" s="13"/>
      <c r="O108" s="13"/>
      <c r="P108" s="13"/>
      <c r="Q108" s="13"/>
      <c r="R108" s="13"/>
      <c r="S108" s="13"/>
      <c r="T108" s="13"/>
      <c r="U108" s="13"/>
    </row>
    <row r="109" spans="1:21" ht="11.25" customHeight="1" x14ac:dyDescent="0.25">
      <c r="A109" s="51"/>
      <c r="B109" s="42"/>
      <c r="C109" s="20"/>
      <c r="D109" s="34"/>
      <c r="E109" s="42"/>
      <c r="F109" s="56"/>
      <c r="G109" s="26"/>
      <c r="H109" s="29"/>
      <c r="I109" s="57"/>
      <c r="J109" s="36"/>
      <c r="K109" s="38"/>
      <c r="L109" s="33"/>
      <c r="M109" s="11"/>
      <c r="N109" s="13"/>
      <c r="O109" s="13"/>
      <c r="P109" s="13"/>
      <c r="Q109" s="13"/>
      <c r="R109" s="13"/>
      <c r="S109" s="13"/>
      <c r="T109" s="13"/>
      <c r="U109" s="13"/>
    </row>
    <row r="110" spans="1:21" ht="11.25" customHeight="1" x14ac:dyDescent="0.25">
      <c r="A110" s="51"/>
      <c r="B110" s="42"/>
      <c r="C110" s="20"/>
      <c r="D110" s="34"/>
      <c r="E110" s="42"/>
      <c r="F110" s="56"/>
      <c r="G110" s="26"/>
      <c r="H110" s="29"/>
      <c r="I110" s="57"/>
      <c r="J110" s="36"/>
      <c r="K110" s="38"/>
      <c r="L110" s="33"/>
      <c r="M110" s="11"/>
      <c r="N110" s="13"/>
      <c r="O110" s="13"/>
      <c r="P110" s="13"/>
      <c r="Q110" s="13"/>
      <c r="R110" s="13"/>
      <c r="S110" s="13"/>
      <c r="T110" s="13"/>
      <c r="U110" s="13"/>
    </row>
    <row r="111" spans="1:21" ht="11.25" customHeight="1" x14ac:dyDescent="0.25">
      <c r="A111" s="51"/>
      <c r="B111" s="42"/>
      <c r="C111" s="20"/>
      <c r="D111" s="34"/>
      <c r="E111" s="42"/>
      <c r="F111" s="56"/>
      <c r="G111" s="26"/>
      <c r="H111" s="29"/>
      <c r="I111" s="57"/>
      <c r="J111" s="36"/>
      <c r="K111" s="38"/>
      <c r="L111" s="33"/>
      <c r="M111" s="11"/>
      <c r="N111" s="13"/>
      <c r="O111" s="13"/>
      <c r="P111" s="13"/>
      <c r="Q111" s="13"/>
      <c r="R111" s="13"/>
      <c r="S111" s="13"/>
      <c r="T111" s="13"/>
      <c r="U111" s="13"/>
    </row>
    <row r="112" spans="1:21" ht="11.25" customHeight="1" x14ac:dyDescent="0.25">
      <c r="A112" s="67"/>
      <c r="B112" s="68"/>
      <c r="C112" s="69"/>
      <c r="D112" s="69"/>
      <c r="E112" s="69"/>
      <c r="F112" s="70"/>
      <c r="G112" s="68"/>
      <c r="H112" s="68"/>
      <c r="I112" s="71"/>
      <c r="J112" s="71"/>
      <c r="K112" s="71"/>
      <c r="L112" s="33"/>
      <c r="M112" s="11"/>
      <c r="N112" s="13"/>
      <c r="O112" s="13"/>
      <c r="P112" s="13"/>
      <c r="Q112" s="13"/>
      <c r="R112" s="13"/>
      <c r="S112" s="13"/>
      <c r="T112" s="13"/>
      <c r="U112" s="13"/>
    </row>
    <row r="113" spans="1:21" ht="12.7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3"/>
      <c r="O113" s="13"/>
      <c r="P113" s="13"/>
      <c r="Q113" s="13"/>
      <c r="R113" s="13"/>
      <c r="S113" s="13"/>
      <c r="T113" s="13"/>
      <c r="U113" s="13"/>
    </row>
    <row r="114" spans="1:21" ht="13.2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ht="13.2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ht="13.2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ht="13.2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ht="13.2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ht="13.2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ht="13.2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ht="13.2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ht="13.2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ht="13.2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ht="13.2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ht="13.2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ht="13.2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ht="13.2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ht="13.2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ht="13.2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ht="13.2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ht="13.2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ht="13.2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ht="13.2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ht="13.2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ht="13.2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ht="13.2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ht="13.2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ht="13.2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ht="13.2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ht="13.2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ht="13.2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ht="13.2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ht="13.2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ht="13.2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ht="13.2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 ht="13.2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1:21" ht="13.2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 ht="13.2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 spans="1:21" ht="13.2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 ht="13.2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 spans="1:21" ht="13.2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 ht="13.2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 spans="1:21" ht="13.2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 spans="1:21" ht="13.2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spans="1:21" ht="13.2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 ht="13.2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 ht="13.2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 ht="13.2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 ht="13.2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 ht="13.2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 ht="13.2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 ht="13.2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 ht="13.2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 ht="13.2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 ht="13.2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ht="13.2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1" ht="13.2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ht="13.2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ht="13.2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 ht="13.2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ht="13.2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ht="13.2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ht="13.2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ht="13.2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ht="13.2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ht="13.2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ht="13.2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ht="13.2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ht="13.2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ht="13.2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ht="13.2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ht="13.2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ht="13.2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ht="13.2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ht="13.2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ht="13.2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ht="13.2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ht="13.2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ht="13.2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ht="13.2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ht="13.2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ht="13.2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ht="13.2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ht="13.2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ht="13.2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ht="13.2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ht="13.2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ht="13.2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ht="13.2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 spans="1:21" ht="13.2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spans="1:21" ht="13.2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ht="13.2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 spans="1:21" ht="13.2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 spans="1:21" ht="13.2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spans="1:21" ht="13.2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spans="1:21" ht="13.2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 spans="1:21" ht="13.2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 spans="1:21" ht="13.2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 spans="1:21" ht="13.2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 spans="1:21" ht="13.2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 spans="1:21" ht="13.2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 spans="1:21" ht="13.2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 spans="1:21" ht="13.2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 spans="1:21" ht="13.2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 spans="1:21" ht="13.2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 spans="1:21" ht="13.2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 spans="1:21" ht="13.2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 spans="1:21" ht="13.2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 spans="1:21" ht="13.2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 spans="1:21" ht="13.2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 spans="1:21" ht="13.2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 spans="1:21" ht="13.2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 spans="1:21" ht="13.2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 spans="1:21" ht="13.2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 spans="1:21" ht="13.2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 spans="1:21" ht="13.2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 spans="1:21" ht="13.2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 spans="1:21" ht="13.2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 spans="1:21" ht="13.2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 spans="1:21" ht="13.2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 spans="1:21" ht="13.2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 spans="1:21" ht="13.2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 spans="1:21" ht="13.2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 spans="1:21" ht="13.2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 spans="1:21" ht="13.2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 spans="1:21" ht="13.2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 spans="1:21" ht="13.2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 spans="1:21" ht="13.2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 spans="1:21" ht="13.2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 spans="1:21" ht="13.2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 spans="1:21" ht="13.2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 spans="1:21" ht="13.2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 spans="1:21" ht="13.2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 spans="1:21" ht="13.2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 spans="1:21" ht="13.2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 spans="1:21" ht="13.2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 spans="1:21" ht="13.2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 spans="1:21" ht="13.2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 spans="1:21" ht="13.2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 spans="1:21" ht="13.2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 spans="1:21" ht="13.2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 spans="1:21" ht="13.2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 spans="1:21" ht="13.2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 spans="1:21" ht="13.2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 spans="1:21" ht="13.2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 spans="1:21" ht="13.2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 spans="1:21" ht="13.2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 spans="1:21" ht="13.2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 spans="1:21" ht="13.2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 spans="1:21" ht="13.2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 spans="1:21" ht="13.2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 spans="1:21" ht="13.2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 spans="1:21" ht="13.2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 spans="1:21" ht="13.2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 spans="1:21" ht="13.2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 spans="1:21" ht="13.2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 spans="1:21" ht="13.2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 spans="1:21" ht="13.2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 spans="1:21" ht="13.2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 spans="1:21" ht="13.2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 spans="1:21" ht="13.2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spans="1:21" ht="13.2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 spans="1:21" ht="13.2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ht="13.2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ht="13.2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ht="13.2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ht="13.2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ht="13.2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ht="13.2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ht="13.2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ht="13.2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ht="13.2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ht="13.2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ht="13.2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ht="13.2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ht="13.2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ht="13.2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ht="13.2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ht="13.2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ht="13.2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ht="13.2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ht="13.2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ht="13.2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ht="13.2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ht="13.2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ht="13.2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ht="13.2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ht="13.2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ht="13.2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ht="13.2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ht="13.2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ht="13.2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 spans="1:21" ht="13.2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spans="1:21" ht="13.2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 spans="1:21" ht="13.2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 spans="1:21" ht="13.2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 spans="1:21" ht="13.2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 spans="1:21" ht="13.2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 spans="1:21" ht="13.2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 spans="1:21" ht="13.2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 ht="13.2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 spans="1:21" ht="13.2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 spans="1:21" ht="13.2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 spans="1:21" ht="13.2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 spans="1:21" ht="13.2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 ht="13.2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 spans="1:21" ht="13.2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 spans="1:21" ht="13.2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 spans="1:21" ht="13.2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 spans="1:21" ht="13.2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 spans="1:21" ht="13.2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 spans="1:21" ht="13.2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 spans="1:21" ht="13.2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 spans="1:21" ht="13.2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 spans="1:21" ht="13.2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 spans="1:21" ht="13.2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 spans="1:21" ht="13.2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 spans="1:21" ht="13.2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 spans="1:21" ht="13.2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 spans="1:21" ht="13.2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 spans="1:21" ht="13.2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 spans="1:21" ht="13.2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 spans="1:21" ht="13.2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 spans="1:21" ht="13.2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 spans="1:21" ht="13.2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 spans="1:21" ht="13.2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 spans="1:21" ht="13.2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 spans="1:21" ht="13.2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 spans="1:21" ht="13.2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 spans="1:21" ht="13.2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 spans="1:21" ht="13.2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 spans="1:21" ht="13.2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 spans="1:21" ht="13.2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 spans="1:21" ht="13.2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 spans="1:21" ht="13.2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 spans="1:21" ht="13.2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 spans="1:21" ht="13.2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 spans="1:21" ht="13.2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 spans="1:21" ht="13.2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 spans="1:21" ht="13.2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 spans="1:21" ht="13.2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 spans="1:21" ht="13.2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 spans="1:21" ht="13.2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 spans="1:21" ht="13.2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 spans="1:21" ht="13.2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 spans="1:21" ht="13.2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 spans="1:21" ht="13.2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 spans="1:21" ht="13.2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 spans="1:21" ht="13.2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 spans="1:21" ht="13.2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 spans="1:21" ht="13.2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 spans="1:21" ht="13.2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 spans="1:21" ht="13.2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 spans="1:21" ht="13.2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 spans="1:21" ht="13.2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 spans="1:21" ht="13.2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 spans="1:21" ht="13.2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 spans="1:21" ht="13.2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 spans="1:21" ht="13.2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 spans="1:21" ht="13.2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 spans="1:21" ht="13.2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 spans="1:21" ht="13.2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 spans="1:21" ht="13.2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 spans="1:21" ht="13.2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 spans="1:21" ht="13.2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 spans="1:21" ht="13.2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 spans="1:21" ht="13.2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 spans="1:21" ht="13.2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 spans="1:21" ht="13.2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 spans="1:21" ht="13.2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 spans="1:21" ht="13.2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 spans="1:21" ht="13.2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 spans="1:21" ht="13.2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 spans="1:21" ht="13.2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 spans="1:21" ht="13.2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 spans="1:21" ht="13.2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 spans="1:21" ht="13.2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 spans="1:21" ht="13.2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 spans="1:21" ht="13.2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 spans="1:21" ht="13.2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 spans="1:21" ht="13.2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 spans="1:21" ht="13.2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 spans="1:21" ht="13.2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 spans="1:21" ht="13.2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 spans="1:21" ht="13.2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 spans="1:21" ht="13.2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 spans="1:21" ht="13.2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 spans="1:21" ht="13.2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 spans="1:21" ht="13.2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 spans="1:21" ht="13.2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 spans="1:21" ht="13.2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 spans="1:21" ht="13.2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 spans="1:21" ht="13.2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 spans="1:21" ht="13.2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 spans="1:21" ht="13.2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 spans="1:21" ht="13.2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 spans="1:21" ht="13.2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 spans="1:21" ht="13.2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 spans="1:21" ht="13.2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 spans="1:21" ht="13.2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 spans="1:21" ht="13.2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 spans="1:21" ht="13.2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 spans="1:21" ht="13.2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 spans="1:21" ht="13.2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 spans="1:21" ht="13.2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 spans="1:21" ht="13.2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 spans="1:21" ht="13.2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 spans="1:21" ht="13.2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 spans="1:21" ht="13.2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 spans="1:21" ht="13.2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 spans="1:21" ht="13.2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 spans="1:21" ht="13.2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 spans="1:21" ht="13.2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 spans="1:21" ht="13.2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 spans="1:21" ht="13.2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 spans="1:21" ht="13.2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 spans="1:21" ht="13.2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 spans="1:21" ht="13.2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 spans="1:21" ht="13.2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 spans="1:21" ht="13.2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 spans="1:21" ht="13.2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 spans="1:21" ht="13.2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 spans="1:21" ht="13.2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 spans="1:21" ht="13.2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 spans="1:21" ht="13.2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 spans="1:21" ht="13.2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 spans="1:21" ht="13.2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 spans="1:21" ht="13.2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 spans="1:21" ht="13.2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 spans="1:21" ht="13.2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 spans="1:21" ht="13.2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 spans="1:21" ht="13.2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 spans="1:21" ht="13.2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 spans="1:21" ht="13.2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 spans="1:21" ht="13.2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 spans="1:21" ht="13.2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 spans="1:21" ht="13.2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 spans="1:21" ht="13.2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 spans="1:21" ht="13.2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 spans="1:21" ht="13.2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 spans="1:21" ht="13.2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 spans="1:21" ht="13.2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 spans="1:21" ht="13.2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 spans="1:21" ht="13.2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 spans="1:21" ht="13.2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 spans="1:21" ht="13.2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 spans="1:21" ht="13.2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 spans="1:21" ht="13.2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 spans="1:21" ht="13.2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 spans="1:21" ht="13.2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 spans="1:21" ht="13.2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 spans="1:21" ht="13.2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 spans="1:21" ht="13.2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 spans="1:21" ht="13.2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 spans="1:21" ht="13.2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 spans="1:21" ht="13.2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 spans="1:21" ht="13.2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 spans="1:21" ht="13.2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 spans="1:21" ht="13.2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 spans="1:21" ht="13.2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 spans="1:21" ht="13.2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 spans="1:21" ht="13.2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 spans="1:21" ht="13.2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 spans="1:21" ht="13.2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 spans="1:21" ht="13.2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 spans="1:21" ht="13.2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 spans="1:21" ht="13.2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 spans="1:21" ht="13.2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 spans="1:21" ht="13.2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 spans="1:21" ht="13.2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 spans="1:21" ht="13.2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 spans="1:21" ht="13.2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 spans="1:21" ht="13.2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 spans="1:21" ht="13.2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 spans="1:21" ht="13.2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 spans="1:21" ht="13.2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 spans="1:21" ht="13.2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 spans="1:21" ht="13.2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 spans="1:21" ht="13.2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 spans="1:21" ht="13.2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 spans="1:21" ht="13.2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 spans="1:21" ht="13.2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 spans="1:21" ht="13.2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 spans="1:21" ht="13.2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 spans="1:21" ht="13.2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 spans="1:21" ht="13.2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 spans="1:21" ht="13.2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 spans="1:21" ht="13.2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 spans="1:21" ht="13.2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 spans="1:21" ht="13.2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 spans="1:21" ht="13.2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 spans="1:21" ht="13.2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 spans="1:21" ht="13.2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 spans="1:21" ht="13.2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 spans="1:21" ht="13.2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 spans="1:21" ht="13.2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 spans="1:21" ht="13.2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 spans="1:21" ht="13.2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 spans="1:21" ht="13.2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 spans="1:21" ht="13.2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 spans="1:21" ht="13.2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 spans="1:21" ht="13.2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 spans="1:21" ht="13.2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 spans="1:21" ht="13.2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 spans="1:21" ht="13.2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 spans="1:21" ht="13.2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 spans="1:21" ht="13.2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 spans="1:21" ht="13.2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 spans="1:21" ht="13.2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 spans="1:21" ht="13.2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 spans="1:21" ht="13.2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 spans="1:21" ht="13.2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 spans="1:21" ht="13.2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 spans="1:21" ht="13.2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 spans="1:21" ht="13.2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 spans="1:21" ht="13.2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 spans="1:21" ht="13.2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 spans="1:21" ht="13.2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 spans="1:21" ht="13.2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 spans="1:21" ht="13.2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 spans="1:21" ht="13.2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 spans="1:21" ht="13.2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 spans="1:21" ht="13.2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 spans="1:21" ht="13.2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 spans="1:21" ht="13.2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 spans="1:21" ht="13.2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 spans="1:21" ht="13.2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 spans="1:21" ht="13.2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 spans="1:21" ht="13.2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 spans="1:21" ht="13.2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 spans="1:21" ht="13.2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 spans="1:21" ht="13.2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 spans="1:21" ht="13.2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 spans="1:21" ht="13.2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 spans="1:21" ht="13.2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 spans="1:21" ht="13.2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 spans="1:21" ht="13.2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 spans="1:21" ht="13.2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 spans="1:21" ht="13.2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 spans="1:21" ht="13.2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 spans="1:21" ht="13.2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 spans="1:21" ht="13.2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 spans="1:21" ht="13.2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 spans="1:21" ht="13.2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 spans="1:21" ht="13.2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 spans="1:21" ht="13.2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 spans="1:21" ht="13.2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 spans="1:21" ht="13.2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 spans="1:21" ht="13.2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 spans="1:21" ht="13.2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 spans="1:21" ht="13.2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 spans="1:21" ht="13.2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 spans="1:21" ht="13.2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 spans="1:21" ht="13.2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 spans="1:21" ht="13.2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 spans="1:21" ht="13.2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 spans="1:21" ht="13.2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 spans="1:21" ht="13.2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 spans="1:21" ht="13.2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 spans="1:21" ht="13.2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 spans="1:21" ht="13.2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 spans="1:21" ht="13.2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 spans="1:21" ht="13.2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 spans="1:21" ht="13.2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 spans="1:21" ht="13.2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 spans="1:21" ht="13.2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 spans="1:21" ht="13.2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 spans="1:21" ht="13.2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 spans="1:21" ht="13.2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 spans="1:21" ht="13.2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 spans="1:21" ht="13.2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 spans="1:21" ht="13.2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 spans="1:21" ht="13.2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 spans="1:21" ht="13.2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 spans="1:21" ht="13.2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 spans="1:21" ht="13.2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 spans="1:21" ht="13.2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 spans="1:21" ht="13.2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 spans="1:21" ht="13.2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 spans="1:21" ht="13.2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 spans="1:21" ht="13.2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 spans="1:21" ht="13.2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 spans="1:21" ht="13.2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 spans="1:21" ht="13.2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 spans="1:21" ht="13.2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 spans="1:21" ht="13.2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 spans="1:21" ht="13.2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 spans="1:21" ht="13.2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 spans="1:21" ht="13.2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 spans="1:21" ht="13.2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 spans="1:21" ht="13.2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 spans="1:21" ht="13.2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 spans="1:21" ht="13.2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 spans="1:21" ht="13.2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 spans="1:21" ht="13.2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 spans="1:21" ht="13.2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 spans="1:21" ht="13.2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 spans="1:21" ht="13.2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 spans="1:21" ht="13.2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 spans="1:21" ht="13.2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 spans="1:21" ht="13.2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 spans="1:21" ht="13.2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 spans="1:21" ht="13.2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 spans="1:21" ht="13.2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 spans="1:21" ht="13.2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 spans="1:21" ht="13.2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 spans="1:21" ht="13.2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 spans="1:21" ht="13.2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 spans="1:21" ht="13.2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 spans="1:21" ht="13.2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 spans="1:21" ht="13.2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 spans="1:21" ht="13.2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 spans="1:21" ht="13.2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 spans="1:21" ht="13.2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 spans="1:21" ht="13.2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 spans="1:21" ht="13.2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 spans="1:21" ht="13.2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 spans="1:21" ht="13.2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 spans="1:21" ht="13.2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 spans="1:21" ht="13.2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 spans="1:21" ht="13.2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 spans="1:21" ht="13.2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 spans="1:21" ht="13.2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 spans="1:21" ht="13.2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 spans="1:21" ht="13.2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 spans="1:21" ht="13.2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 spans="1:21" ht="13.2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 spans="1:21" ht="13.2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 spans="1:21" ht="13.2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 spans="1:21" ht="13.2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 spans="1:21" ht="13.2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 spans="1:21" ht="13.2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 spans="1:21" ht="13.2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 spans="1:21" ht="13.2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 spans="1:21" ht="13.2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 spans="1:21" ht="13.2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 spans="1:21" ht="13.2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 spans="1:21" ht="13.2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 spans="1:21" ht="13.2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 spans="1:21" ht="13.2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 spans="1:21" ht="13.2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 spans="1:21" ht="13.2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 spans="1:21" ht="13.2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 spans="1:21" ht="13.2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 spans="1:21" ht="13.2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 spans="1:21" ht="13.2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 spans="1:21" ht="13.2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 spans="1:21" ht="13.2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 spans="1:21" ht="13.2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 spans="1:21" ht="13.2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 spans="1:21" ht="13.2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 spans="1:21" ht="13.2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 spans="1:21" ht="13.2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 spans="1:21" ht="13.2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 spans="1:21" ht="13.2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 spans="1:21" ht="13.2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 spans="1:21" ht="13.2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 spans="1:21" ht="13.2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 spans="1:21" ht="13.2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 spans="1:21" ht="13.2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 spans="1:21" ht="13.2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 spans="1:21" ht="13.2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 spans="1:21" ht="13.2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 spans="1:21" ht="13.2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 spans="1:21" ht="13.2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 spans="1:21" ht="13.2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 spans="1:21" ht="13.2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 spans="1:21" ht="13.2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 spans="1:21" ht="13.2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 spans="1:21" ht="13.2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 spans="1:21" ht="13.2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 spans="1:21" ht="13.2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 spans="1:21" ht="13.2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  <row r="684" spans="1:21" ht="13.2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</row>
    <row r="685" spans="1:21" ht="13.2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</row>
    <row r="686" spans="1:21" ht="13.2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</row>
    <row r="687" spans="1:21" ht="13.2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</row>
    <row r="688" spans="1:21" ht="13.2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</row>
    <row r="689" spans="1:21" ht="13.2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</row>
    <row r="690" spans="1:21" ht="13.2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</row>
    <row r="691" spans="1:21" ht="13.2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</row>
    <row r="692" spans="1:21" ht="13.2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</row>
    <row r="693" spans="1:21" ht="13.2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</row>
    <row r="694" spans="1:21" ht="13.2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</row>
    <row r="695" spans="1:21" ht="13.2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</row>
    <row r="696" spans="1:21" ht="13.2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</row>
    <row r="697" spans="1:21" ht="13.2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</row>
    <row r="698" spans="1:21" ht="13.2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</row>
    <row r="699" spans="1:21" ht="13.2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</row>
    <row r="700" spans="1:21" ht="13.2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</row>
    <row r="701" spans="1:21" ht="13.2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</row>
    <row r="702" spans="1:21" ht="13.2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</row>
    <row r="703" spans="1:21" ht="13.2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</row>
    <row r="704" spans="1:21" ht="13.2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</row>
    <row r="705" spans="1:21" ht="13.2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</row>
    <row r="706" spans="1:21" ht="13.2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</row>
    <row r="707" spans="1:21" ht="13.2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</row>
    <row r="708" spans="1:21" ht="13.2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</row>
    <row r="709" spans="1:21" ht="13.2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</row>
    <row r="710" spans="1:21" ht="13.2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</row>
    <row r="711" spans="1:21" ht="13.2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</row>
    <row r="712" spans="1:21" ht="13.2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</row>
    <row r="713" spans="1:21" ht="13.2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</row>
    <row r="714" spans="1:21" ht="13.2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</row>
    <row r="715" spans="1:21" ht="13.2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</row>
    <row r="716" spans="1:21" ht="13.2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</row>
    <row r="717" spans="1:21" ht="13.2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</row>
    <row r="718" spans="1:21" ht="13.2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</row>
    <row r="719" spans="1:21" ht="13.2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</row>
    <row r="720" spans="1:21" ht="13.2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</row>
    <row r="721" spans="1:21" ht="13.2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</row>
    <row r="722" spans="1:21" ht="13.2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</row>
    <row r="723" spans="1:21" ht="13.2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</row>
    <row r="724" spans="1:21" ht="13.2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</row>
    <row r="725" spans="1:21" ht="13.2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</row>
    <row r="726" spans="1:21" ht="13.2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</row>
    <row r="727" spans="1:21" ht="13.2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</row>
    <row r="728" spans="1:21" ht="13.2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</row>
    <row r="729" spans="1:21" ht="13.2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</row>
    <row r="730" spans="1:21" ht="13.2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</row>
    <row r="731" spans="1:21" ht="13.2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</row>
    <row r="732" spans="1:21" ht="13.2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</row>
    <row r="733" spans="1:21" ht="13.2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</row>
    <row r="734" spans="1:21" ht="13.2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</row>
    <row r="735" spans="1:21" ht="13.2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</row>
    <row r="736" spans="1:21" ht="13.2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</row>
    <row r="737" spans="1:21" ht="13.2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</row>
    <row r="738" spans="1:21" ht="13.2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</row>
    <row r="739" spans="1:21" ht="13.2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</row>
    <row r="740" spans="1:21" ht="13.2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</row>
    <row r="741" spans="1:21" ht="13.2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</row>
    <row r="742" spans="1:21" ht="13.2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</row>
    <row r="743" spans="1:21" ht="13.2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</row>
    <row r="744" spans="1:21" ht="13.2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</row>
    <row r="745" spans="1:21" ht="13.2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</row>
    <row r="746" spans="1:21" ht="13.2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</row>
    <row r="747" spans="1:21" ht="13.2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</row>
    <row r="748" spans="1:21" ht="13.2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</row>
    <row r="749" spans="1:21" ht="13.2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</row>
    <row r="750" spans="1:21" ht="13.2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</row>
    <row r="751" spans="1:21" ht="13.2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</row>
    <row r="752" spans="1:21" ht="13.2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</row>
    <row r="753" spans="1:21" ht="13.2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</row>
    <row r="754" spans="1:21" ht="13.2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</row>
    <row r="755" spans="1:21" ht="13.2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</row>
    <row r="756" spans="1:21" ht="13.2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</row>
    <row r="757" spans="1:21" ht="13.2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</row>
    <row r="758" spans="1:21" ht="13.2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</row>
    <row r="759" spans="1:21" ht="13.2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</row>
    <row r="760" spans="1:21" ht="13.2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</row>
    <row r="761" spans="1:21" ht="13.2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</row>
    <row r="762" spans="1:21" ht="13.2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</row>
    <row r="763" spans="1:21" ht="13.2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</row>
    <row r="764" spans="1:21" ht="13.2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</row>
    <row r="765" spans="1:21" ht="13.2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</row>
    <row r="766" spans="1:21" ht="13.2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</row>
    <row r="767" spans="1:21" ht="13.2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</row>
    <row r="768" spans="1:21" ht="13.2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</row>
    <row r="769" spans="1:21" ht="13.2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</row>
    <row r="770" spans="1:21" ht="13.2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</row>
    <row r="771" spans="1:21" ht="13.2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</row>
    <row r="772" spans="1:21" ht="13.2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</row>
    <row r="773" spans="1:21" ht="13.2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</row>
    <row r="774" spans="1:21" ht="13.2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</row>
    <row r="775" spans="1:21" ht="13.2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</row>
    <row r="776" spans="1:21" ht="13.2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</row>
    <row r="777" spans="1:21" ht="13.2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</row>
    <row r="778" spans="1:21" ht="13.2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</row>
    <row r="779" spans="1:21" ht="13.2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</row>
    <row r="780" spans="1:21" ht="13.2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</row>
    <row r="781" spans="1:21" ht="13.2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</row>
    <row r="782" spans="1:21" ht="13.2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</row>
    <row r="783" spans="1:21" ht="13.2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</row>
    <row r="784" spans="1:21" ht="13.2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</row>
    <row r="785" spans="1:21" ht="13.2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</row>
    <row r="786" spans="1:21" ht="13.2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</row>
    <row r="787" spans="1:21" ht="13.2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</row>
    <row r="788" spans="1:21" ht="13.2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</row>
    <row r="789" spans="1:21" ht="13.2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</row>
    <row r="790" spans="1:21" ht="13.2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</row>
    <row r="791" spans="1:21" ht="13.2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</row>
    <row r="792" spans="1:21" ht="13.2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</row>
    <row r="793" spans="1:21" ht="13.2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</row>
    <row r="794" spans="1:21" ht="13.2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</row>
    <row r="795" spans="1:21" ht="13.2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</row>
    <row r="796" spans="1:21" ht="13.2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</row>
    <row r="797" spans="1:21" ht="13.2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</row>
    <row r="798" spans="1:21" ht="13.2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</row>
    <row r="799" spans="1:21" ht="13.2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</row>
    <row r="800" spans="1:21" ht="13.2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</row>
    <row r="801" spans="1:21" ht="13.2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</row>
    <row r="802" spans="1:21" ht="13.2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</row>
    <row r="803" spans="1:21" ht="13.2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</row>
    <row r="804" spans="1:21" ht="13.2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</row>
    <row r="805" spans="1:21" ht="13.2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</row>
    <row r="806" spans="1:21" ht="13.2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</row>
    <row r="807" spans="1:21" ht="13.2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</row>
    <row r="808" spans="1:21" ht="13.2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</row>
    <row r="809" spans="1:21" ht="13.2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</row>
    <row r="810" spans="1:21" ht="13.2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</row>
    <row r="811" spans="1:21" ht="13.2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</row>
    <row r="812" spans="1:21" ht="13.2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</row>
    <row r="813" spans="1:21" ht="13.2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</row>
    <row r="814" spans="1:21" ht="13.2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</row>
    <row r="815" spans="1:21" ht="13.2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</row>
    <row r="816" spans="1:21" ht="13.2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</row>
    <row r="817" spans="1:21" ht="13.2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</row>
    <row r="818" spans="1:21" ht="13.2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</row>
    <row r="819" spans="1:21" ht="13.2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</row>
    <row r="820" spans="1:21" ht="13.2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</row>
    <row r="821" spans="1:21" ht="13.2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</row>
    <row r="822" spans="1:21" ht="13.2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</row>
    <row r="823" spans="1:21" ht="13.2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</row>
    <row r="824" spans="1:21" ht="13.2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</row>
    <row r="825" spans="1:21" ht="13.2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</row>
    <row r="826" spans="1:21" ht="13.2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</row>
    <row r="827" spans="1:21" ht="13.2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</row>
    <row r="828" spans="1:21" ht="13.2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</row>
    <row r="829" spans="1:21" ht="13.2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</row>
    <row r="830" spans="1:21" ht="13.2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</row>
    <row r="831" spans="1:21" ht="13.2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</row>
    <row r="832" spans="1:21" ht="13.2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</row>
    <row r="833" spans="1:21" ht="13.2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</row>
    <row r="834" spans="1:21" ht="13.2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</row>
    <row r="835" spans="1:21" ht="13.2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</row>
    <row r="836" spans="1:21" ht="13.2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</row>
    <row r="837" spans="1:21" ht="13.2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</row>
    <row r="838" spans="1:21" ht="13.2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</row>
    <row r="839" spans="1:21" ht="13.2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</row>
    <row r="840" spans="1:21" ht="13.2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</row>
    <row r="841" spans="1:21" ht="13.2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</row>
    <row r="842" spans="1:21" ht="13.2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</row>
    <row r="843" spans="1:21" ht="13.2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</row>
    <row r="844" spans="1:21" ht="13.2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</row>
    <row r="845" spans="1:21" ht="13.2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</row>
    <row r="846" spans="1:21" ht="13.2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</row>
    <row r="847" spans="1:21" ht="13.2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</row>
    <row r="848" spans="1:21" ht="13.2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</row>
    <row r="849" spans="1:21" ht="13.2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</row>
    <row r="850" spans="1:21" ht="13.2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</row>
    <row r="851" spans="1:21" ht="13.2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</row>
    <row r="852" spans="1:21" ht="13.2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</row>
    <row r="853" spans="1:21" ht="13.2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</row>
    <row r="854" spans="1:21" ht="13.2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</row>
    <row r="855" spans="1:21" ht="13.2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</row>
    <row r="856" spans="1:21" ht="13.2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</row>
    <row r="857" spans="1:21" ht="13.2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</row>
    <row r="858" spans="1:21" ht="13.2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</row>
    <row r="859" spans="1:21" ht="13.2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</row>
    <row r="860" spans="1:21" ht="13.2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</row>
    <row r="861" spans="1:21" ht="13.2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</row>
    <row r="862" spans="1:21" ht="13.2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</row>
    <row r="863" spans="1:21" ht="13.2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</row>
    <row r="864" spans="1:21" ht="13.2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</row>
    <row r="865" spans="1:21" ht="13.2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</row>
    <row r="866" spans="1:21" ht="13.2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</row>
    <row r="867" spans="1:21" ht="13.2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</row>
    <row r="868" spans="1:21" ht="13.2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</row>
    <row r="869" spans="1:21" ht="13.2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</row>
    <row r="870" spans="1:21" ht="13.2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</row>
    <row r="871" spans="1:21" ht="13.2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</row>
    <row r="872" spans="1:21" ht="13.2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</row>
    <row r="873" spans="1:21" ht="13.2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</row>
    <row r="874" spans="1:21" ht="13.2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</row>
    <row r="875" spans="1:21" ht="13.2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</row>
    <row r="876" spans="1:21" ht="13.2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</row>
    <row r="877" spans="1:21" ht="13.2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</row>
    <row r="878" spans="1:21" ht="13.2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</row>
    <row r="879" spans="1:21" ht="13.2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</row>
    <row r="880" spans="1:21" ht="13.2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</row>
    <row r="881" spans="1:21" ht="13.2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</row>
    <row r="882" spans="1:21" ht="13.2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</row>
    <row r="883" spans="1:21" ht="13.2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</row>
    <row r="884" spans="1:21" ht="13.2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</row>
    <row r="885" spans="1:21" ht="13.2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</row>
    <row r="886" spans="1:21" ht="13.2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</row>
    <row r="887" spans="1:21" ht="13.2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</row>
    <row r="888" spans="1:21" ht="13.2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</row>
    <row r="889" spans="1:21" ht="13.2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</row>
    <row r="890" spans="1:21" ht="13.2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</row>
    <row r="891" spans="1:21" ht="13.2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</row>
    <row r="892" spans="1:21" ht="13.2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</row>
    <row r="893" spans="1:21" ht="13.2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</row>
    <row r="894" spans="1:21" ht="13.2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</row>
    <row r="895" spans="1:21" ht="13.2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</row>
    <row r="896" spans="1:21" ht="13.2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</row>
    <row r="897" spans="1:21" ht="13.2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</row>
    <row r="898" spans="1:21" ht="13.2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</row>
    <row r="899" spans="1:21" ht="13.2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</row>
    <row r="900" spans="1:21" ht="13.2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</row>
    <row r="901" spans="1:21" ht="13.2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</row>
    <row r="902" spans="1:21" ht="13.2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</row>
    <row r="903" spans="1:21" ht="13.2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</row>
    <row r="904" spans="1:21" ht="13.2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</row>
    <row r="905" spans="1:21" ht="13.2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</row>
    <row r="906" spans="1:21" ht="13.2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</row>
    <row r="907" spans="1:21" ht="13.2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</row>
    <row r="908" spans="1:21" ht="13.2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</row>
    <row r="909" spans="1:21" ht="13.2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</row>
    <row r="910" spans="1:21" ht="13.2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</row>
    <row r="911" spans="1:21" ht="13.2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</row>
    <row r="912" spans="1:21" ht="13.2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</row>
    <row r="913" spans="1:21" ht="13.2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</row>
    <row r="914" spans="1:21" ht="13.2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</row>
    <row r="915" spans="1:21" ht="13.2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</row>
    <row r="916" spans="1:21" ht="13.2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</row>
    <row r="917" spans="1:21" ht="13.2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</row>
    <row r="918" spans="1:21" ht="13.2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</row>
    <row r="919" spans="1:21" ht="13.2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</row>
    <row r="920" spans="1:21" ht="13.2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</row>
    <row r="921" spans="1:21" ht="13.2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</row>
    <row r="922" spans="1:21" ht="13.2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</row>
    <row r="923" spans="1:21" ht="13.2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</row>
    <row r="924" spans="1:21" ht="13.2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</row>
    <row r="925" spans="1:21" ht="13.2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</row>
    <row r="926" spans="1:21" ht="13.2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</row>
    <row r="927" spans="1:21" ht="13.2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</row>
    <row r="928" spans="1:21" ht="13.2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</row>
    <row r="929" spans="1:21" ht="13.2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</row>
    <row r="930" spans="1:21" ht="13.2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</row>
    <row r="931" spans="1:21" ht="13.2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</row>
    <row r="932" spans="1:21" ht="13.2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</row>
    <row r="933" spans="1:21" ht="13.2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</row>
    <row r="934" spans="1:21" ht="13.2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</row>
    <row r="935" spans="1:21" ht="13.2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</row>
    <row r="936" spans="1:21" ht="13.2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</row>
    <row r="937" spans="1:21" ht="13.2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</row>
    <row r="938" spans="1:21" ht="13.2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</row>
    <row r="939" spans="1:21" ht="13.2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</row>
    <row r="940" spans="1:21" ht="13.2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</row>
    <row r="941" spans="1:21" ht="13.2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</row>
    <row r="942" spans="1:21" ht="13.2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</row>
    <row r="943" spans="1:21" ht="13.2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</row>
    <row r="944" spans="1:21" ht="13.2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</row>
    <row r="945" spans="1:21" ht="13.2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</row>
    <row r="946" spans="1:21" ht="13.2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</row>
    <row r="947" spans="1:21" ht="13.2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</row>
    <row r="948" spans="1:21" ht="13.2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</row>
    <row r="949" spans="1:21" ht="13.2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</row>
    <row r="950" spans="1:21" ht="13.2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</row>
    <row r="951" spans="1:21" ht="13.2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</row>
    <row r="952" spans="1:21" ht="13.2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</row>
    <row r="953" spans="1:21" ht="13.2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</row>
    <row r="954" spans="1:21" ht="13.2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</row>
    <row r="955" spans="1:21" ht="13.2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</row>
    <row r="956" spans="1:21" ht="13.2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</row>
    <row r="957" spans="1:21" ht="13.2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</row>
    <row r="958" spans="1:21" ht="13.2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</row>
    <row r="959" spans="1:21" ht="13.2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</row>
    <row r="960" spans="1:21" ht="13.2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</row>
    <row r="961" spans="1:21" ht="13.2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</row>
    <row r="962" spans="1:21" ht="13.2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</row>
    <row r="963" spans="1:21" ht="13.2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</row>
    <row r="964" spans="1:21" ht="13.2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</row>
    <row r="965" spans="1:21" ht="13.2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</row>
    <row r="966" spans="1:21" ht="13.2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</row>
    <row r="967" spans="1:21" ht="13.2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</row>
    <row r="968" spans="1:21" ht="13.2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</row>
    <row r="969" spans="1:21" ht="13.2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</row>
    <row r="970" spans="1:21" ht="13.2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</row>
    <row r="971" spans="1:21" ht="13.2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</row>
    <row r="972" spans="1:21" ht="13.2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</row>
    <row r="973" spans="1:21" ht="13.2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</row>
    <row r="974" spans="1:21" ht="13.2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</row>
    <row r="975" spans="1:21" ht="13.2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</row>
    <row r="976" spans="1:21" ht="13.2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</row>
    <row r="977" spans="1:21" ht="13.2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</row>
    <row r="978" spans="1:21" ht="13.2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</row>
    <row r="979" spans="1:21" ht="13.2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</row>
    <row r="980" spans="1:21" ht="13.2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</row>
    <row r="981" spans="1:21" ht="13.2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</row>
    <row r="982" spans="1:21" ht="13.2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</row>
    <row r="983" spans="1:21" ht="13.2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</row>
    <row r="984" spans="1:21" ht="13.2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</row>
    <row r="985" spans="1:21" ht="13.2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</row>
    <row r="986" spans="1:21" ht="13.2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</row>
    <row r="987" spans="1:21" ht="13.2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</row>
    <row r="988" spans="1:21" ht="13.2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</row>
    <row r="989" spans="1:21" ht="13.2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</row>
    <row r="990" spans="1:21" ht="13.2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</row>
    <row r="991" spans="1:21" ht="13.2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</row>
    <row r="992" spans="1:21" ht="13.2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</row>
    <row r="993" spans="1:21" ht="13.2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</row>
    <row r="994" spans="1:21" ht="13.2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</row>
    <row r="995" spans="1:21" ht="13.2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</row>
    <row r="996" spans="1:21" ht="13.2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</row>
    <row r="997" spans="1:21" ht="13.2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</row>
    <row r="998" spans="1:21" ht="13.2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</row>
    <row r="999" spans="1:21" ht="13.2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</row>
    <row r="1000" spans="1:21" ht="13.2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</row>
  </sheetData>
  <autoFilter ref="A1:K1"/>
  <conditionalFormatting sqref="H2:H1000">
    <cfRule type="cellIs" dxfId="10" priority="1" stopIfTrue="1" operator="equal">
      <formula>"In Progress"</formula>
    </cfRule>
  </conditionalFormatting>
  <conditionalFormatting sqref="H2:H1000">
    <cfRule type="cellIs" dxfId="9" priority="2" stopIfTrue="1" operator="equal">
      <formula>"Testing"</formula>
    </cfRule>
  </conditionalFormatting>
  <conditionalFormatting sqref="H2:H1000">
    <cfRule type="cellIs" dxfId="8" priority="3" stopIfTrue="1" operator="equal">
      <formula>"Completed"</formula>
    </cfRule>
  </conditionalFormatting>
  <conditionalFormatting sqref="C1:C1000">
    <cfRule type="cellIs" dxfId="7" priority="4" operator="equal">
      <formula>"In-progress"</formula>
    </cfRule>
  </conditionalFormatting>
  <conditionalFormatting sqref="C1:C1000">
    <cfRule type="cellIs" dxfId="6" priority="5" operator="equal">
      <formula>"Open"</formula>
    </cfRule>
  </conditionalFormatting>
  <conditionalFormatting sqref="C1:C1000">
    <cfRule type="cellIs" dxfId="5" priority="6" operator="equal">
      <formula>"Completed"</formula>
    </cfRule>
  </conditionalFormatting>
  <conditionalFormatting sqref="H1:H1000">
    <cfRule type="cellIs" dxfId="4" priority="7" operator="equal">
      <formula>"Yes"</formula>
    </cfRule>
  </conditionalFormatting>
  <dataValidations count="2">
    <dataValidation type="list" allowBlank="1" showErrorMessage="1" sqref="H2:H6 H13:H198">
      <formula1>"Yes,No"</formula1>
    </dataValidation>
    <dataValidation type="list" allowBlank="1" showErrorMessage="1" sqref="C2:C198">
      <formula1>"Open,In-progress,Cancelled,Completed"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7.33203125" defaultRowHeight="15" customHeight="1" x14ac:dyDescent="0.25"/>
  <cols>
    <col min="1" max="1" width="1.5546875" customWidth="1"/>
    <col min="2" max="2" width="20.6640625" customWidth="1"/>
    <col min="3" max="3" width="9.109375" customWidth="1"/>
    <col min="4" max="4" width="16.33203125" customWidth="1"/>
    <col min="5" max="10" width="9.109375" customWidth="1"/>
    <col min="11" max="20" width="8.6640625" customWidth="1"/>
  </cols>
  <sheetData>
    <row r="1" spans="1:20" ht="12.75" customHeight="1" x14ac:dyDescent="0.25">
      <c r="A1" s="45"/>
      <c r="B1" s="46" t="s">
        <v>75</v>
      </c>
      <c r="C1" s="47"/>
      <c r="D1" s="45"/>
      <c r="E1" s="45"/>
      <c r="F1" s="45"/>
      <c r="G1" s="45"/>
      <c r="H1" s="45"/>
      <c r="I1" s="45"/>
      <c r="J1" s="49" t="s">
        <v>76</v>
      </c>
      <c r="K1" s="45"/>
      <c r="L1" s="11"/>
      <c r="M1" s="13"/>
      <c r="N1" s="13"/>
      <c r="O1" s="13"/>
      <c r="P1" s="13"/>
      <c r="Q1" s="13"/>
      <c r="R1" s="13"/>
      <c r="S1" s="13"/>
      <c r="T1" s="13"/>
    </row>
    <row r="2" spans="1:20" ht="12.75" customHeight="1" x14ac:dyDescent="0.25">
      <c r="A2" s="45"/>
      <c r="B2" s="50" t="s">
        <v>78</v>
      </c>
      <c r="C2" s="53">
        <f>COUNTIF('Requirement Traceability Matrix'!B:B,"&gt; ")-1</f>
        <v>15</v>
      </c>
      <c r="D2" s="45"/>
      <c r="E2" s="45"/>
      <c r="F2" s="45"/>
      <c r="G2" s="45"/>
      <c r="H2" s="45"/>
      <c r="I2" s="45"/>
      <c r="J2" s="45"/>
      <c r="K2" s="45"/>
      <c r="L2" s="11"/>
      <c r="M2" s="13"/>
      <c r="N2" s="13"/>
      <c r="O2" s="13"/>
      <c r="P2" s="13"/>
      <c r="Q2" s="13"/>
      <c r="R2" s="13"/>
      <c r="S2" s="13"/>
      <c r="T2" s="13"/>
    </row>
    <row r="3" spans="1:20" ht="12.75" customHeight="1" x14ac:dyDescent="0.25">
      <c r="A3" s="45"/>
      <c r="B3" s="54" t="s">
        <v>88</v>
      </c>
      <c r="C3" s="58">
        <f>COUNTIF('Requirement Traceability Matrix'!E:E,"&gt; ")-1-COUNTIF('Requirement Traceability Matrix'!E:E,"tbd")-COUNTIF('Requirement Traceability Matrix'!E:E,"to be done")--COUNTIF('Requirement Traceability Matrix'!E:E,"on hold")-COUNTIF('Requirement Traceability Matrix'!E:E,"hold")-COUNTIF('Requirement Traceability Matrix'!E:E,".")--COUNTIF('Requirement Traceability Matrix'!E:E,"-")-COUNTIF('Requirement Traceability Matrix'!E:E,"ok")--COUNTIF('Requirement Traceability Matrix'!E:E,"yes")--COUNTIF('Requirement Traceability Matrix'!E:E,"no")</f>
        <v>15</v>
      </c>
      <c r="D3" s="59"/>
      <c r="E3" s="45"/>
      <c r="F3" s="45"/>
      <c r="G3" s="45"/>
      <c r="H3" s="45"/>
      <c r="I3" s="45"/>
      <c r="J3" s="45"/>
      <c r="K3" s="45"/>
      <c r="L3" s="11"/>
      <c r="M3" s="13"/>
      <c r="N3" s="13"/>
      <c r="O3" s="13"/>
      <c r="P3" s="13"/>
      <c r="Q3" s="13"/>
      <c r="R3" s="13"/>
      <c r="S3" s="13"/>
      <c r="T3" s="13"/>
    </row>
    <row r="4" spans="1:20" ht="12.75" customHeight="1" x14ac:dyDescent="0.25">
      <c r="A4" s="45"/>
      <c r="B4" s="54" t="s">
        <v>89</v>
      </c>
      <c r="C4" s="58">
        <f>COUNTIF('Requirement Traceability Matrix'!F:F,"&gt; ")-1-COUNTIF('Requirement Traceability Matrix'!F:F,"tbd")-COUNTIF('Requirement Traceability Matrix'!F:F,"to be done")--COUNTIF('Requirement Traceability Matrix'!F:F,"on hold")-COUNTIF('Requirement Traceability Matrix'!F:F,"hold")-COUNTIF('Requirement Traceability Matrix'!F:F,".")--COUNTIF('Requirement Traceability Matrix'!F:F,"-")-COUNTIF('Requirement Traceability Matrix'!F:F,"ok")--COUNTIF('Requirement Traceability Matrix'!F:F,"yes")--COUNTIF('Requirement Traceability Matrix'!F:F,"no")</f>
        <v>15</v>
      </c>
      <c r="D4" s="59" t="str">
        <f>IF(C4&gt;C$3,"Fill design details!","")</f>
        <v/>
      </c>
      <c r="E4" s="45"/>
      <c r="F4" s="45"/>
      <c r="G4" s="45"/>
      <c r="H4" s="45"/>
      <c r="I4" s="45"/>
      <c r="J4" s="45"/>
      <c r="K4" s="45"/>
      <c r="L4" s="11"/>
      <c r="M4" s="13"/>
      <c r="N4" s="13"/>
      <c r="O4" s="13"/>
      <c r="P4" s="13"/>
      <c r="Q4" s="13"/>
      <c r="R4" s="13"/>
      <c r="S4" s="13"/>
      <c r="T4" s="13"/>
    </row>
    <row r="5" spans="1:20" ht="12.75" customHeight="1" x14ac:dyDescent="0.25">
      <c r="A5" s="45"/>
      <c r="B5" s="54" t="s">
        <v>90</v>
      </c>
      <c r="C5" s="58">
        <f>COUNTIF('Requirement Traceability Matrix'!G:G,"&gt; ")-1-COUNTIF('Requirement Traceability Matrix'!G:G,"tbd")-COUNTIF('Requirement Traceability Matrix'!G:G,"to be done")--COUNTIF('Requirement Traceability Matrix'!G:G,"on hold")-COUNTIF('Requirement Traceability Matrix'!G:G,"hold")-COUNTIF('Requirement Traceability Matrix'!G:G,".")--COUNTIF('Requirement Traceability Matrix'!G:G,"-")-COUNTIF('Requirement Traceability Matrix'!G:G,"ok")--COUNTIF('Requirement Traceability Matrix'!G:G,"yes")--COUNTIF('Requirement Traceability Matrix'!G:G,"no")</f>
        <v>15</v>
      </c>
      <c r="D5" s="59"/>
      <c r="E5" s="45"/>
      <c r="F5" s="45"/>
      <c r="G5" s="45"/>
      <c r="H5" s="45"/>
      <c r="I5" s="45"/>
      <c r="J5" s="45"/>
      <c r="K5" s="45"/>
      <c r="L5" s="11"/>
      <c r="M5" s="13"/>
      <c r="N5" s="13"/>
      <c r="O5" s="13"/>
      <c r="P5" s="13"/>
      <c r="Q5" s="13"/>
      <c r="R5" s="13"/>
      <c r="S5" s="13"/>
      <c r="T5" s="13"/>
    </row>
    <row r="6" spans="1:20" ht="12.75" customHeight="1" x14ac:dyDescent="0.25">
      <c r="A6" s="45"/>
      <c r="B6" s="60" t="s">
        <v>91</v>
      </c>
      <c r="C6" s="61">
        <f>COUNTIF('Requirement Traceability Matrix'!H:H,"Yes")</f>
        <v>15</v>
      </c>
      <c r="D6" s="59" t="str">
        <f t="shared" ref="D6:D7" si="0">IF(C6&gt;C$3,"Fill design details!","")</f>
        <v/>
      </c>
      <c r="E6" s="45"/>
      <c r="F6" s="45"/>
      <c r="G6" s="45"/>
      <c r="H6" s="45"/>
      <c r="I6" s="45"/>
      <c r="J6" s="45"/>
      <c r="K6" s="45"/>
      <c r="L6" s="11"/>
      <c r="M6" s="13"/>
      <c r="N6" s="13"/>
      <c r="O6" s="13"/>
      <c r="P6" s="13"/>
      <c r="Q6" s="13"/>
      <c r="R6" s="13"/>
      <c r="S6" s="13"/>
      <c r="T6" s="13"/>
    </row>
    <row r="7" spans="1:20" ht="12.75" customHeight="1" x14ac:dyDescent="0.25">
      <c r="A7" s="45"/>
      <c r="B7" s="54" t="s">
        <v>92</v>
      </c>
      <c r="C7" s="62">
        <f>COUNTIF('Requirement Traceability Matrix'!I:I,"&gt; ")-1-COUNTIF('Requirement Traceability Matrix'!I:I,"tbd")-COUNTIF('Requirement Traceability Matrix'!I:I,"to be done")--COUNTIF('Requirement Traceability Matrix'!I:I,"on hold")-COUNTIF('Requirement Traceability Matrix'!I:I,"hold")-COUNTIF('Requirement Traceability Matrix'!I:I,".")--COUNTIF('Requirement Traceability Matrix'!I:I,"-")-COUNTIF('Requirement Traceability Matrix'!I:I,"ok")--COUNTIF('Requirement Traceability Matrix'!I:I,"yes")--COUNTIF('Requirement Traceability Matrix'!I:I,"no")</f>
        <v>15</v>
      </c>
      <c r="D7" s="59" t="str">
        <f t="shared" si="0"/>
        <v/>
      </c>
      <c r="E7" s="45"/>
      <c r="F7" s="45"/>
      <c r="G7" s="45"/>
      <c r="H7" s="45"/>
      <c r="I7" s="45"/>
      <c r="J7" s="45"/>
      <c r="K7" s="45"/>
      <c r="L7" s="11"/>
      <c r="M7" s="13"/>
      <c r="N7" s="13"/>
      <c r="O7" s="13"/>
      <c r="P7" s="13"/>
      <c r="Q7" s="13"/>
      <c r="R7" s="13"/>
      <c r="S7" s="13"/>
      <c r="T7" s="13"/>
    </row>
    <row r="8" spans="1:20" ht="12.75" customHeight="1" x14ac:dyDescent="0.25">
      <c r="A8" s="45"/>
      <c r="B8" s="54" t="s">
        <v>93</v>
      </c>
      <c r="C8" s="62">
        <f>COUNTIF('Requirement Traceability Matrix'!J:J,"&gt; ")-1-COUNTIF('Requirement Traceability Matrix'!J:J,"tbd")-COUNTIF('Requirement Traceability Matrix'!J:J,"to be done")--COUNTIF('Requirement Traceability Matrix'!J:J,"on hold")-COUNTIF('Requirement Traceability Matrix'!J:J,"hold")-COUNTIF('Requirement Traceability Matrix'!J:J,".")--COUNTIF('Requirement Traceability Matrix'!J:J,"-")-COUNTIF('Requirement Traceability Matrix'!J:J,"ok")--COUNTIF('Requirement Traceability Matrix'!J:J,"yes")--COUNTIF('Requirement Traceability Matrix'!J:J,"no")</f>
        <v>15</v>
      </c>
      <c r="D8" s="59"/>
      <c r="E8" s="45"/>
      <c r="F8" s="45"/>
      <c r="G8" s="45"/>
      <c r="H8" s="45"/>
      <c r="I8" s="45"/>
      <c r="J8" s="45"/>
      <c r="K8" s="45"/>
      <c r="L8" s="11"/>
      <c r="M8" s="13"/>
      <c r="N8" s="13"/>
      <c r="O8" s="13"/>
      <c r="P8" s="13"/>
      <c r="Q8" s="13"/>
      <c r="R8" s="13"/>
      <c r="S8" s="13"/>
      <c r="T8" s="13"/>
    </row>
    <row r="9" spans="1:20" ht="12.75" customHeight="1" x14ac:dyDescent="0.25">
      <c r="A9" s="45"/>
      <c r="B9" s="63"/>
      <c r="C9" s="47"/>
      <c r="D9" s="45"/>
      <c r="E9" s="45"/>
      <c r="F9" s="45"/>
      <c r="G9" s="45"/>
      <c r="H9" s="45"/>
      <c r="I9" s="45"/>
      <c r="J9" s="45"/>
      <c r="K9" s="45"/>
      <c r="L9" s="11"/>
      <c r="M9" s="13"/>
      <c r="N9" s="13"/>
      <c r="O9" s="13"/>
      <c r="P9" s="13"/>
      <c r="Q9" s="13"/>
      <c r="R9" s="13"/>
      <c r="S9" s="13"/>
      <c r="T9" s="13"/>
    </row>
    <row r="10" spans="1:20" ht="12.75" customHeight="1" x14ac:dyDescent="0.25">
      <c r="A10" s="45"/>
      <c r="B10" s="64" t="s">
        <v>14</v>
      </c>
      <c r="C10" s="65">
        <f>COUNTIF('Requirement Traceability Matrix'!C:C,B10)</f>
        <v>15</v>
      </c>
      <c r="D10" s="45"/>
      <c r="E10" s="45"/>
      <c r="F10" s="45"/>
      <c r="G10" s="45"/>
      <c r="H10" s="45"/>
      <c r="I10" s="45"/>
      <c r="J10" s="45"/>
      <c r="K10" s="45"/>
      <c r="L10" s="11"/>
      <c r="M10" s="13"/>
      <c r="N10" s="13"/>
      <c r="O10" s="13"/>
      <c r="P10" s="13"/>
      <c r="Q10" s="13"/>
      <c r="R10" s="13"/>
      <c r="S10" s="13"/>
      <c r="T10" s="13"/>
    </row>
    <row r="11" spans="1:20" ht="12.75" customHeight="1" x14ac:dyDescent="0.25">
      <c r="A11" s="45"/>
      <c r="B11" s="66" t="s">
        <v>94</v>
      </c>
      <c r="C11" s="65">
        <f>COUNTIF('Requirement Traceability Matrix'!C:C,B11)</f>
        <v>0</v>
      </c>
      <c r="D11" s="45"/>
      <c r="E11" s="45"/>
      <c r="F11" s="45"/>
      <c r="G11" s="45"/>
      <c r="H11" s="45"/>
      <c r="I11" s="45"/>
      <c r="J11" s="45"/>
      <c r="K11" s="45"/>
      <c r="L11" s="11"/>
      <c r="M11" s="13"/>
      <c r="N11" s="13"/>
      <c r="O11" s="13"/>
      <c r="P11" s="13"/>
      <c r="Q11" s="13"/>
      <c r="R11" s="13"/>
      <c r="S11" s="13"/>
      <c r="T11" s="13"/>
    </row>
    <row r="12" spans="1:20" ht="12.75" customHeight="1" x14ac:dyDescent="0.25">
      <c r="A12" s="45"/>
      <c r="B12" s="66" t="s">
        <v>95</v>
      </c>
      <c r="C12" s="65">
        <f>COUNTIF('Requirement Traceability Matrix'!C:C,B12)</f>
        <v>0</v>
      </c>
      <c r="D12" s="45"/>
      <c r="E12" s="45"/>
      <c r="F12" s="45"/>
      <c r="G12" s="45"/>
      <c r="H12" s="45"/>
      <c r="I12" s="45"/>
      <c r="J12" s="45"/>
      <c r="K12" s="45"/>
      <c r="L12" s="11"/>
      <c r="M12" s="13"/>
      <c r="N12" s="13"/>
      <c r="O12" s="13"/>
      <c r="P12" s="13"/>
      <c r="Q12" s="13"/>
      <c r="R12" s="13"/>
      <c r="S12" s="13"/>
      <c r="T12" s="13"/>
    </row>
    <row r="13" spans="1:20" ht="12.75" customHeight="1" x14ac:dyDescent="0.25">
      <c r="A13" s="45"/>
      <c r="B13" s="66" t="s">
        <v>96</v>
      </c>
      <c r="C13" s="65">
        <f>COUNTIF('Requirement Traceability Matrix'!C:C,B13)</f>
        <v>0</v>
      </c>
      <c r="D13" s="45"/>
      <c r="E13" s="45"/>
      <c r="F13" s="45"/>
      <c r="G13" s="45"/>
      <c r="H13" s="45"/>
      <c r="I13" s="45"/>
      <c r="J13" s="45"/>
      <c r="K13" s="45"/>
      <c r="L13" s="11"/>
      <c r="M13" s="13"/>
      <c r="N13" s="13"/>
      <c r="O13" s="13"/>
      <c r="P13" s="13"/>
      <c r="Q13" s="13"/>
      <c r="R13" s="13"/>
      <c r="S13" s="13"/>
      <c r="T13" s="13"/>
    </row>
    <row r="14" spans="1:20" ht="12.75" customHeight="1" x14ac:dyDescent="0.25">
      <c r="A14" s="45"/>
      <c r="B14" s="45"/>
      <c r="C14" s="47"/>
      <c r="D14" s="45"/>
      <c r="E14" s="45"/>
      <c r="F14" s="45"/>
      <c r="G14" s="45"/>
      <c r="H14" s="45"/>
      <c r="I14" s="45"/>
      <c r="J14" s="45"/>
      <c r="K14" s="45"/>
      <c r="L14" s="11"/>
      <c r="M14" s="13"/>
      <c r="N14" s="13"/>
      <c r="O14" s="13"/>
      <c r="P14" s="13"/>
      <c r="Q14" s="13"/>
      <c r="R14" s="13"/>
      <c r="S14" s="13"/>
      <c r="T14" s="13"/>
    </row>
    <row r="15" spans="1:20" ht="12.75" customHeight="1" x14ac:dyDescent="0.25">
      <c r="A15" s="45"/>
      <c r="B15" s="45"/>
      <c r="C15" s="47"/>
      <c r="D15" s="45"/>
      <c r="E15" s="45"/>
      <c r="F15" s="45"/>
      <c r="G15" s="45"/>
      <c r="H15" s="45"/>
      <c r="I15" s="45"/>
      <c r="J15" s="45"/>
      <c r="K15" s="45"/>
      <c r="L15" s="11"/>
      <c r="M15" s="13"/>
      <c r="N15" s="13"/>
      <c r="O15" s="13"/>
      <c r="P15" s="13"/>
      <c r="Q15" s="13"/>
      <c r="R15" s="13"/>
      <c r="S15" s="13"/>
      <c r="T15" s="13"/>
    </row>
    <row r="16" spans="1:20" ht="12.75" customHeight="1" x14ac:dyDescent="0.25">
      <c r="A16" s="45"/>
      <c r="B16" s="45"/>
      <c r="C16" s="47"/>
      <c r="D16" s="45"/>
      <c r="E16" s="45"/>
      <c r="F16" s="45"/>
      <c r="G16" s="45"/>
      <c r="H16" s="45"/>
      <c r="I16" s="45"/>
      <c r="J16" s="45"/>
      <c r="K16" s="45"/>
      <c r="L16" s="11"/>
      <c r="M16" s="13"/>
      <c r="N16" s="13"/>
      <c r="O16" s="13"/>
      <c r="P16" s="13"/>
      <c r="Q16" s="13"/>
      <c r="R16" s="13"/>
      <c r="S16" s="13"/>
      <c r="T16" s="13"/>
    </row>
    <row r="17" spans="1:20" ht="12.75" customHeight="1" x14ac:dyDescent="0.25">
      <c r="A17" s="45"/>
      <c r="B17" s="45"/>
      <c r="C17" s="47"/>
      <c r="D17" s="45"/>
      <c r="E17" s="45"/>
      <c r="F17" s="45"/>
      <c r="G17" s="45"/>
      <c r="H17" s="45"/>
      <c r="I17" s="45"/>
      <c r="J17" s="45"/>
      <c r="K17" s="45"/>
      <c r="L17" s="11"/>
      <c r="M17" s="13"/>
      <c r="N17" s="13"/>
      <c r="O17" s="13"/>
      <c r="P17" s="13"/>
      <c r="Q17" s="13"/>
      <c r="R17" s="13"/>
      <c r="S17" s="13"/>
      <c r="T17" s="13"/>
    </row>
    <row r="18" spans="1:20" ht="12.75" customHeight="1" x14ac:dyDescent="0.25">
      <c r="A18" s="45"/>
      <c r="B18" s="45"/>
      <c r="C18" s="47"/>
      <c r="D18" s="45"/>
      <c r="E18" s="45"/>
      <c r="F18" s="45"/>
      <c r="G18" s="45"/>
      <c r="H18" s="45"/>
      <c r="I18" s="45"/>
      <c r="J18" s="45"/>
      <c r="K18" s="45"/>
      <c r="L18" s="11"/>
      <c r="M18" s="13"/>
      <c r="N18" s="13"/>
      <c r="O18" s="13"/>
      <c r="P18" s="13"/>
      <c r="Q18" s="13"/>
      <c r="R18" s="13"/>
      <c r="S18" s="13"/>
      <c r="T18" s="13"/>
    </row>
    <row r="19" spans="1:20" ht="12.75" customHeight="1" x14ac:dyDescent="0.25">
      <c r="A19" s="45"/>
      <c r="B19" s="45"/>
      <c r="C19" s="47"/>
      <c r="D19" s="45"/>
      <c r="E19" s="45"/>
      <c r="F19" s="45"/>
      <c r="G19" s="45"/>
      <c r="H19" s="45"/>
      <c r="I19" s="45"/>
      <c r="J19" s="45"/>
      <c r="K19" s="45"/>
      <c r="L19" s="11"/>
      <c r="M19" s="13"/>
      <c r="N19" s="13"/>
      <c r="O19" s="13"/>
      <c r="P19" s="13"/>
      <c r="Q19" s="13"/>
      <c r="R19" s="13"/>
      <c r="S19" s="13"/>
      <c r="T19" s="13"/>
    </row>
    <row r="20" spans="1:20" ht="12.75" customHeight="1" x14ac:dyDescent="0.25">
      <c r="A20" s="45"/>
      <c r="B20" s="45"/>
      <c r="C20" s="47"/>
      <c r="D20" s="45"/>
      <c r="E20" s="45"/>
      <c r="F20" s="45"/>
      <c r="G20" s="45"/>
      <c r="H20" s="45"/>
      <c r="I20" s="45"/>
      <c r="J20" s="45"/>
      <c r="K20" s="45"/>
      <c r="L20" s="11"/>
      <c r="M20" s="13"/>
      <c r="N20" s="13"/>
      <c r="O20" s="13"/>
      <c r="P20" s="13"/>
      <c r="Q20" s="13"/>
      <c r="R20" s="13"/>
      <c r="S20" s="13"/>
      <c r="T20" s="13"/>
    </row>
    <row r="21" spans="1:20" ht="12.75" customHeight="1" x14ac:dyDescent="0.25">
      <c r="A21" s="45"/>
      <c r="B21" s="45"/>
      <c r="C21" s="47"/>
      <c r="D21" s="45"/>
      <c r="E21" s="45"/>
      <c r="F21" s="45"/>
      <c r="G21" s="45"/>
      <c r="H21" s="45"/>
      <c r="I21" s="45"/>
      <c r="J21" s="45"/>
      <c r="K21" s="45"/>
      <c r="L21" s="11"/>
      <c r="M21" s="13"/>
      <c r="N21" s="13"/>
      <c r="O21" s="13"/>
      <c r="P21" s="13"/>
      <c r="Q21" s="13"/>
      <c r="R21" s="13"/>
      <c r="S21" s="13"/>
      <c r="T21" s="13"/>
    </row>
    <row r="22" spans="1:20" ht="12.7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3"/>
      <c r="N22" s="13"/>
      <c r="O22" s="13"/>
      <c r="P22" s="13"/>
      <c r="Q22" s="13"/>
      <c r="R22" s="13"/>
      <c r="S22" s="13"/>
      <c r="T22" s="13"/>
    </row>
    <row r="23" spans="1:20" ht="13.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ht="13.2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13.2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ht="13.2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3.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ht="13.2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ht="13.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ht="13.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ht="13.2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ht="13.2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ht="13.2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ht="13.2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ht="13.2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ht="13.2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ht="13.2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ht="13.2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ht="13.2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ht="13.2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ht="13.2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ht="13.2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ht="13.2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ht="13.2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ht="13.2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ht="13.2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ht="13.2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ht="13.2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ht="13.2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ht="13.2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ht="13.2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ht="13.2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ht="13.2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ht="13.2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ht="13.2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ht="13.2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 ht="13.2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 ht="13.2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ht="13.2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ht="13.2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ht="13.2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ht="13.2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ht="13.2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ht="13.2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ht="13.2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ht="13.2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ht="13.2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 ht="13.2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 ht="13.2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 ht="13.2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 ht="13.2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 ht="13.2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 ht="13.2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 ht="13.2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 ht="13.2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 ht="13.2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 ht="13.2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 ht="13.2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 ht="13.2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1:20" ht="13.2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spans="1:20" ht="13.2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1:20" ht="13.2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1:20" ht="13.2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1:20" ht="13.2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1:20" ht="13.2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 ht="13.2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1:20" ht="13.2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 ht="13.2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 ht="13.2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1:20" ht="13.2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20" ht="13.2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20" ht="13.2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20" ht="13.2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0" ht="13.2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 ht="13.2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1:20" ht="13.2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1:20" ht="13.2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1:20" ht="13.2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1:20" ht="13.2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1:20" ht="13.2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1:20" ht="13.2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1:20" ht="13.2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 ht="13.2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1:20" ht="13.2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ht="13.2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1:20" ht="13.2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1:20" ht="13.2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spans="1:20" ht="13.2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spans="1:20" ht="13.2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1:20" ht="13.2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spans="1:20" ht="13.2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1:20" ht="13.2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 spans="1:20" ht="13.2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 spans="1:20" ht="13.2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 spans="1:20" ht="13.2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 spans="1:20" ht="13.2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spans="1:20" ht="13.2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1:20" ht="13.2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 spans="1:20" ht="13.2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 spans="1:20" ht="13.2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 spans="1:20" ht="13.2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 spans="1:20" ht="13.2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 spans="1:20" ht="13.2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pans="1:20" ht="13.2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1:20" ht="13.2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 spans="1:20" ht="13.2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1:20" ht="13.2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 spans="1:20" ht="13.2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 spans="1:20" ht="13.2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:20" ht="13.2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1:20" ht="13.2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1:20" ht="13.2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:20" ht="13.2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1:20" ht="13.2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 spans="1:20" ht="13.2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1:20" ht="13.2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 spans="1:20" ht="13.2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pans="1:20" ht="13.2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1:20" ht="13.2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 spans="1:20" ht="13.2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 spans="1:20" ht="13.2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 spans="1:20" ht="13.2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 spans="1:20" ht="13.2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 spans="1:20" ht="13.2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pans="1:20" ht="13.2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1:20" ht="13.2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 spans="1:20" ht="13.2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 spans="1:20" ht="13.2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 spans="1:20" ht="13.2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 spans="1:20" ht="13.2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spans="1:20" ht="13.2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pans="1:20" ht="13.2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1:20" ht="13.2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spans="1:20" ht="13.2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 spans="1:20" ht="13.2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 spans="1:20" ht="13.2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 spans="1:20" ht="13.2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 spans="1:20" ht="13.2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pans="1:20" ht="13.2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1:20" ht="13.2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 spans="1:20" ht="13.2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 spans="1:20" ht="13.2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 spans="1:20" ht="13.2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spans="1:20" ht="13.2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spans="1:20" ht="13.2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pans="1:20" ht="13.2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1:20" ht="13.2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 spans="1:20" ht="13.2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 spans="1:20" ht="13.2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 spans="1:20" ht="13.2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 spans="1:20" ht="13.2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 spans="1:20" ht="13.2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pans="1:20" ht="13.2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1:20" ht="13.2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 spans="1:20" ht="13.2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 spans="1:20" ht="13.2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spans="1:20" ht="13.2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 spans="1:20" ht="13.2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 spans="1:20" ht="13.2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pans="1:20" ht="13.2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1:20" ht="13.2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 spans="1:20" ht="13.2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 spans="1:20" ht="13.2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 spans="1:20" ht="13.2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1:20" ht="13.2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spans="1:20" ht="13.2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pans="1:20" ht="13.2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 ht="13.2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 ht="13.2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 ht="13.2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 ht="13.2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 ht="13.2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 ht="13.2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1:20" ht="13.2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1:20" ht="13.2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1:20" ht="13.2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1:20" ht="13.2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 ht="13.2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 ht="13.2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1:20" ht="13.2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1:20" ht="13.2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1:20" ht="13.2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 spans="1:20" ht="13.2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 spans="1:20" ht="13.2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pans="1:20" ht="13.2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pans="1:20" ht="13.2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pans="1:20" ht="13.2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1:20" ht="13.2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1:20" ht="13.2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 spans="1:20" ht="13.2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 spans="1:20" ht="13.2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spans="1:20" ht="13.2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 spans="1:20" ht="13.2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 spans="1:20" ht="13.2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pans="1:20" ht="13.2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1:20" ht="13.2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 spans="1:20" ht="13.2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 spans="1:20" ht="13.2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 spans="1:20" ht="13.2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 spans="1:20" ht="13.2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 spans="1:20" ht="13.2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pans="1:20" ht="13.2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1:20" ht="13.2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 spans="1:20" ht="13.2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 spans="1:20" ht="13.2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 spans="1:20" ht="13.2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 spans="1:20" ht="13.2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 spans="1:20" ht="13.2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pans="1:20" ht="13.2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1:20" ht="13.2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 spans="1:20" ht="13.2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 spans="1:20" ht="13.2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 spans="1:20" ht="13.2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 spans="1:20" ht="13.2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 spans="1:20" ht="13.2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1:20" ht="13.2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1:20" ht="13.2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 spans="1:20" ht="13.2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 spans="1:20" ht="13.2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 spans="1:20" ht="13.2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 spans="1:20" ht="13.2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 spans="1:20" ht="13.2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pans="1:20" ht="13.2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1:20" ht="13.2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 spans="1:20" ht="13.2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 spans="1:20" ht="13.2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 spans="1:20" ht="13.2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 spans="1:20" ht="13.2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spans="1:20" ht="13.2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pans="1:20" ht="13.2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1:20" ht="13.2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 spans="1:20" ht="13.2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 spans="1:20" ht="13.2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spans="1:20" ht="13.2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 spans="1:20" ht="13.2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 spans="1:20" ht="13.2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pans="1:20" ht="13.2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1:20" ht="13.2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spans="1:20" ht="13.2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ht="13.2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 spans="1:20" ht="13.2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 spans="1:20" ht="13.2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 spans="1:20" ht="13.2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pans="1:20" ht="13.2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1:20" ht="13.2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spans="1:20" ht="13.2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spans="1:20" ht="13.2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 spans="1:20" ht="13.2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 spans="1:20" ht="13.2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 spans="1:20" ht="13.2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pans="1:20" ht="13.2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1:20" ht="13.2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spans="1:20" ht="13.2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 spans="1:20" ht="13.2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 spans="1:20" ht="13.2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 spans="1:20" ht="13.2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 spans="1:20" ht="13.2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pans="1:20" ht="13.2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1:20" ht="13.2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 spans="1:20" ht="13.2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 spans="1:20" ht="13.2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 spans="1:20" ht="13.2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 spans="1:20" ht="13.2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 spans="1:20" ht="13.2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pans="1:20" ht="13.2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1:20" ht="13.2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spans="1:20" ht="13.2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spans="1:20" ht="13.2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spans="1:20" ht="13.2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spans="1:20" ht="13.2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spans="1:20" ht="13.2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pans="1:20" ht="13.2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1:20" ht="13.2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spans="1:20" ht="13.2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 spans="1:20" ht="13.2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 spans="1:20" ht="13.2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 spans="1:20" ht="13.2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 spans="1:20" ht="13.2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pans="1:20" ht="13.2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1:20" ht="13.2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 spans="1:20" ht="13.2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 spans="1:20" ht="13.2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 spans="1:20" ht="13.2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 spans="1:20" ht="13.2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 spans="1:20" ht="13.2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pans="1:20" ht="13.2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1:20" ht="13.2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 spans="1:20" ht="13.2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 spans="1:20" ht="13.2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 spans="1:20" ht="13.2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 spans="1:20" ht="13.2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 spans="1:20" ht="13.2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pans="1:20" ht="13.2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1:20" ht="13.2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 spans="1:20" ht="13.2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 spans="1:20" ht="13.2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 spans="1:20" ht="13.2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 spans="1:20" ht="13.2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 spans="1:20" ht="13.2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pans="1:20" ht="13.2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1:20" ht="13.2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 spans="1:20" ht="13.2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 spans="1:20" ht="13.2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 spans="1:20" ht="13.2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 spans="1:20" ht="13.2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spans="1:20" ht="13.2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pans="1:20" ht="13.2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1:20" ht="13.2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 spans="1:20" ht="13.2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 spans="1:20" ht="13.2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 spans="1:20" ht="13.2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spans="1:20" ht="13.2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 spans="1:20" ht="13.2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pans="1:20" ht="13.2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1:20" ht="13.2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 spans="1:20" ht="13.2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 spans="1:20" ht="13.2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 spans="1:20" ht="13.2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 spans="1:20" ht="13.2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 spans="1:20" ht="13.2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spans="1:20" ht="13.2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spans="1:20" ht="13.2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 spans="1:20" ht="13.2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 spans="1:20" ht="13.2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 spans="1:20" ht="13.2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 spans="1:20" ht="13.2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 spans="1:20" ht="13.2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spans="1:20" ht="13.2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spans="1:20" ht="13.2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 spans="1:20" ht="13.2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 spans="1:20" ht="13.2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 spans="1:20" ht="13.2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 spans="1:20" ht="13.2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 spans="1:20" ht="13.2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 spans="1:20" ht="13.2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 spans="1:20" ht="13.2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 spans="1:20" ht="13.2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 spans="1:20" ht="13.2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 spans="1:20" ht="13.2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 spans="1:20" ht="13.2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 spans="1:20" ht="13.2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 spans="1:20" ht="13.2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 spans="1:20" ht="13.2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 spans="1:20" ht="13.2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 spans="1:20" ht="13.2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 spans="1:20" ht="13.2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 spans="1:20" ht="13.2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 spans="1:20" ht="13.2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 spans="1:20" ht="13.2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 spans="1:20" ht="13.2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 spans="1:20" ht="13.2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 spans="1:20" ht="13.2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 spans="1:20" ht="13.2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 spans="1:20" ht="13.2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 spans="1:20" ht="13.2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 spans="1:20" ht="13.2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 spans="1:20" ht="13.2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 spans="1:20" ht="13.2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 spans="1:20" ht="13.2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 spans="1:20" ht="13.2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 spans="1:20" ht="13.2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 spans="1:20" ht="13.2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 spans="1:20" ht="13.2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 spans="1:20" ht="13.2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 spans="1:20" ht="13.2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 spans="1:20" ht="13.2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 spans="1:20" ht="13.2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 spans="1:20" ht="13.2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 spans="1:20" ht="13.2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 spans="1:20" ht="13.2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 spans="1:20" ht="13.2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 spans="1:20" ht="13.2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 spans="1:20" ht="13.2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 spans="1:20" ht="13.2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 spans="1:20" ht="13.2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 spans="1:20" ht="13.2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 spans="1:20" ht="13.2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 spans="1:20" ht="13.2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 spans="1:20" ht="13.2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 spans="1:20" ht="13.2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 spans="1:20" ht="13.2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 spans="1:20" ht="13.2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 spans="1:20" ht="13.2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 spans="1:20" ht="13.2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 spans="1:20" ht="13.2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 spans="1:20" ht="13.2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 spans="1:20" ht="13.2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 spans="1:20" ht="13.2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 spans="1:20" ht="13.2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 spans="1:20" ht="13.2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 spans="1:20" ht="13.2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 spans="1:20" ht="13.2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 spans="1:20" ht="13.2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 spans="1:20" ht="13.2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 spans="1:20" ht="13.2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 spans="1:20" ht="13.2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 spans="1:20" ht="13.2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 spans="1:20" ht="13.2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 spans="1:20" ht="13.2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 spans="1:20" ht="13.2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 spans="1:20" ht="13.2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 spans="1:20" ht="13.2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 spans="1:20" ht="13.2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 spans="1:20" ht="13.2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 spans="1:20" ht="13.2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 spans="1:20" ht="13.2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 spans="1:20" ht="13.2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 spans="1:20" ht="13.2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 spans="1:20" ht="13.2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 spans="1:20" ht="13.2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 spans="1:20" ht="13.2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 spans="1:20" ht="13.2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 spans="1:20" ht="13.2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 spans="1:20" ht="13.2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 spans="1:20" ht="13.2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 spans="1:20" ht="13.2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 spans="1:20" ht="13.2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 spans="1:20" ht="13.2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 spans="1:20" ht="13.2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 spans="1:20" ht="13.2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 spans="1:20" ht="13.2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 spans="1:20" ht="13.2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 spans="1:20" ht="13.2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 spans="1:20" ht="13.2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 spans="1:20" ht="13.2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 spans="1:20" ht="13.2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 spans="1:20" ht="13.2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 spans="1:20" ht="13.2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 spans="1:20" ht="13.2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 spans="1:20" ht="13.2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 spans="1:20" ht="13.2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 spans="1:20" ht="13.2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 spans="1:20" ht="13.2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 spans="1:20" ht="13.2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 spans="1:20" ht="13.2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 spans="1:20" ht="13.2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 spans="1:20" ht="13.2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 spans="1:20" ht="13.2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 spans="1:20" ht="13.2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 spans="1:20" ht="13.2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 spans="1:20" ht="13.2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 spans="1:20" ht="13.2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 spans="1:20" ht="13.2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 spans="1:20" ht="13.2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 spans="1:20" ht="13.2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 spans="1:20" ht="13.2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 spans="1:20" ht="13.2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 spans="1:20" ht="13.2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 spans="1:20" ht="13.2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 spans="1:20" ht="13.2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 spans="1:20" ht="13.2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 spans="1:20" ht="13.2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 spans="1:20" ht="13.2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 spans="1:20" ht="13.2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 spans="1:20" ht="13.2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 spans="1:20" ht="13.2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 spans="1:20" ht="13.2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 spans="1:20" ht="13.2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 spans="1:20" ht="13.2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 spans="1:20" ht="13.2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 spans="1:20" ht="13.2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 spans="1:20" ht="13.2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 spans="1:20" ht="13.2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 spans="1:20" ht="13.2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 spans="1:20" ht="13.2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 spans="1:20" ht="13.2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 spans="1:20" ht="13.2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 spans="1:20" ht="13.2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 spans="1:20" ht="13.2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 ht="13.2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 spans="1:20" ht="13.2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 spans="1:20" ht="13.2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 spans="1:20" ht="13.2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 spans="1:20" ht="13.2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 spans="1:20" ht="13.2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 spans="1:20" ht="13.2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 spans="1:20" ht="13.2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 spans="1:20" ht="13.2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 spans="1:20" ht="13.2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 spans="1:20" ht="13.2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 spans="1:20" ht="13.2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 spans="1:20" ht="13.2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 spans="1:20" ht="13.2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 spans="1:20" ht="13.2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 spans="1:20" ht="13.2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 spans="1:20" ht="13.2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 spans="1:20" ht="13.2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 spans="1:20" ht="13.2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 spans="1:20" ht="13.2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 spans="1:20" ht="13.2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 spans="1:20" ht="13.2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 spans="1:20" ht="13.2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 spans="1:20" ht="13.2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 spans="1:20" ht="13.2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 spans="1:20" ht="13.2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 spans="1:20" ht="13.2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 spans="1:20" ht="13.2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 spans="1:20" ht="13.2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 spans="1:20" ht="13.2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 spans="1:20" ht="13.2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 spans="1:20" ht="13.2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 spans="1:20" ht="13.2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 spans="1:20" ht="13.2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 spans="1:20" ht="13.2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 spans="1:20" ht="13.2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 spans="1:20" ht="13.2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 spans="1:20" ht="13.2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 spans="1:20" ht="13.2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 spans="1:20" ht="13.2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 spans="1:20" ht="13.2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 spans="1:20" ht="13.2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 spans="1:20" ht="13.2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 spans="1:20" ht="13.2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 spans="1:20" ht="13.2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 spans="1:20" ht="13.2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 spans="1:20" ht="13.2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 spans="1:20" ht="13.2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 spans="1:20" ht="13.2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 spans="1:20" ht="13.2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 spans="1:20" ht="13.2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 spans="1:20" ht="13.2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 spans="1:20" ht="13.2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 spans="1:20" ht="13.2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 spans="1:20" ht="13.2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 spans="1:20" ht="13.2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 spans="1:20" ht="13.2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 spans="1:20" ht="13.2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 spans="1:20" ht="13.2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 spans="1:20" ht="13.2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 spans="1:20" ht="13.2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 spans="1:20" ht="13.2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 spans="1:20" ht="13.2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 spans="1:20" ht="13.2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 spans="1:20" ht="13.2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 spans="1:20" ht="13.2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 spans="1:20" ht="13.2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 spans="1:20" ht="13.2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 spans="1:20" ht="13.2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 spans="1:20" ht="13.2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 spans="1:20" ht="13.2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 spans="1:20" ht="13.2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 spans="1:20" ht="13.2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 spans="1:20" ht="13.2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 spans="1:20" ht="13.2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 spans="1:20" ht="13.2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 spans="1:20" ht="13.2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 spans="1:20" ht="13.2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 spans="1:20" ht="13.2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 spans="1:20" ht="13.2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 spans="1:20" ht="13.2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 spans="1:20" ht="13.2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 spans="1:20" ht="13.2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 spans="1:20" ht="13.2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 spans="1:20" ht="13.2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 spans="1:20" ht="13.2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 spans="1:20" ht="13.2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 spans="1:20" ht="13.2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 spans="1:20" ht="13.2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 spans="1:20" ht="13.2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 spans="1:20" ht="13.2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 spans="1:20" ht="13.2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 spans="1:20" ht="13.2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 spans="1:20" ht="13.2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 spans="1:20" ht="13.2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 spans="1:20" ht="13.2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 spans="1:20" ht="13.2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 spans="1:20" ht="13.2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 spans="1:20" ht="13.2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 spans="1:20" ht="13.2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 spans="1:20" ht="13.2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 spans="1:20" ht="13.2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 spans="1:20" ht="13.2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 spans="1:20" ht="13.2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 spans="1:20" ht="13.2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 spans="1:20" ht="13.2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 spans="1:20" ht="13.2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 spans="1:20" ht="13.2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 spans="1:20" ht="13.2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 spans="1:20" ht="13.2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 spans="1:20" ht="13.2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 spans="1:20" ht="13.2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 spans="1:20" ht="13.2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 spans="1:20" ht="13.2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 spans="1:20" ht="13.2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 spans="1:20" ht="13.2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 spans="1:20" ht="13.2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 spans="1:20" ht="13.2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 spans="1:20" ht="13.2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 spans="1:20" ht="13.2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 spans="1:20" ht="13.2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 spans="1:20" ht="13.2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 spans="1:20" ht="13.2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 spans="1:20" ht="13.2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 spans="1:20" ht="13.2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 spans="1:20" ht="13.2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 spans="1:20" ht="13.2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 spans="1:20" ht="13.2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 spans="1:20" ht="13.2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 spans="1:20" ht="13.2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 spans="1:20" ht="13.2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 spans="1:20" ht="13.2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 spans="1:20" ht="13.2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 spans="1:20" ht="13.2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 spans="1:20" ht="13.2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 spans="1:20" ht="13.2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 spans="1:20" ht="13.2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 spans="1:20" ht="13.2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 spans="1:20" ht="13.2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 spans="1:20" ht="13.2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 spans="1:20" ht="13.2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 spans="1:20" ht="13.2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 spans="1:20" ht="13.2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 spans="1:20" ht="13.2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 spans="1:20" ht="13.2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 spans="1:20" ht="13.2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 spans="1:20" ht="13.2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 spans="1:20" ht="13.2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 spans="1:20" ht="13.2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 spans="1:20" ht="13.2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 spans="1:20" ht="13.2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 spans="1:20" ht="13.2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 spans="1:20" ht="13.2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 spans="1:20" ht="13.2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 spans="1:20" ht="13.2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 spans="1:20" ht="13.2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 spans="1:20" ht="13.2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 spans="1:20" ht="13.2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 spans="1:20" ht="13.2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 spans="1:20" ht="13.2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 spans="1:20" ht="13.2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 spans="1:20" ht="13.2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 spans="1:20" ht="13.2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 spans="1:20" ht="13.2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 spans="1:20" ht="13.2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 spans="1:20" ht="13.2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 spans="1:20" ht="13.2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 spans="1:20" ht="13.2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 spans="1:20" ht="13.2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 spans="1:20" ht="13.2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 spans="1:20" ht="13.2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 spans="1:20" ht="13.2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 spans="1:20" ht="13.2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 spans="1:20" ht="13.2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 spans="1:20" ht="13.2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 spans="1:20" ht="13.2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 spans="1:20" ht="13.2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 spans="1:20" ht="13.2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 spans="1:20" ht="13.2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 spans="1:20" ht="13.2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 spans="1:20" ht="13.2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 spans="1:20" ht="13.2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 spans="1:20" ht="13.2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 spans="1:20" ht="13.2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 spans="1:20" ht="13.2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 spans="1:20" ht="13.2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 spans="1:20" ht="13.2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 spans="1:20" ht="13.2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 spans="1:20" ht="13.2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 spans="1:20" ht="13.2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 spans="1:20" ht="13.2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 spans="1:20" ht="13.2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 spans="1:20" ht="13.2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 spans="1:20" ht="13.2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 spans="1:20" ht="13.2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 spans="1:20" ht="13.2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 spans="1:20" ht="13.2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 spans="1:20" ht="13.2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 spans="1:20" ht="13.2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 spans="1:20" ht="13.2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 spans="1:20" ht="13.2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 spans="1:20" ht="13.2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 spans="1:20" ht="13.2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 spans="1:20" ht="13.2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 spans="1:20" ht="13.2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 spans="1:20" ht="13.2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 spans="1:20" ht="13.2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 spans="1:20" ht="13.2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 spans="1:20" ht="13.2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 spans="1:20" ht="13.2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 spans="1:20" ht="13.2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 spans="1:20" ht="13.2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 spans="1:20" ht="13.2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 spans="1:20" ht="13.2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 spans="1:20" ht="13.2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 spans="1:20" ht="13.2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 spans="1:20" ht="13.2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 spans="1:20" ht="13.2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 spans="1:20" ht="13.2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 spans="1:20" ht="13.2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 spans="1:20" ht="13.2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 spans="1:20" ht="13.2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 spans="1:20" ht="13.2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 spans="1:20" ht="13.2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 spans="1:20" ht="13.2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 spans="1:20" ht="13.2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 spans="1:20" ht="13.2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 spans="1:20" ht="13.2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 spans="1:20" ht="13.2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 spans="1:20" ht="13.2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 spans="1:20" ht="13.2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 spans="1:20" ht="13.2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 spans="1:20" ht="13.2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 spans="1:20" ht="13.2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 spans="1:20" ht="13.2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 spans="1:20" ht="13.2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 spans="1:20" ht="13.2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 spans="1:20" ht="13.2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 spans="1:20" ht="13.2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 spans="1:20" ht="13.2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 spans="1:20" ht="13.2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 spans="1:20" ht="13.2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 spans="1:20" ht="13.2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 spans="1:20" ht="13.2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 spans="1:20" ht="13.2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 spans="1:20" ht="13.2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 spans="1:20" ht="13.2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 spans="1:20" ht="13.2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 spans="1:20" ht="13.2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 spans="1:20" ht="13.2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 spans="1:20" ht="13.2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 spans="1:20" ht="13.2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 spans="1:20" ht="13.2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 spans="1:20" ht="13.2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 spans="1:20" ht="13.2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 spans="1:20" ht="13.2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 spans="1:20" ht="13.2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 spans="1:20" ht="13.2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 spans="1:20" ht="13.2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 spans="1:20" ht="13.2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 spans="1:20" ht="13.2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 spans="1:20" ht="13.2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 spans="1:20" ht="13.2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 spans="1:20" ht="13.2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 spans="1:20" ht="13.2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 spans="1:20" ht="13.2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 spans="1:20" ht="13.2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 spans="1:20" ht="13.2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 spans="1:20" ht="13.2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 spans="1:20" ht="13.2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 spans="1:20" ht="13.2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 spans="1:20" ht="13.2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 spans="1:20" ht="13.2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 spans="1:20" ht="13.2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 spans="1:20" ht="13.2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 spans="1:20" ht="13.2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 spans="1:20" ht="13.2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 spans="1:20" ht="13.2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 spans="1:20" ht="13.2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 spans="1:20" ht="13.2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 spans="1:20" ht="13.2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 spans="1:20" ht="13.2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 spans="1:20" ht="13.2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 spans="1:20" ht="13.2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 spans="1:20" ht="13.2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 spans="1:20" ht="13.2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 spans="1:20" ht="13.2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 spans="1:20" ht="13.2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 spans="1:20" ht="13.2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 spans="1:20" ht="13.2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 spans="1:20" ht="13.2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 spans="1:20" ht="13.2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 spans="1:20" ht="13.2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 spans="1:20" ht="13.2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 spans="1:20" ht="13.2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 spans="1:20" ht="13.2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 spans="1:20" ht="13.2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 spans="1:20" ht="13.2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 spans="1:20" ht="13.2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 spans="1:20" ht="13.2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 spans="1:20" ht="13.2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 spans="1:20" ht="13.2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 spans="1:20" ht="13.2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 spans="1:20" ht="13.2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 spans="1:20" ht="13.2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 spans="1:20" ht="13.2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 spans="1:20" ht="13.2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 spans="1:20" ht="13.2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 spans="1:20" ht="13.2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 spans="1:20" ht="13.2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 spans="1:20" ht="13.2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 spans="1:20" ht="13.2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 spans="1:20" ht="13.2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 spans="1:20" ht="13.2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 spans="1:20" ht="13.2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 spans="1:20" ht="13.2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 spans="1:20" ht="13.2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 spans="1:20" ht="13.2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 spans="1:20" ht="13.2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 spans="1:20" ht="13.2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 spans="1:20" ht="13.2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 spans="1:20" ht="13.2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 spans="1:20" ht="13.2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 spans="1:20" ht="13.2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 spans="1:20" ht="13.2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 spans="1:20" ht="13.2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 spans="1:20" ht="13.2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 spans="1:20" ht="13.2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 spans="1:20" ht="13.2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 spans="1:20" ht="13.2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 spans="1:20" ht="13.2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 spans="1:20" ht="13.2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 spans="1:20" ht="13.2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 spans="1:20" ht="13.2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 spans="1:20" ht="13.2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 spans="1:20" ht="13.2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 spans="1:20" ht="13.2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 spans="1:20" ht="13.2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 spans="1:20" ht="13.2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 spans="1:20" ht="13.2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 spans="1:20" ht="13.2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 spans="1:20" ht="13.2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 spans="1:20" ht="13.2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 spans="1:20" ht="13.2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 spans="1:20" ht="13.2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 spans="1:20" ht="13.2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 spans="1:20" ht="13.2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 spans="1:20" ht="13.2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 spans="1:20" ht="13.2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 spans="1:20" ht="13.2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 spans="1:20" ht="13.2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 spans="1:20" ht="13.2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 spans="1:20" ht="13.2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 spans="1:20" ht="13.2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 spans="1:20" ht="13.2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 spans="1:20" ht="13.2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 spans="1:20" ht="13.2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 spans="1:20" ht="13.2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 spans="1:20" ht="13.2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 spans="1:20" ht="13.2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 spans="1:20" ht="13.2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 spans="1:20" ht="13.2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 spans="1:20" ht="13.2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 spans="1:20" ht="13.2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 spans="1:20" ht="13.2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 spans="1:20" ht="13.2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 spans="1:20" ht="13.2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 spans="1:20" ht="13.2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 spans="1:20" ht="13.2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 spans="1:20" ht="13.2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 spans="1:20" ht="13.2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 spans="1:20" ht="13.2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 spans="1:20" ht="13.2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 spans="1:20" ht="13.2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 spans="1:20" ht="13.2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 spans="1:20" ht="13.2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 spans="1:20" ht="13.2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 spans="1:20" ht="13.2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 spans="1:20" ht="13.2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 spans="1:20" ht="13.2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 spans="1:20" ht="13.2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 spans="1:20" ht="13.2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 spans="1:20" ht="13.2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 spans="1:20" ht="13.2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 spans="1:20" ht="13.2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 spans="1:20" ht="13.2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 spans="1:20" ht="13.2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 spans="1:20" ht="13.2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 spans="1:20" ht="13.2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 spans="1:20" ht="13.2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 spans="1:20" ht="13.2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 spans="1:20" ht="13.2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 spans="1:20" ht="13.2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 spans="1:20" ht="13.2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 spans="1:20" ht="13.2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 spans="1:20" ht="13.2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 spans="1:20" ht="13.2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 spans="1:20" ht="13.2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 spans="1:20" ht="13.2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 spans="1:20" ht="13.2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 spans="1:20" ht="13.2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 spans="1:20" ht="13.2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 spans="1:20" ht="13.2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 spans="1:20" ht="13.2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 spans="1:20" ht="13.2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 spans="1:20" ht="13.2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 spans="1:20" ht="13.2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 spans="1:20" ht="13.2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 spans="1:20" ht="13.2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 spans="1:20" ht="13.2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 spans="1:20" ht="13.2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 spans="1:20" ht="13.2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 spans="1:20" ht="13.2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 spans="1:20" ht="13.2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 spans="1:20" ht="13.2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 spans="1:20" ht="13.2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 spans="1:20" ht="13.2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 spans="1:20" ht="13.2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 spans="1:20" ht="13.2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 spans="1:20" ht="13.2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 spans="1:20" ht="13.2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 spans="1:20" ht="13.2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 spans="1:20" ht="13.2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 spans="1:20" ht="13.2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 spans="1:20" ht="13.2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 spans="1:20" ht="13.2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 spans="1:20" ht="13.2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 spans="1:20" ht="13.2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 spans="1:20" ht="13.2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 spans="1:20" ht="13.2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 spans="1:20" ht="13.2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 spans="1:20" ht="13.2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 spans="1:20" ht="13.2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 spans="1:20" ht="13.2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 spans="1:20" ht="13.2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 spans="1:20" ht="13.2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 spans="1:20" ht="13.2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 spans="1:20" ht="13.2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 spans="1:20" ht="13.2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 spans="1:20" ht="13.2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 spans="1:20" ht="13.2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 spans="1:20" ht="13.2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 spans="1:20" ht="13.2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 spans="1:20" ht="13.2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 spans="1:20" ht="13.2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 spans="1:20" ht="13.2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 spans="1:20" ht="13.2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 spans="1:20" ht="13.2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 spans="1:20" ht="13.2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 spans="1:20" ht="13.2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 spans="1:20" ht="13.2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 spans="1:20" ht="13.2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 spans="1:20" ht="13.2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 spans="1:20" ht="13.2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 spans="1:20" ht="13.2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 spans="1:20" ht="13.2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 spans="1:20" ht="13.2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 spans="1:20" ht="13.2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 spans="1:20" ht="13.2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 spans="1:20" ht="13.2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 spans="1:20" ht="13.2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 spans="1:20" ht="13.2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 spans="1:20" ht="13.2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 spans="1:20" ht="13.2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 spans="1:20" ht="13.2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 spans="1:20" ht="13.2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 spans="1:20" ht="13.2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 spans="1:20" ht="13.2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 spans="1:20" ht="13.2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 spans="1:20" ht="13.2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 spans="1:20" ht="13.2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 spans="1:20" ht="13.2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 spans="1:20" ht="13.2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 spans="1:20" ht="13.2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 spans="1:20" ht="13.2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 spans="1:20" ht="13.2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 spans="1:20" ht="13.2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 spans="1:20" ht="13.2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 spans="1:20" ht="13.2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 spans="1:20" ht="13.2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 spans="1:20" ht="13.2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 spans="1:20" ht="13.2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 spans="1:20" ht="13.2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 spans="1:20" ht="13.2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 spans="1:20" ht="13.2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 spans="1:20" ht="13.2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 spans="1:20" ht="13.2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 spans="1:20" ht="13.2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 spans="1:20" ht="13.2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 spans="1:20" ht="13.2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 spans="1:20" ht="13.2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 spans="1:20" ht="13.2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 spans="1:20" ht="13.2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 spans="1:20" ht="13.2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 spans="1:20" ht="13.2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 spans="1:20" ht="13.2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 spans="1:20" ht="13.2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 spans="1:20" ht="13.2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 spans="1:20" ht="13.2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 spans="1:20" ht="13.2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 spans="1:20" ht="13.2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 spans="1:20" ht="13.2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 spans="1:20" ht="13.2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 spans="1:20" ht="13.2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  <row r="994" spans="1:20" ht="13.2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</row>
    <row r="995" spans="1:20" ht="13.2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</row>
    <row r="996" spans="1:20" ht="13.2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 spans="1:20" ht="13.2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</row>
    <row r="998" spans="1:20" ht="13.2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</row>
    <row r="999" spans="1:20" ht="13.2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</row>
    <row r="1000" spans="1:20" ht="13.2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</row>
  </sheetData>
  <conditionalFormatting sqref="B1:B1000">
    <cfRule type="cellIs" dxfId="3" priority="1" operator="equal">
      <formula>"In-progress"</formula>
    </cfRule>
  </conditionalFormatting>
  <conditionalFormatting sqref="B1:B1000">
    <cfRule type="cellIs" dxfId="2" priority="2" operator="equal">
      <formula>"Open"</formula>
    </cfRule>
  </conditionalFormatting>
  <conditionalFormatting sqref="B1:B1000">
    <cfRule type="cellIs" dxfId="1" priority="3" operator="equal">
      <formula>"Completed"</formula>
    </cfRule>
  </conditionalFormatting>
  <conditionalFormatting sqref="C3:C8">
    <cfRule type="cellIs" dxfId="0" priority="4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Requirement Traceability Matrix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Dipayan Deb</cp:lastModifiedBy>
  <dcterms:modified xsi:type="dcterms:W3CDTF">2017-05-22T19:17:05Z</dcterms:modified>
</cp:coreProperties>
</file>