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Indiana University Bloomington\Second-year Graduate Classes\Z511 Database Design\DbProject\Server_DbProject\"/>
    </mc:Choice>
  </mc:AlternateContent>
  <bookViews>
    <workbookView xWindow="0" yWindow="0" windowWidth="20490" windowHeight="7710" tabRatio="748" firstSheet="2" activeTab="4"/>
  </bookViews>
  <sheets>
    <sheet name="EMPLOYEE" sheetId="4" r:id="rId1"/>
    <sheet name="PRODUCT" sheetId="5" r:id="rId2"/>
    <sheet name="PUBLISHER" sheetId="6" r:id="rId3"/>
    <sheet name="CUSTOMER" sheetId="7" r:id="rId4"/>
    <sheet name="INVOICE" sheetId="8" r:id="rId5"/>
    <sheet name="ORDER" sheetId="11" r:id="rId6"/>
  </sheets>
  <definedNames>
    <definedName name="_xlnm._FilterDatabase" localSheetId="3" hidden="1">CUSTOMER!$A$1:$H$82</definedName>
    <definedName name="_xlnm._FilterDatabase" localSheetId="4" hidden="1">INVOICE!$A$1:$H$995</definedName>
  </definedNames>
  <calcPr calcId="152511"/>
</workbook>
</file>

<file path=xl/calcChain.xml><?xml version="1.0" encoding="utf-8"?>
<calcChain xmlns="http://schemas.openxmlformats.org/spreadsheetml/2006/main">
  <c r="G995" i="8" l="1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G904" i="8"/>
  <c r="G903" i="8"/>
  <c r="G902" i="8"/>
  <c r="G901" i="8"/>
  <c r="G900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G841" i="8"/>
  <c r="G840" i="8"/>
  <c r="G839" i="8"/>
  <c r="G838" i="8"/>
  <c r="G837" i="8"/>
  <c r="G836" i="8"/>
  <c r="G835" i="8"/>
  <c r="G834" i="8"/>
  <c r="G833" i="8"/>
  <c r="G832" i="8"/>
  <c r="G831" i="8"/>
  <c r="G830" i="8"/>
  <c r="G829" i="8"/>
  <c r="G828" i="8"/>
  <c r="G827" i="8"/>
  <c r="G826" i="8"/>
  <c r="G825" i="8"/>
  <c r="G824" i="8"/>
  <c r="G823" i="8"/>
  <c r="G822" i="8"/>
  <c r="G821" i="8"/>
  <c r="G820" i="8"/>
  <c r="G819" i="8"/>
  <c r="G818" i="8"/>
  <c r="G817" i="8"/>
  <c r="G816" i="8"/>
  <c r="G815" i="8"/>
  <c r="G814" i="8"/>
  <c r="G813" i="8"/>
  <c r="G812" i="8"/>
  <c r="G811" i="8"/>
  <c r="G810" i="8"/>
  <c r="G809" i="8"/>
  <c r="G808" i="8"/>
  <c r="G807" i="8"/>
  <c r="G806" i="8"/>
  <c r="G805" i="8"/>
  <c r="G804" i="8"/>
  <c r="G803" i="8"/>
  <c r="G802" i="8"/>
  <c r="G801" i="8"/>
  <c r="G800" i="8"/>
  <c r="G799" i="8"/>
  <c r="G798" i="8"/>
  <c r="G797" i="8"/>
  <c r="G796" i="8"/>
  <c r="G795" i="8"/>
  <c r="G794" i="8"/>
  <c r="G793" i="8"/>
  <c r="G792" i="8"/>
  <c r="G791" i="8"/>
  <c r="G790" i="8"/>
  <c r="G789" i="8"/>
  <c r="G788" i="8"/>
  <c r="G787" i="8"/>
  <c r="G786" i="8"/>
  <c r="G785" i="8"/>
  <c r="G784" i="8"/>
  <c r="G783" i="8"/>
  <c r="G782" i="8"/>
  <c r="G781" i="8"/>
  <c r="G780" i="8"/>
  <c r="G779" i="8"/>
  <c r="G778" i="8"/>
  <c r="G777" i="8"/>
  <c r="G776" i="8"/>
  <c r="G775" i="8"/>
  <c r="G774" i="8"/>
  <c r="G773" i="8"/>
  <c r="G772" i="8"/>
  <c r="G771" i="8"/>
  <c r="G770" i="8"/>
  <c r="G769" i="8"/>
  <c r="G768" i="8"/>
  <c r="G767" i="8"/>
  <c r="G766" i="8"/>
  <c r="G765" i="8"/>
  <c r="G764" i="8"/>
  <c r="G763" i="8"/>
  <c r="G762" i="8"/>
  <c r="G761" i="8"/>
  <c r="G760" i="8"/>
  <c r="G759" i="8"/>
  <c r="G758" i="8"/>
  <c r="G757" i="8"/>
  <c r="G756" i="8"/>
  <c r="G755" i="8"/>
  <c r="G754" i="8"/>
  <c r="G753" i="8"/>
  <c r="G752" i="8"/>
  <c r="G751" i="8"/>
  <c r="G750" i="8"/>
  <c r="G749" i="8"/>
  <c r="G748" i="8"/>
  <c r="G747" i="8"/>
  <c r="G746" i="8"/>
  <c r="G745" i="8"/>
  <c r="G744" i="8"/>
  <c r="G743" i="8"/>
  <c r="G742" i="8"/>
  <c r="G741" i="8"/>
  <c r="G740" i="8"/>
  <c r="G739" i="8"/>
  <c r="G738" i="8"/>
  <c r="G737" i="8"/>
  <c r="G736" i="8"/>
  <c r="G735" i="8"/>
  <c r="G734" i="8"/>
  <c r="G733" i="8"/>
  <c r="G732" i="8"/>
  <c r="G731" i="8"/>
  <c r="G730" i="8"/>
  <c r="G729" i="8"/>
  <c r="G728" i="8"/>
  <c r="G727" i="8"/>
  <c r="G726" i="8"/>
  <c r="G725" i="8"/>
  <c r="G724" i="8"/>
  <c r="G723" i="8"/>
  <c r="G722" i="8"/>
  <c r="G721" i="8"/>
  <c r="G720" i="8"/>
  <c r="G719" i="8"/>
  <c r="G718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3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9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5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7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9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F139" i="5" l="1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</calcChain>
</file>

<file path=xl/sharedStrings.xml><?xml version="1.0" encoding="utf-8"?>
<sst xmlns="http://schemas.openxmlformats.org/spreadsheetml/2006/main" count="2339" uniqueCount="872">
  <si>
    <t>World Scientific</t>
  </si>
  <si>
    <t>Material Database</t>
  </si>
  <si>
    <t>Material ConneXion</t>
  </si>
  <si>
    <t>Beck Online</t>
  </si>
  <si>
    <t>Taylor &amp; Francis</t>
  </si>
  <si>
    <t>JSTOR</t>
  </si>
  <si>
    <t>RSC</t>
  </si>
  <si>
    <t>ARTstor</t>
  </si>
  <si>
    <t>Aleph</t>
  </si>
  <si>
    <t>Ex Libris UK</t>
  </si>
  <si>
    <t>Agricola-OVID</t>
  </si>
  <si>
    <t>OVID</t>
  </si>
  <si>
    <t>ASM Journals</t>
  </si>
  <si>
    <t>SAGE Criminology FullText Collection</t>
  </si>
  <si>
    <t>中國法律知識資源總庫</t>
  </si>
  <si>
    <t>同方知網</t>
  </si>
  <si>
    <t>Gale</t>
  </si>
  <si>
    <t>RefWorks</t>
  </si>
  <si>
    <t>Philosopher's Index</t>
  </si>
  <si>
    <t>WorldCat</t>
  </si>
  <si>
    <t>BOLSE</t>
  </si>
  <si>
    <t>EB</t>
  </si>
  <si>
    <t>RSC Current Journal</t>
  </si>
  <si>
    <t>PsycArticles</t>
  </si>
  <si>
    <t>EIU ViewsWire</t>
  </si>
  <si>
    <t>Agricola-CSA</t>
  </si>
  <si>
    <t>TBOL</t>
  </si>
  <si>
    <t>智慧藏</t>
  </si>
  <si>
    <t>SAGE Management &amp; Organizational Studies Full Text</t>
  </si>
  <si>
    <t>SAGE Premier Package</t>
  </si>
  <si>
    <t>IET</t>
  </si>
  <si>
    <t>TERC Unlimited</t>
  </si>
  <si>
    <t>General OneFile</t>
  </si>
  <si>
    <t>Opposing Viewpoints Resource Center</t>
  </si>
  <si>
    <t>INSPEC</t>
  </si>
  <si>
    <t>CAMIO</t>
  </si>
  <si>
    <t>Aquatic Sciences &amp; Fisheries Abstracts Database(ASFA)-CSA</t>
  </si>
  <si>
    <t>EIU Premium Access</t>
  </si>
  <si>
    <t>MLA-Gale</t>
  </si>
  <si>
    <t>CQ Almanac</t>
  </si>
  <si>
    <t>Material Science Journal Collection</t>
  </si>
  <si>
    <t>EIU Country Report</t>
  </si>
  <si>
    <t>The Metropolitan Museum of Art</t>
  </si>
  <si>
    <t>Columbia University in the City of New York</t>
  </si>
  <si>
    <t>University of Michigan</t>
  </si>
  <si>
    <t>History in Context: US</t>
  </si>
  <si>
    <t>Routledge Performance Archive</t>
  </si>
  <si>
    <t>Harvard University</t>
  </si>
  <si>
    <t>Consensus Forecasts &amp; Asia Pacific Consensus Forecasts</t>
  </si>
  <si>
    <t>Consensus Economics Inc.</t>
  </si>
  <si>
    <t>CRSP</t>
  </si>
  <si>
    <t>CRSP US Stock Database</t>
  </si>
  <si>
    <t>RMIT</t>
  </si>
  <si>
    <t>World Scientific eBooks Collection</t>
  </si>
  <si>
    <t>EBOL</t>
  </si>
  <si>
    <t>Material Research Database w/ METADEX</t>
  </si>
  <si>
    <t>Linguistics and Language Behavior Abstracts (LLBA)-CSA</t>
  </si>
  <si>
    <t>The University of North Carolina at Chapel Hil</t>
  </si>
  <si>
    <t>EIU Industry Forecast</t>
  </si>
  <si>
    <t>EIU Country Commerce</t>
  </si>
  <si>
    <t>Firstname</t>
  </si>
  <si>
    <t>Lastname</t>
  </si>
  <si>
    <t>Gender</t>
  </si>
  <si>
    <t>Department</t>
  </si>
  <si>
    <t>Employee ID</t>
  </si>
  <si>
    <t>Date of Birth</t>
  </si>
  <si>
    <t>Start Date</t>
  </si>
  <si>
    <t>Lisa</t>
  </si>
  <si>
    <t>Huang</t>
  </si>
  <si>
    <t>Eric</t>
  </si>
  <si>
    <t>Melvin</t>
  </si>
  <si>
    <t>Chang</t>
  </si>
  <si>
    <t>Sara</t>
  </si>
  <si>
    <t>Cheng</t>
  </si>
  <si>
    <t>Fion</t>
  </si>
  <si>
    <t>Chung</t>
  </si>
  <si>
    <t>Justin</t>
  </si>
  <si>
    <t>Hung</t>
  </si>
  <si>
    <t>Patrick</t>
  </si>
  <si>
    <t>Chao</t>
  </si>
  <si>
    <t>Marissa</t>
  </si>
  <si>
    <t>Chen</t>
  </si>
  <si>
    <t>Natasha</t>
  </si>
  <si>
    <t>Tang</t>
  </si>
  <si>
    <t>Jessica</t>
  </si>
  <si>
    <t>Liao</t>
  </si>
  <si>
    <t>Ruby</t>
  </si>
  <si>
    <t>Ruan</t>
  </si>
  <si>
    <t>Rika</t>
  </si>
  <si>
    <t>Chin</t>
  </si>
  <si>
    <t>Kris</t>
  </si>
  <si>
    <t>Su</t>
  </si>
  <si>
    <t>Title</t>
  </si>
  <si>
    <t>Reginal Sales Manager</t>
  </si>
  <si>
    <t>Sales Specialist</t>
  </si>
  <si>
    <t>Product Specialist</t>
  </si>
  <si>
    <t>Product Manager</t>
  </si>
  <si>
    <t>Caroline</t>
  </si>
  <si>
    <t>Ding</t>
  </si>
  <si>
    <t>VP of Sales Department</t>
  </si>
  <si>
    <t>Vivian</t>
  </si>
  <si>
    <t>Chiang</t>
  </si>
  <si>
    <t>VP of Product Department</t>
  </si>
  <si>
    <t>Polly</t>
  </si>
  <si>
    <t>VP of Financial Department</t>
  </si>
  <si>
    <t>Amy</t>
  </si>
  <si>
    <t>VP of HR</t>
  </si>
  <si>
    <t>Liu</t>
  </si>
  <si>
    <t>Foreign Affairs Specialist</t>
  </si>
  <si>
    <t>Tammy</t>
  </si>
  <si>
    <t>General Manager</t>
  </si>
  <si>
    <t>Chiou</t>
  </si>
  <si>
    <t>Mark</t>
  </si>
  <si>
    <t>CEO</t>
  </si>
  <si>
    <t>Alice</t>
  </si>
  <si>
    <t>Executive Assistant</t>
  </si>
  <si>
    <t>Ben</t>
  </si>
  <si>
    <t>Hu</t>
  </si>
  <si>
    <t>Marketing Specialist</t>
  </si>
  <si>
    <t>Jing</t>
  </si>
  <si>
    <t>Yang</t>
  </si>
  <si>
    <t>Social Media Coordinator</t>
  </si>
  <si>
    <t>Marketing Manager</t>
  </si>
  <si>
    <t>Sunny</t>
  </si>
  <si>
    <t>Lin</t>
  </si>
  <si>
    <t>James</t>
  </si>
  <si>
    <t>Linda</t>
  </si>
  <si>
    <t>Financial Specialist</t>
  </si>
  <si>
    <t>Erin</t>
  </si>
  <si>
    <t>Financial Assistant</t>
  </si>
  <si>
    <t>Sherry</t>
  </si>
  <si>
    <t>Wang</t>
  </si>
  <si>
    <t>VP of Marketing Department</t>
  </si>
  <si>
    <t>Sales</t>
  </si>
  <si>
    <t>Product</t>
  </si>
  <si>
    <t>Financial</t>
  </si>
  <si>
    <t>Marketing</t>
  </si>
  <si>
    <t>Human Resources</t>
  </si>
  <si>
    <t>Management</t>
  </si>
  <si>
    <t>Public Relation Associate</t>
  </si>
  <si>
    <t>South</t>
  </si>
  <si>
    <t>North</t>
  </si>
  <si>
    <t>Center</t>
  </si>
  <si>
    <t>East</t>
  </si>
  <si>
    <t>Foreign</t>
  </si>
  <si>
    <t>Base Region</t>
  </si>
  <si>
    <t>PsycTHEREPY</t>
  </si>
  <si>
    <t>PsycTESTS</t>
  </si>
  <si>
    <t>PsycInfo</t>
  </si>
  <si>
    <t>Product Name</t>
  </si>
  <si>
    <t>PsycBooks</t>
  </si>
  <si>
    <t>American Psychological Association (APA)</t>
  </si>
  <si>
    <t>American Society for Microbiology (ASM)</t>
  </si>
  <si>
    <t>C.H.Beck</t>
  </si>
  <si>
    <t>CLKD</t>
  </si>
  <si>
    <t>CKNI</t>
  </si>
  <si>
    <t>CRC E-Book Collection</t>
  </si>
  <si>
    <t>CRC</t>
  </si>
  <si>
    <t>CSA Illumina</t>
  </si>
  <si>
    <t>GeoRef + MGA</t>
  </si>
  <si>
    <t>Biological Science with Fulltext</t>
  </si>
  <si>
    <t>Atmospheric Sciences Collection</t>
  </si>
  <si>
    <t>Environmental Science Collection</t>
  </si>
  <si>
    <t>Natural Science Collection</t>
  </si>
  <si>
    <t>Polymer Science E Journal Collection</t>
  </si>
  <si>
    <t>Financial Services Report</t>
  </si>
  <si>
    <t>Economist Intelligence Unit (EIU)</t>
  </si>
  <si>
    <t>Passport GMID</t>
  </si>
  <si>
    <t>Euromonitor</t>
  </si>
  <si>
    <t>Hospitality, Tourism and Leisure Collection</t>
  </si>
  <si>
    <t>EHA - The Economist Historical Digital Archive Hosting fee</t>
  </si>
  <si>
    <t>TLS - Times Literary Supplement Centenary Archive</t>
  </si>
  <si>
    <t>TDA - Times Digital Archive Purchase Option Hosting fee</t>
  </si>
  <si>
    <t>General George C. Marshall’s Mission to China, 1945-1947</t>
  </si>
  <si>
    <t>AU : The Amerasia Affair, China, and Postwar Anti-Communist Fervor</t>
  </si>
  <si>
    <t>AU: Political, Economic, and Military Conditions in China</t>
  </si>
  <si>
    <t>State Paper Online</t>
  </si>
  <si>
    <t>Chatham house online</t>
  </si>
  <si>
    <t>Biography in Context</t>
  </si>
  <si>
    <t>IET Ebooks</t>
  </si>
  <si>
    <t>Custom Journal-250</t>
  </si>
  <si>
    <t>BIG</t>
  </si>
  <si>
    <t>National Geographic</t>
  </si>
  <si>
    <t>Archive Unbound</t>
  </si>
  <si>
    <t>Picture Post</t>
  </si>
  <si>
    <t>NCCO</t>
  </si>
  <si>
    <t>SRM</t>
  </si>
  <si>
    <t>InfoTrac Journals</t>
  </si>
  <si>
    <t>MOMW</t>
  </si>
  <si>
    <t>ECCO</t>
  </si>
  <si>
    <t>19th Century UK Periodicals</t>
  </si>
  <si>
    <t>LRC Digital Archive</t>
  </si>
  <si>
    <t>Illustrated London News Historical Archive</t>
  </si>
  <si>
    <t>Shakespeare Collection</t>
  </si>
  <si>
    <t xml:space="preserve">IET Digital Library </t>
  </si>
  <si>
    <t>JoVE Current Journal</t>
  </si>
  <si>
    <t>JOVE</t>
  </si>
  <si>
    <t>Arts &amp; Science I</t>
  </si>
  <si>
    <t>Arts &amp; Science II</t>
  </si>
  <si>
    <t>Arts &amp; Science IIII</t>
  </si>
  <si>
    <t>Arts &amp; Science IV</t>
  </si>
  <si>
    <t>Arts &amp; Science V</t>
  </si>
  <si>
    <t>Arts &amp; Science VI</t>
  </si>
  <si>
    <t>Arts &amp; Science VII</t>
  </si>
  <si>
    <t>Arts &amp; Science VIII</t>
  </si>
  <si>
    <t>Arts &amp; Science IX</t>
  </si>
  <si>
    <t>Arts &amp; Science X</t>
  </si>
  <si>
    <t>Arts &amp; Science XI</t>
  </si>
  <si>
    <t>Arts &amp; Science XII</t>
  </si>
  <si>
    <t>Arts &amp; Science XIII</t>
  </si>
  <si>
    <t>Life Science Collection</t>
  </si>
  <si>
    <t>Biology Collection</t>
  </si>
  <si>
    <t>Business Collection I</t>
  </si>
  <si>
    <t>Business Collection II</t>
  </si>
  <si>
    <t>Business Collection III</t>
  </si>
  <si>
    <t>Mathematics &amp; Statistics Collection</t>
  </si>
  <si>
    <t>Ecology &amp; Botany Collection</t>
  </si>
  <si>
    <t>Health &amp; General Sciences Collection</t>
  </si>
  <si>
    <t>Knovel Collection</t>
  </si>
  <si>
    <t>Knovel</t>
  </si>
  <si>
    <t>FirstSearch</t>
  </si>
  <si>
    <t>ECO</t>
  </si>
  <si>
    <t>ILL</t>
  </si>
  <si>
    <t>OCLC</t>
  </si>
  <si>
    <t>ERIC</t>
  </si>
  <si>
    <t>Social Work Abstracts Plus</t>
  </si>
  <si>
    <t>Nursing Community College Journal</t>
  </si>
  <si>
    <t>FSTA</t>
  </si>
  <si>
    <t>Transport</t>
  </si>
  <si>
    <t>Medline</t>
  </si>
  <si>
    <t>ICONDA</t>
  </si>
  <si>
    <t>Social Science Collection</t>
  </si>
  <si>
    <t>RSC Ebooks</t>
  </si>
  <si>
    <t>RSC Gold Collection</t>
  </si>
  <si>
    <t>RSC Archive</t>
  </si>
  <si>
    <t>IMechE</t>
  </si>
  <si>
    <t>SAGE ST Package</t>
  </si>
  <si>
    <t>Theology Subject Collection</t>
  </si>
  <si>
    <t>CHINA: CULTURE AND SOCIETY</t>
  </si>
  <si>
    <t>DeepBackFile</t>
  </si>
  <si>
    <t>SAGE HSS Package</t>
  </si>
  <si>
    <t>SAGE</t>
  </si>
  <si>
    <t>SAGE Material Collection</t>
  </si>
  <si>
    <t>Taylor &amp; Francis Full Package</t>
  </si>
  <si>
    <t>Taylor &amp; Francis ST Package</t>
  </si>
  <si>
    <t>Taylor &amp; Francis SSH Package</t>
  </si>
  <si>
    <t>Education Package</t>
  </si>
  <si>
    <t>Arts &amp; Humanities Archives</t>
  </si>
  <si>
    <t>T&amp;F Ebooks</t>
  </si>
  <si>
    <t>Thieme Journal</t>
  </si>
  <si>
    <t>Thieme</t>
  </si>
  <si>
    <t>雕龍</t>
  </si>
  <si>
    <t>申報</t>
  </si>
  <si>
    <t>得泓</t>
  </si>
  <si>
    <t>Product ID</t>
  </si>
  <si>
    <t>Publisher Name</t>
  </si>
  <si>
    <t>Publisher ID</t>
  </si>
  <si>
    <t>Country</t>
  </si>
  <si>
    <t>Contact Person</t>
  </si>
  <si>
    <t>Address</t>
  </si>
  <si>
    <t>Phone</t>
  </si>
  <si>
    <t>Note</t>
  </si>
  <si>
    <t>Customer Name</t>
  </si>
  <si>
    <t>Custmer ID</t>
  </si>
  <si>
    <t>Subscriptioin Model</t>
  </si>
  <si>
    <t>Price</t>
  </si>
  <si>
    <t>Country / Region</t>
  </si>
  <si>
    <t>Invoice ID</t>
  </si>
  <si>
    <t>Invoice Number</t>
  </si>
  <si>
    <t>Issued Date</t>
  </si>
  <si>
    <t>Payment Date</t>
  </si>
  <si>
    <t>Amount USD</t>
  </si>
  <si>
    <t>Amount NTD</t>
  </si>
  <si>
    <t>Quarter</t>
  </si>
  <si>
    <t>Order ID</t>
  </si>
  <si>
    <t>Amount</t>
  </si>
  <si>
    <t>Order Date</t>
  </si>
  <si>
    <t>Sbuscription End Date</t>
  </si>
  <si>
    <t>Type</t>
  </si>
  <si>
    <t>Database</t>
  </si>
  <si>
    <t>Yearly Subscription</t>
  </si>
  <si>
    <t>Price USD</t>
  </si>
  <si>
    <t>Price NTD</t>
  </si>
  <si>
    <t>Female</t>
  </si>
  <si>
    <t>Email Address</t>
  </si>
  <si>
    <t>melvin@flysheet.com.tw</t>
  </si>
  <si>
    <t xml:space="preserve">lisa@flysheet.com.tw </t>
  </si>
  <si>
    <t>erichuang@flysheet.com.tw</t>
  </si>
  <si>
    <t xml:space="preserve">saracheng@flysheet.com.tw </t>
  </si>
  <si>
    <t>fion@flysheet.com.tw</t>
  </si>
  <si>
    <t xml:space="preserve">justinhung@flysheet.com.tw </t>
  </si>
  <si>
    <t>patrickchao@flysheet.com.tw</t>
  </si>
  <si>
    <t>marissa_chen@flysheet.com.tw</t>
  </si>
  <si>
    <t>natashatang@flysheet.com.tw</t>
  </si>
  <si>
    <t xml:space="preserve">alicechen@flysheet.com.tw </t>
  </si>
  <si>
    <t>jessicaliao@flysheet.com.tw</t>
  </si>
  <si>
    <t>rubyruan@flysheet.com.tw</t>
  </si>
  <si>
    <t>rikachin@flysheet.com.tw</t>
  </si>
  <si>
    <t>krissu@flysheet.com.tw</t>
  </si>
  <si>
    <t>vivian@flysheet.com.tw</t>
  </si>
  <si>
    <t>caroline@flysheet.com.tw</t>
  </si>
  <si>
    <t>pollychung@flysheet.com.tw</t>
  </si>
  <si>
    <t>linda@flysheet.com.tw</t>
  </si>
  <si>
    <t>erinchang@flysheet.com.tw</t>
  </si>
  <si>
    <t>amychen@flysheet.com.tw</t>
  </si>
  <si>
    <t>tammyliu@flysheet.com.tw</t>
  </si>
  <si>
    <t>mark@flysheet.com.tw</t>
  </si>
  <si>
    <t>ben@flysheet.com.tw</t>
  </si>
  <si>
    <t>jingyang@flysheet.com.tw</t>
  </si>
  <si>
    <t>sunnylin@flysheet.com.tw</t>
  </si>
  <si>
    <t>jamesliu@flysheet.com.tw</t>
  </si>
  <si>
    <t>sherrywang@flysheet.com.tw</t>
  </si>
  <si>
    <t>0987-886-890</t>
  </si>
  <si>
    <t>0987-123-987</t>
  </si>
  <si>
    <t>0987-235-658</t>
  </si>
  <si>
    <t>0952-654-258</t>
  </si>
  <si>
    <t>0962-365-379</t>
  </si>
  <si>
    <t>0987-651-203</t>
  </si>
  <si>
    <t>0921-173-202</t>
  </si>
  <si>
    <t>0921-179-569</t>
  </si>
  <si>
    <t>0922-356-187</t>
  </si>
  <si>
    <t>0923-664-999</t>
  </si>
  <si>
    <t>0987-888-206</t>
  </si>
  <si>
    <t>0933-698-999</t>
  </si>
  <si>
    <t>0987-124-058</t>
  </si>
  <si>
    <t>0914-784-154</t>
  </si>
  <si>
    <t>0942-999-871</t>
  </si>
  <si>
    <t>0911-742-314</t>
  </si>
  <si>
    <t>0933-547-874</t>
  </si>
  <si>
    <t>0969-987-521</t>
  </si>
  <si>
    <t>0978-563-214</t>
  </si>
  <si>
    <t>0933-650-222</t>
  </si>
  <si>
    <t>0921-654-000</t>
  </si>
  <si>
    <t>0914-856-698</t>
  </si>
  <si>
    <t>0922-741-963</t>
  </si>
  <si>
    <t>0966-987-321</t>
  </si>
  <si>
    <t>0933-123-789</t>
  </si>
  <si>
    <t>0955-128-973</t>
  </si>
  <si>
    <t>0985-254-236</t>
  </si>
  <si>
    <t>Male</t>
  </si>
  <si>
    <t>One-time Purchase</t>
  </si>
  <si>
    <t>ARTstor Digital Library I</t>
  </si>
  <si>
    <t>ARTstor Digital Library II</t>
  </si>
  <si>
    <t>E-Book</t>
  </si>
  <si>
    <t>E-Journal</t>
  </si>
  <si>
    <t>SAGE Current Journal</t>
  </si>
  <si>
    <t>USA</t>
  </si>
  <si>
    <t>Germany</t>
  </si>
  <si>
    <t>China</t>
  </si>
  <si>
    <t>UK</t>
  </si>
  <si>
    <t>Australia</t>
  </si>
  <si>
    <t>Taiwan</t>
  </si>
  <si>
    <t>1-812-398-5091</t>
  </si>
  <si>
    <t>1-812-658-9758</t>
  </si>
  <si>
    <t>1-877-569-5482</t>
  </si>
  <si>
    <t>49-847-8598</t>
  </si>
  <si>
    <t>49-874-1240</t>
  </si>
  <si>
    <t>86-145-2510</t>
  </si>
  <si>
    <t>886-2-29750947</t>
  </si>
  <si>
    <t>86-378-8415</t>
  </si>
  <si>
    <t>49-652-3482</t>
  </si>
  <si>
    <t>44-398-7845</t>
  </si>
  <si>
    <t>44-335-8954</t>
  </si>
  <si>
    <t>61-7894-6325</t>
  </si>
  <si>
    <t>44-987-2205</t>
  </si>
  <si>
    <t>44-325-6621</t>
  </si>
  <si>
    <t>44-697-1145</t>
  </si>
  <si>
    <t>44-666-8871</t>
  </si>
  <si>
    <t>44-981-2247</t>
  </si>
  <si>
    <t>44-631-6238</t>
  </si>
  <si>
    <t>John Steve</t>
  </si>
  <si>
    <t>Matt Howard</t>
  </si>
  <si>
    <t>Jason Kerry</t>
  </si>
  <si>
    <t>Eason Chan</t>
  </si>
  <si>
    <t>Katy Roson</t>
  </si>
  <si>
    <t>Mars Kuo</t>
  </si>
  <si>
    <t>Henry Jordon</t>
  </si>
  <si>
    <t>Willliam Kingston</t>
  </si>
  <si>
    <t>Gary Homes</t>
  </si>
  <si>
    <t>Terry Matthew</t>
  </si>
  <si>
    <t>Jessica Perry</t>
  </si>
  <si>
    <t>Hoffman Sherry</t>
  </si>
  <si>
    <t>Matt Shin</t>
  </si>
  <si>
    <t>Alicia Chang</t>
  </si>
  <si>
    <t>Rosenberg Norlan</t>
  </si>
  <si>
    <t>Sing-Yang Lin</t>
  </si>
  <si>
    <t>HuiKai Chung</t>
  </si>
  <si>
    <t>ChiMei Lin</t>
  </si>
  <si>
    <t>Yu-Huei Huang</t>
  </si>
  <si>
    <t>Christina Natalie</t>
  </si>
  <si>
    <t>James Wang</t>
  </si>
  <si>
    <t>Andrew Wang</t>
  </si>
  <si>
    <t>Bernie Lawson</t>
  </si>
  <si>
    <t>Vincent Mraz</t>
  </si>
  <si>
    <t>Kenvin Johnson</t>
  </si>
  <si>
    <t>DeRosen Terry</t>
  </si>
  <si>
    <t>Michael Shih</t>
  </si>
  <si>
    <t>Patrick Shelon</t>
  </si>
  <si>
    <t>Tim Kuo</t>
  </si>
  <si>
    <t>Tammy Holmes</t>
  </si>
  <si>
    <t>matth@apa.com</t>
  </si>
  <si>
    <t>jastonkerry@artstor.com</t>
  </si>
  <si>
    <t>eason@asm.com</t>
  </si>
  <si>
    <t>katyrosen@ge.com</t>
  </si>
  <si>
    <t>mkuo@cnki.cn</t>
  </si>
  <si>
    <t>henryjordon@cei.com</t>
  </si>
  <si>
    <t>wkingston@crc.uk</t>
  </si>
  <si>
    <t>ghomes@crsp.com</t>
  </si>
  <si>
    <t>terrym@proquest.com</t>
  </si>
  <si>
    <t>jessicap@eb.uk</t>
  </si>
  <si>
    <t>hoffmans@eiu.com</t>
  </si>
  <si>
    <t>mattshin@euromonitor.com</t>
  </si>
  <si>
    <t>vmraz@proquest.com</t>
  </si>
  <si>
    <t>kjohnson@gale.com</t>
  </si>
  <si>
    <t>dterry@iet.uk</t>
  </si>
  <si>
    <t>jameswang@jove.uk</t>
  </si>
  <si>
    <t>jsteve@jstor.com</t>
  </si>
  <si>
    <t>christinana@knovel.com</t>
  </si>
  <si>
    <t>mshih@materialconnexion.com</t>
  </si>
  <si>
    <t>awang@oclc.com</t>
  </si>
  <si>
    <t>tammyholmes@ovid.com</t>
  </si>
  <si>
    <t>blawson@rmit.com</t>
  </si>
  <si>
    <t>patricks@rsc.com</t>
  </si>
  <si>
    <t>timkuo@sage.com</t>
  </si>
  <si>
    <t>aliciachang@tandf.com</t>
  </si>
  <si>
    <t>norlanr@thieme.com</t>
  </si>
  <si>
    <t>kerrylin@worldscientific.com</t>
  </si>
  <si>
    <t>markchung@cnki.cn</t>
  </si>
  <si>
    <t>tomlin@tehon.com</t>
  </si>
  <si>
    <t>yhhuang@wisdon.com.tw</t>
  </si>
  <si>
    <t>Publisher_id</t>
  </si>
  <si>
    <t>750 First St. NE, Washington, DC 20002-4242, USA</t>
    <phoneticPr fontId="5" type="noConversion"/>
  </si>
  <si>
    <t>6 E 32nd St, New York, NY 10016, USA</t>
    <phoneticPr fontId="5" type="noConversion"/>
  </si>
  <si>
    <t>1752 N St NW, Washington, DC 20036, USA</t>
    <phoneticPr fontId="5" type="noConversion"/>
  </si>
  <si>
    <t>Wilhelmstrasse 9, Munich Bavaria, Germany</t>
    <phoneticPr fontId="5" type="noConversion"/>
  </si>
  <si>
    <t>A2 Bldg, Dongsheng Science Park, 
66 Xixiaokou Rd.,Haidian District,
Beijing 100192, China</t>
    <phoneticPr fontId="5" type="noConversion"/>
  </si>
  <si>
    <t>53 Upper Brook St, Mayfair, London, UK</t>
  </si>
  <si>
    <t>6000 Broken Sound Parkway NW, Suite 300
Boca Raton, FL 33487, USA</t>
  </si>
  <si>
    <t>105 West Adams Street, Suite 1700
Chicago, Illinois 60603, USA</t>
  </si>
  <si>
    <t>789 E. Eisenhower Parkway
Ann Arbor, MI, 48108, USA</t>
  </si>
  <si>
    <t>Unity Wharf, Mill Street, London, SE1 2BH, UK</t>
  </si>
  <si>
    <t>1301 Cityplaza Four, 12 Taikoo Wan Road, Taikoo Shing, Hong Kong, China</t>
  </si>
  <si>
    <t>60-61 Britton Street, London, UK</t>
  </si>
  <si>
    <t>10650 Toebben Drive, Independence, KY 41051, USA</t>
  </si>
  <si>
    <t>Michael Faraday House,Six Hills Way, Stevenage Herts, SG1 2AY, UK</t>
  </si>
  <si>
    <t>50 Westminster Bridge Road, London, SE1 7QY, UK</t>
  </si>
  <si>
    <t>2 Rector Street, 18th Floor, New York, NY 10006, USA</t>
  </si>
  <si>
    <t>Radarweg 29, 1043 NX Amsterdam, The Netherlands</t>
  </si>
  <si>
    <t>1271 Avenue of the Americas,17th Floor, NY 10020, USA</t>
  </si>
  <si>
    <t>6600 Kilgour Pl, Dublin, OH 43017, USA</t>
  </si>
  <si>
    <t>333 Seventh Avenue, 20th Floor, NY 10001, USA</t>
  </si>
  <si>
    <t>124 La Trobe St, Melbourne VIC 3000, Australia</t>
  </si>
  <si>
    <t>Thomas Graham House (290), Science Park, Milton Road, Cambridge, CB4 0WF, UK</t>
  </si>
  <si>
    <t>North Park Newcastle Upon Tyne NE13 9AA, UK</t>
  </si>
  <si>
    <t>2&amp;4 Park Square, Milton Park, Abingdon, OX14 4RN, UK</t>
  </si>
  <si>
    <t>333 Seventh Avenue, New York, NY 10001, USA</t>
  </si>
  <si>
    <t>27 Warren St # 401, Hackensack, NJ 07601, USA</t>
  </si>
  <si>
    <t>北京清华大学84-48, China</t>
  </si>
  <si>
    <t>106臺北市大安區大安路1段51巷21號, Taiwan</t>
  </si>
  <si>
    <t>Netherland</t>
  </si>
  <si>
    <t>台北市中正區北平東路30-12號3樓, Taiwan</t>
  </si>
  <si>
    <t>Product Specialist ID</t>
  </si>
  <si>
    <t>Sales Person ID</t>
  </si>
  <si>
    <t>Customer ID</t>
  </si>
  <si>
    <t>44-251-4528</t>
  </si>
  <si>
    <t>1-674--359-8819</t>
  </si>
  <si>
    <t>1-102-459-1021</t>
  </si>
  <si>
    <t>1-350-224-8710</t>
  </si>
  <si>
    <t>1-502-562-4102</t>
  </si>
  <si>
    <t>1-698-254-8740</t>
  </si>
  <si>
    <t>1-698--884-9927</t>
  </si>
  <si>
    <t>1-254-256-8802</t>
  </si>
  <si>
    <t>1-775-891-7104</t>
  </si>
  <si>
    <t>44-958-4102</t>
  </si>
  <si>
    <t>1-527-841-3369</t>
  </si>
  <si>
    <t>886-2-88985478</t>
  </si>
  <si>
    <t>Mark Brown</t>
  </si>
  <si>
    <t>markbrown@cbu.edu</t>
  </si>
  <si>
    <t>314-852-5478</t>
  </si>
  <si>
    <t>116th St &amp; Broadway, New York, NY 10027, USA</t>
  </si>
  <si>
    <t>Julia Hung</t>
  </si>
  <si>
    <t>xhma@fas.harvard.edu</t>
  </si>
  <si>
    <t>302-458-8854</t>
  </si>
  <si>
    <t>Massachusetts Hall, Cambridge, MA 02138, USA</t>
  </si>
  <si>
    <t xml:space="preserve">Caitlin Harrington </t>
  </si>
  <si>
    <t>Caitlin.Harrington@metmuseum.org</t>
  </si>
  <si>
    <t>212-535-7710</t>
  </si>
  <si>
    <t>1000 Fifth Avenue, New York, NY 10028, USA</t>
  </si>
  <si>
    <t>Jason Dalton</t>
  </si>
  <si>
    <t>jdalton1@email.unc.edu</t>
  </si>
  <si>
    <t>919-962-2211</t>
  </si>
  <si>
    <t>Jackson Hall, Campus Box 2200, Chapel Hill, NC 27599-2200, USA</t>
  </si>
  <si>
    <t>Liangyu Fu</t>
  </si>
  <si>
    <t>liangyuf@umich.edu</t>
  </si>
  <si>
    <t>734-764-1817</t>
  </si>
  <si>
    <t>500 S. State Street, Ann Arbor, MI 48109 USA</t>
  </si>
  <si>
    <t>The Chinese University of Hong Kong</t>
  </si>
  <si>
    <t>Alice Chou</t>
  </si>
  <si>
    <t>Choualice@cuhu.hk</t>
  </si>
  <si>
    <t>The Chinese University of Hong Kong, Shatin, NT, Hong Kong</t>
  </si>
  <si>
    <t>Hong Kong</t>
  </si>
  <si>
    <t>The Open University of Hong Kong</t>
  </si>
  <si>
    <t>Janet Huang</t>
  </si>
  <si>
    <t>jhuang@ouhk.hk</t>
  </si>
  <si>
    <t>30 Good Shepherd Street, Ho Man Tin, Kowloon, Hong Kong</t>
  </si>
  <si>
    <t>The University of Hong Kong</t>
  </si>
  <si>
    <t>Marissa Lee</t>
  </si>
  <si>
    <t>marissal@uhk.hk</t>
  </si>
  <si>
    <t>The University of Hong Kong, Pokfulam, Hong Kong</t>
  </si>
  <si>
    <t>Tatung University</t>
  </si>
  <si>
    <t>周淑蘭</t>
  </si>
  <si>
    <t>lan@ttu.edu.tw</t>
  </si>
  <si>
    <t>02-25925252-2963#19</t>
  </si>
  <si>
    <t>10452 台北市中山區中山北路三段40號</t>
  </si>
  <si>
    <t>Taiwan-Notrth</t>
  </si>
  <si>
    <t>Da-Yeh University</t>
  </si>
  <si>
    <t>施淑寶</t>
  </si>
  <si>
    <t>amysh@mail.dyu.edu.tw</t>
  </si>
  <si>
    <t>04-8511888#1539</t>
  </si>
  <si>
    <t>51591 彰化縣大村鄉學府路168號</t>
  </si>
  <si>
    <t>Chung Yuan Christian University</t>
  </si>
  <si>
    <t>廖美娟</t>
  </si>
  <si>
    <t>meichuan@cycu.edu.tw </t>
  </si>
  <si>
    <t>03-2652810</t>
  </si>
  <si>
    <t>32023 桃園縣中壢市中北路200號</t>
  </si>
  <si>
    <t>Chinese Culture University</t>
  </si>
  <si>
    <t>黃雪貞</t>
  </si>
  <si>
    <t>hsj@staff.pccu.edu.tw</t>
  </si>
  <si>
    <t>02-28611801#14109</t>
  </si>
  <si>
    <t>11114 台北市士林區陽明山華岡路55號</t>
  </si>
  <si>
    <t>Chung Hua University</t>
  </si>
  <si>
    <t>曾琳惠</t>
  </si>
  <si>
    <t>lin@chu.edu.tw</t>
  </si>
  <si>
    <t>03-518-6278</t>
  </si>
  <si>
    <t>30012 新竹市香山區五福路二段707號</t>
  </si>
  <si>
    <t>Yuan Ze University</t>
  </si>
  <si>
    <t>盧美延</t>
  </si>
  <si>
    <t>tyng@saturn.yzu.edu.tw</t>
  </si>
  <si>
    <t>03-4638800#2323</t>
  </si>
  <si>
    <t>320 桃園縣中壢市遠東路135號</t>
  </si>
  <si>
    <t>Asia University</t>
  </si>
  <si>
    <t>黃斐籃</t>
  </si>
  <si>
    <t>feilan@asia.edu.tw</t>
  </si>
  <si>
    <t>04-23323456#3413</t>
  </si>
  <si>
    <t>41354 台中市霧峰區柳豐路500號</t>
  </si>
  <si>
    <t>MingDao University</t>
  </si>
  <si>
    <t>黃馨屏</t>
  </si>
  <si>
    <t>ahuang39@mdu.edu.tw </t>
  </si>
  <si>
    <t>04-8876660#1823</t>
  </si>
  <si>
    <t>52345 彰化縣埤頭鄉文化路369號</t>
  </si>
  <si>
    <t>Soochow University</t>
  </si>
  <si>
    <t>孫沛君</t>
  </si>
  <si>
    <t xml:space="preserve">pcs@scu.edu.tw/
changhw@scu.edu.tw
</t>
  </si>
  <si>
    <t>(02)2881-9471#5113</t>
  </si>
  <si>
    <t>11100 台北市士林區外雙溪臨溪路70號</t>
  </si>
  <si>
    <t>TungHai University</t>
  </si>
  <si>
    <t>吳淑雲</t>
  </si>
  <si>
    <t>wutu@thu.edu.tw</t>
  </si>
  <si>
    <t>04-23590121#28732</t>
  </si>
  <si>
    <t>40704 台中市西屯區臺灣大道四段1727號</t>
  </si>
  <si>
    <t>Chang Gung University</t>
  </si>
  <si>
    <t>游玉芬</t>
  </si>
  <si>
    <t>libebk@mail.cgu.edu.tw</t>
  </si>
  <si>
    <t>03-2118800#5429</t>
  </si>
  <si>
    <t>33302 桃園縣龜山鄉文化一路259號</t>
  </si>
  <si>
    <t>Chang Jung Christian University</t>
  </si>
  <si>
    <t>郭玲伶</t>
  </si>
  <si>
    <t>kling@mail.cjcu.edu.tw</t>
  </si>
  <si>
    <t>06-2785123#1508</t>
  </si>
  <si>
    <t>71101 台南市歸仁區長大路1號</t>
  </si>
  <si>
    <t>Nanhua University</t>
  </si>
  <si>
    <t>徐淑敏</t>
  </si>
  <si>
    <t>smhsu@mail.nhu.edu.tw</t>
  </si>
  <si>
    <t>05-2721001#1410</t>
  </si>
  <si>
    <t>62249 嘉義縣大林鎮南華路一段55號</t>
  </si>
  <si>
    <t>Aletheia University</t>
  </si>
  <si>
    <t>林怡君</t>
  </si>
  <si>
    <t>au1785@au.edu.tw</t>
  </si>
  <si>
    <t>02-26212121#1501</t>
  </si>
  <si>
    <t>25103 新北市淡水區真理街32號</t>
  </si>
  <si>
    <t>Feng Chia University</t>
  </si>
  <si>
    <t>黃勵立</t>
  </si>
  <si>
    <t>llhuang@fcu.edu.tw</t>
  </si>
  <si>
    <t>04-24517250#2610</t>
  </si>
  <si>
    <t>40724 台中市西屯區文華路100號</t>
  </si>
  <si>
    <t>查天佑</t>
  </si>
  <si>
    <t>techa@mail.fcu.edu.tw</t>
  </si>
  <si>
    <t>04-24517250#2626</t>
  </si>
  <si>
    <t>Tamkang University</t>
  </si>
  <si>
    <t>張素蓉</t>
  </si>
  <si>
    <t>csj8311@mail.tku.edu.tw</t>
  </si>
  <si>
    <t>02-26215656#2321</t>
  </si>
  <si>
    <t>25137 新北市淡水區英專路151號</t>
  </si>
  <si>
    <t>Kainan University</t>
  </si>
  <si>
    <t>章瓊方</t>
  </si>
  <si>
    <t>joan4887@mail.knu.edu.tw</t>
  </si>
  <si>
    <t>03-3412500#1807</t>
  </si>
  <si>
    <t>33844 桃園縣蘆竹鄉開南路1號</t>
  </si>
  <si>
    <t>Ming Chuan University</t>
  </si>
  <si>
    <t>鍾穎潔</t>
  </si>
  <si>
    <t>ycchung@mail.mcu.edu.tw</t>
  </si>
  <si>
    <t>02-28824564#2665</t>
  </si>
  <si>
    <t>11103 台北市士林區中山北路五段250號</t>
  </si>
  <si>
    <t>Providence University</t>
  </si>
  <si>
    <t>蔡珍妮</t>
  </si>
  <si>
    <t>tsai@lib.pu.edu.tw</t>
  </si>
  <si>
    <t>04-26328001#11610</t>
  </si>
  <si>
    <t>43301 台中市沙鹿區中棲路200號</t>
  </si>
  <si>
    <t>Shih Chien University</t>
  </si>
  <si>
    <t>錢中媛</t>
  </si>
  <si>
    <t>mylover@mail.usc.edu.tw</t>
  </si>
  <si>
    <t>02-25381111#1620</t>
  </si>
  <si>
    <t>10462台北市中山區大直街70號</t>
  </si>
  <si>
    <t>University of Taipei</t>
  </si>
  <si>
    <t>張金年</t>
  </si>
  <si>
    <t>year@utaipei.edu.tw</t>
  </si>
  <si>
    <t>02-23113040#2121</t>
  </si>
  <si>
    <t>10048 台北市中正區愛國西路一號</t>
  </si>
  <si>
    <t>Tzu Chi University</t>
  </si>
  <si>
    <t>黃順發</t>
  </si>
  <si>
    <t>hsf@mail.tcu.edu.tw</t>
  </si>
  <si>
    <t xml:space="preserve">03-8565301#1428 </t>
  </si>
  <si>
    <t>97004 花蓮市中央路三段701號</t>
  </si>
  <si>
    <t>Fu Jen Catholic University</t>
  </si>
  <si>
    <t>余玉雲</t>
  </si>
  <si>
    <t>030463@mail.fju.edu.tw</t>
  </si>
  <si>
    <t>02-29053421</t>
  </si>
  <si>
    <t>24205 新北市新莊區中正路510號</t>
  </si>
  <si>
    <t>National Central University</t>
  </si>
  <si>
    <t>曾秀琴</t>
  </si>
  <si>
    <t>hctsen@cc.ncu.edu.tw</t>
  </si>
  <si>
    <t>03-4227151#57414</t>
  </si>
  <si>
    <t>32001 桃園縣中壢市中大路300號</t>
  </si>
  <si>
    <t>National Sun Yat-Sen University</t>
  </si>
  <si>
    <t>王玲瑗</t>
  </si>
  <si>
    <t>lywang@mail.nsysu.edu.tw</t>
  </si>
  <si>
    <t>07-5252000#2410</t>
  </si>
  <si>
    <t>80424 高雄市鼓山區蓮海路70號</t>
  </si>
  <si>
    <t>National Chung Hsing University</t>
  </si>
  <si>
    <t>張琬人</t>
  </si>
  <si>
    <t xml:space="preserve"> wanjenchang@dragon.nchu.edu.tw</t>
  </si>
  <si>
    <t>04-22840290#122</t>
  </si>
  <si>
    <t>402台中市南區國光路250號</t>
  </si>
  <si>
    <t>National Chiao Tung University</t>
  </si>
  <si>
    <t>李美燕</t>
  </si>
  <si>
    <t>mylee@lib.nctu.edu.tw</t>
  </si>
  <si>
    <t>03-5731765</t>
  </si>
  <si>
    <t>30010 新竹市大學路1001號</t>
  </si>
  <si>
    <t>National Cheng Kung University</t>
  </si>
  <si>
    <t>郭乃華</t>
  </si>
  <si>
    <t>em65711@email.ncku.edu.tw</t>
  </si>
  <si>
    <t>06-2757575#65711</t>
  </si>
  <si>
    <t>70101 台南市東區大學路1號</t>
  </si>
  <si>
    <t>National Dong Hwa University</t>
  </si>
  <si>
    <t>呂俊慧</t>
  </si>
  <si>
    <t>len@mail.ndhu.edu.tw</t>
  </si>
  <si>
    <t>03-8632831</t>
  </si>
  <si>
    <t>97401 花蓮縣壽豐鄉大學路二段1-20號</t>
  </si>
  <si>
    <t>National Chengchi University</t>
  </si>
  <si>
    <t>李亞蘭</t>
  </si>
  <si>
    <t>yalan@nccu.edu.tw</t>
  </si>
  <si>
    <t>02-29393091#62616</t>
  </si>
  <si>
    <t>11605 台北市文山區指南路二段64號</t>
  </si>
  <si>
    <t>National University of Kaohsiung</t>
  </si>
  <si>
    <t>林速禎</t>
  </si>
  <si>
    <t>sclin@nuk.edu.tw</t>
  </si>
  <si>
    <t>07-5919125</t>
  </si>
  <si>
    <t>81148 高雄市楠梓區高雄大學路700號</t>
  </si>
  <si>
    <t>National Tsing Hua University</t>
  </si>
  <si>
    <t>施孟雅</t>
  </si>
  <si>
    <t>myshih@mx.nthu.edu.tw</t>
  </si>
  <si>
    <t>03-5742991</t>
  </si>
  <si>
    <t>新竹市光復路二段101號</t>
  </si>
  <si>
    <t>National Hsinchu University  of Education</t>
  </si>
  <si>
    <t>李欣怡</t>
  </si>
  <si>
    <t>lydia@mail.nhcue.edu.tw</t>
  </si>
  <si>
    <t>03-5213132#6355</t>
  </si>
  <si>
    <t>新竹市南大路521號</t>
  </si>
  <si>
    <t>National Chiayi University</t>
  </si>
  <si>
    <t>鄭毓霖</t>
  </si>
  <si>
    <t>minami@mail.ncyu.edu.tw</t>
  </si>
  <si>
    <t>05-2717231</t>
  </si>
  <si>
    <t>嘉義市鹿寮里學府路300號</t>
  </si>
  <si>
    <t>National Changhua University of education</t>
  </si>
  <si>
    <t>鍾錦雲</t>
  </si>
  <si>
    <t>libgin@cc.ncue.edu.tw</t>
  </si>
  <si>
    <t>04-7232105#5522</t>
  </si>
  <si>
    <t>彰化市進德路1號</t>
  </si>
  <si>
    <t>National Taipei University of Education</t>
  </si>
  <si>
    <t>李淑娟</t>
  </si>
  <si>
    <t>cynthia102@tea.ntue.edu.tw</t>
  </si>
  <si>
    <t>02-27321104#82114</t>
  </si>
  <si>
    <t>台北市大安區和平東路二段134號</t>
  </si>
  <si>
    <t>National University of Tainan</t>
  </si>
  <si>
    <t>林秋吟</t>
  </si>
  <si>
    <t>06-2133111#270</t>
  </si>
  <si>
    <t>台南市中西區樹林街二段33號</t>
  </si>
  <si>
    <t>National Taiwan University</t>
  </si>
  <si>
    <t>邱婉容</t>
  </si>
  <si>
    <t>otter@ntu.edu.tw</t>
  </si>
  <si>
    <t>02-33662305</t>
  </si>
  <si>
    <t>臺北市羅斯福路四段1號</t>
  </si>
  <si>
    <t>National Taiwan Normal University</t>
  </si>
  <si>
    <t>陳敏珍</t>
  </si>
  <si>
    <t>e53012@ntnu.edu.tw</t>
  </si>
  <si>
    <t>02-7734-5240</t>
  </si>
  <si>
    <t>台北市大安區和平東路一段129號</t>
  </si>
  <si>
    <t>National Taiwan Ocean University</t>
  </si>
  <si>
    <t>許嘉珍</t>
  </si>
  <si>
    <t xml:space="preserve">ccshu@mail.ntou.edu.tw </t>
  </si>
  <si>
    <t>02-24622192#1186</t>
  </si>
  <si>
    <t>基隆市中正區北寧路2號</t>
  </si>
  <si>
    <t>National United University</t>
  </si>
  <si>
    <t>張淑貞</t>
  </si>
  <si>
    <t>sjchang@nuu.edu.tw</t>
  </si>
  <si>
    <t>037-381097</t>
  </si>
  <si>
    <t>苗栗市恭敬里聯大1號</t>
  </si>
  <si>
    <t>National Ilan University</t>
  </si>
  <si>
    <t>楊敏雅</t>
  </si>
  <si>
    <t xml:space="preserve">miyaya@niu.edu.tw </t>
  </si>
  <si>
    <t>03-9317115</t>
  </si>
  <si>
    <t>宜蘭市神農路一段1號</t>
  </si>
  <si>
    <t>Tajen University</t>
  </si>
  <si>
    <t>鄭素鳳</t>
  </si>
  <si>
    <t>sfcheng@tajen.edu.tw</t>
  </si>
  <si>
    <t>08-7624002#1972</t>
  </si>
  <si>
    <t>屏東縣鹽埔鄉新二村維新路20號</t>
  </si>
  <si>
    <t>Southern Taiwan University of Science and Technology</t>
  </si>
  <si>
    <t>蘇茂毅</t>
  </si>
  <si>
    <t>sa709369@mail.stust.edu.tw</t>
  </si>
  <si>
    <t>06-2533131#2502</t>
  </si>
  <si>
    <t>台南市永康區南台街1號</t>
  </si>
  <si>
    <t>YuanPei University</t>
  </si>
  <si>
    <t>姜杏蓉</t>
  </si>
  <si>
    <t>chiang@mail.ypu.edu.tw</t>
  </si>
  <si>
    <t>03-6102280</t>
  </si>
  <si>
    <t>新竹市元培街306號</t>
  </si>
  <si>
    <t>Cheng Shiu University</t>
  </si>
  <si>
    <t>洪嘉嶺</t>
  </si>
  <si>
    <t>jialin@gcloud.csu.edu.tw</t>
  </si>
  <si>
    <t>07-7310606#2353</t>
  </si>
  <si>
    <t>高雄市鳥松區澄清路840號</t>
  </si>
  <si>
    <t>Fooyin University</t>
  </si>
  <si>
    <t>郭惠芬</t>
  </si>
  <si>
    <t>aa104@fy.edu.tw</t>
  </si>
  <si>
    <t>07-7811151#2810</t>
  </si>
  <si>
    <t>高雄市大寮區進學路151號</t>
  </si>
  <si>
    <t>Chaoyang University of Technology</t>
  </si>
  <si>
    <t>鍾喜安</t>
  </si>
  <si>
    <t>hachung@cyut.edu.tw</t>
  </si>
  <si>
    <t>04-23323000#3144</t>
  </si>
  <si>
    <t>台中市霧峰區吉峰東路168號</t>
  </si>
  <si>
    <t xml:space="preserve">Hwa Hsia University of Technology </t>
  </si>
  <si>
    <t>陳麗娜</t>
  </si>
  <si>
    <t>eally@cc.hwh.edu.tw</t>
  </si>
  <si>
    <t xml:space="preserve">02-89415100#1511 </t>
  </si>
  <si>
    <t>新北市中和區工專路111號</t>
  </si>
  <si>
    <t>LungHwa University Science and Technology</t>
  </si>
  <si>
    <t>林韡萍</t>
  </si>
  <si>
    <t xml:space="preserve">ST158@mail.lhu.edu.tw </t>
  </si>
  <si>
    <t>02-82093211#3105</t>
  </si>
  <si>
    <t>桃園縣龜山鄉萬壽路一段300號</t>
  </si>
  <si>
    <t>Takming University of Science and Technology</t>
  </si>
  <si>
    <t>陳淑珍</t>
  </si>
  <si>
    <t>sarachen@mail.takming.edu.tw</t>
  </si>
  <si>
    <t>02-26585801#2636</t>
  </si>
  <si>
    <t>台北市內湖區環山路一段56號</t>
  </si>
  <si>
    <t>Chien Hsin University of Science and Technology</t>
  </si>
  <si>
    <t>黃沛汝</t>
  </si>
  <si>
    <t>sphuang@uch.edu.tw</t>
  </si>
  <si>
    <t>03-4581196#3756</t>
  </si>
  <si>
    <t>桃園縣中壢市健行路229號</t>
  </si>
  <si>
    <t>Tainan University of Technology</t>
  </si>
  <si>
    <t>陳薇如</t>
  </si>
  <si>
    <t>t20036@mail.tut.edu.tw</t>
  </si>
  <si>
    <t>06-2539274#33</t>
  </si>
  <si>
    <t>台南市永康區中正路529號</t>
  </si>
  <si>
    <t>Taipei Chengshih University of Science and Technology</t>
  </si>
  <si>
    <t>洪世芳</t>
  </si>
  <si>
    <t>sfhung@tpcu.edu.tw</t>
  </si>
  <si>
    <t>02-28927154#8704</t>
  </si>
  <si>
    <t>台北市北投區學園路2號</t>
  </si>
  <si>
    <t>Chia Nan University of Pharmacy and Science</t>
  </si>
  <si>
    <t>王姿懿</t>
  </si>
  <si>
    <t xml:space="preserve"> bonyyi@mail.cnu.edu.tw</t>
  </si>
  <si>
    <t>06-2664911#1508</t>
  </si>
  <si>
    <t>台南市仁德區二仁路一段60號</t>
  </si>
  <si>
    <t>Cardinal Tien College of Healthcare &amp; Management</t>
  </si>
  <si>
    <t>侯玉欣</t>
  </si>
  <si>
    <t xml:space="preserve">hj004518@ctcn.edu.tw </t>
  </si>
  <si>
    <t>02-2219-1131#5532</t>
  </si>
  <si>
    <t>新北市新店區民族路112號</t>
  </si>
  <si>
    <t>National Formosa University</t>
  </si>
  <si>
    <t>陳香如</t>
  </si>
  <si>
    <t>chensju@nfu.edu.tw</t>
  </si>
  <si>
    <t>05-6315042</t>
  </si>
  <si>
    <t>雲林縣虎尾鎮文化路64號</t>
  </si>
  <si>
    <t>National Kaohsiung Marine University</t>
  </si>
  <si>
    <t>劉益君</t>
  </si>
  <si>
    <t xml:space="preserve">yichunliu@mail.nkmu.edu.tw </t>
  </si>
  <si>
    <t>07-3617141#2214</t>
  </si>
  <si>
    <t>高雄市楠梓區海專路142號</t>
  </si>
  <si>
    <t>National Kaohsiung First University of Science and Technology</t>
  </si>
  <si>
    <t>侯海珠</t>
  </si>
  <si>
    <t>helenhou@nkfust.edu.tw</t>
  </si>
  <si>
    <t>07-6011000#1530</t>
  </si>
  <si>
    <t>高雄市燕巢區大學路一號</t>
  </si>
  <si>
    <t>National Kaohsiung University  of Applied Sciences</t>
  </si>
  <si>
    <t>陳仲寧</t>
  </si>
  <si>
    <t xml:space="preserve">ning90@kuas.edu.tw </t>
  </si>
  <si>
    <t>07-3814526#3108</t>
  </si>
  <si>
    <t>高雄市三民區建工路415號</t>
  </si>
  <si>
    <t>National Yunlin University  of Science and Technology</t>
  </si>
  <si>
    <t>趙小英</t>
  </si>
  <si>
    <t>chaosi@yuntech.edu.tw</t>
  </si>
  <si>
    <t>05-5342601#2610</t>
  </si>
  <si>
    <t>雲林縣斗六市鎮南里16鄰大學路3段123號</t>
  </si>
  <si>
    <t>National Taichung University  of Science and Technology</t>
  </si>
  <si>
    <t>李珮綾</t>
  </si>
  <si>
    <t>library10@nutc.edu.tw</t>
  </si>
  <si>
    <t>04-22195473</t>
  </si>
  <si>
    <t>台中市北區三民路三段129號</t>
  </si>
  <si>
    <t>National Taipei University  of Technology</t>
  </si>
  <si>
    <t>陳瑧</t>
  </si>
  <si>
    <t>cchen@ntut.edu.tw</t>
  </si>
  <si>
    <t>02-27712171#3114</t>
  </si>
  <si>
    <t>台北市大安區忠孝東路三段1號</t>
  </si>
  <si>
    <t>National Taiwan University of Science and Technology</t>
  </si>
  <si>
    <t>翁千惠</t>
  </si>
  <si>
    <t>chienhui@mail.ntust.edu.tw</t>
  </si>
  <si>
    <t>02-27376796</t>
  </si>
  <si>
    <t>台北市大安區基隆路四段43號</t>
  </si>
  <si>
    <t>National Penghu University</t>
  </si>
  <si>
    <t>林讌卉</t>
  </si>
  <si>
    <t>eg287@npu.edu.tw</t>
  </si>
  <si>
    <t>06-9264115#1825</t>
  </si>
  <si>
    <t>澎湖縣馬公市六合路300號</t>
  </si>
  <si>
    <t>National Chin-Yi University  of Technology</t>
  </si>
  <si>
    <t>陳世枚</t>
  </si>
  <si>
    <t>chensm@ncut.edu.tw</t>
  </si>
  <si>
    <t>04-23924505#2223</t>
  </si>
  <si>
    <t>台中縣太平市中山路一段215巷35號</t>
  </si>
  <si>
    <t>Oriental Institute of Technology</t>
  </si>
  <si>
    <t>林美君</t>
  </si>
  <si>
    <t>fx058@mail.oit.edu.tw</t>
  </si>
  <si>
    <t>02-77380145#1721</t>
  </si>
  <si>
    <t>新北市板橋區四川路二段58號</t>
  </si>
  <si>
    <t>Air Force Academy</t>
  </si>
  <si>
    <t>陳美珠</t>
  </si>
  <si>
    <t>annchen5519@gmail.com</t>
  </si>
  <si>
    <t>07-626-6728</t>
  </si>
  <si>
    <t>高雄市岡山區介壽西路西首1號</t>
  </si>
  <si>
    <t>National Central Library</t>
  </si>
  <si>
    <t>莊惠茹</t>
  </si>
  <si>
    <t>jiagu@ncl.edu.tw</t>
  </si>
  <si>
    <t>02-23619132#134</t>
  </si>
  <si>
    <t>台北市中正區中山南路20號</t>
  </si>
  <si>
    <t>Academia Sinica</t>
  </si>
  <si>
    <t>賈樂珺</t>
  </si>
  <si>
    <t>bmlinda@gate.sinica.edu.tw</t>
  </si>
  <si>
    <t>(02)2789-9828</t>
  </si>
  <si>
    <t>台北市南港區研究院路二段128號</t>
  </si>
  <si>
    <t>Taiwan-Center</t>
  </si>
  <si>
    <t>Taiwan-South</t>
  </si>
  <si>
    <t>lincy@mail.nutn.edu.tw</t>
  </si>
  <si>
    <t xml:space="preserve">Feng Chan University </t>
  </si>
  <si>
    <t>2014-Q2</t>
  </si>
  <si>
    <t>2014-Q3</t>
  </si>
  <si>
    <t>2014-Q1</t>
  </si>
  <si>
    <t>2014-Q4</t>
  </si>
  <si>
    <t>2015-Q1</t>
  </si>
  <si>
    <t>Subscription 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</si>
</sst>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* #,##0_);_(* \(#,##0\);_(* &quot;-&quot;??_);_(@_)"/>
    <numFmt numFmtId="169" formatCode="_(&quot;$&quot;* #,##0_);_(&quot;$&quot;* \(#,##0\);_(&quot;$&quot;* &quot;-&quot;??_);_(@_)"/>
  </numFmts>
  <fonts count="27">
    <font>
      <sz val="12"/>
      <color indexed="8"/>
      <name val="新細明體"/>
      <family val="1"/>
      <charset val="136"/>
    </font>
    <font>
      <sz val="9"/>
      <color indexed="8"/>
      <name val="Calibri"/>
      <family val="2"/>
      <charset val="161"/>
    </font>
    <font>
      <b/>
      <sz val="12"/>
      <color indexed="8"/>
      <name val="Century"/>
      <family val="1"/>
    </font>
    <font>
      <sz val="12"/>
      <color indexed="8"/>
      <name val="Century"/>
      <family val="1"/>
    </font>
    <font>
      <sz val="12"/>
      <color rgb="FF000000"/>
      <name val="Century"/>
      <family val="1"/>
    </font>
    <font>
      <b/>
      <sz val="12"/>
      <color rgb="FF000000"/>
      <name val="Century"/>
      <family val="1"/>
    </font>
    <font>
      <u/>
      <sz val="12"/>
      <color theme="10"/>
      <name val="新細明體"/>
      <family val="1"/>
      <charset val="136"/>
    </font>
    <font>
      <sz val="12"/>
      <color rgb="FFFF0000"/>
      <name val="Calibri"/>
      <family val="1"/>
      <charset val="136"/>
      <scheme val="minor"/>
    </font>
    <font>
      <sz val="12"/>
      <color rgb="FF9C0006"/>
      <name val="Calibri"/>
      <family val="1"/>
      <charset val="136"/>
      <scheme val="minor"/>
    </font>
    <font>
      <b/>
      <sz val="12"/>
      <color theme="0"/>
      <name val="Calibri"/>
      <family val="1"/>
      <charset val="136"/>
      <scheme val="minor"/>
    </font>
    <font>
      <b/>
      <sz val="12"/>
      <color rgb="FF3F3F3F"/>
      <name val="Calibri"/>
      <family val="1"/>
      <charset val="136"/>
      <scheme val="minor"/>
    </font>
    <font>
      <sz val="12"/>
      <color rgb="FF3F3F76"/>
      <name val="Calibri"/>
      <family val="1"/>
      <charset val="136"/>
      <scheme val="minor"/>
    </font>
    <font>
      <b/>
      <sz val="11"/>
      <color theme="3"/>
      <name val="Calibri"/>
      <family val="1"/>
      <charset val="136"/>
      <scheme val="minor"/>
    </font>
    <font>
      <b/>
      <sz val="13"/>
      <color theme="3"/>
      <name val="Calibri"/>
      <family val="1"/>
      <charset val="136"/>
      <scheme val="minor"/>
    </font>
    <font>
      <b/>
      <sz val="15"/>
      <color theme="3"/>
      <name val="Calibri"/>
      <family val="1"/>
      <charset val="136"/>
      <scheme val="minor"/>
    </font>
    <font>
      <b/>
      <sz val="18"/>
      <color theme="3"/>
      <name val="Calibri Light"/>
      <family val="1"/>
      <charset val="136"/>
      <scheme val="major"/>
    </font>
    <font>
      <sz val="12"/>
      <color theme="0"/>
      <name val="Calibri"/>
      <family val="1"/>
      <charset val="136"/>
      <scheme val="minor"/>
    </font>
    <font>
      <i/>
      <sz val="12"/>
      <color rgb="FF7F7F7F"/>
      <name val="Calibri"/>
      <family val="1"/>
      <charset val="136"/>
      <scheme val="minor"/>
    </font>
    <font>
      <sz val="12"/>
      <color rgb="FFFA7D00"/>
      <name val="Calibri"/>
      <family val="1"/>
      <charset val="136"/>
      <scheme val="minor"/>
    </font>
    <font>
      <b/>
      <sz val="12"/>
      <color rgb="FFFA7D00"/>
      <name val="Calibri"/>
      <family val="1"/>
      <charset val="136"/>
      <scheme val="minor"/>
    </font>
    <font>
      <sz val="12"/>
      <color rgb="FF006100"/>
      <name val="Calibri"/>
      <family val="1"/>
      <charset val="136"/>
      <scheme val="minor"/>
    </font>
    <font>
      <b/>
      <sz val="12"/>
      <color theme="1"/>
      <name val="Calibri"/>
      <family val="2"/>
      <scheme val="minor"/>
    </font>
    <font>
      <sz val="12"/>
      <color rgb="FF9C6500"/>
      <name val="Calibri"/>
      <family val="1"/>
      <charset val="136"/>
      <scheme val="minor"/>
    </font>
    <font>
      <sz val="12"/>
      <color theme="1"/>
      <name val="Calibri"/>
      <family val="1"/>
      <charset val="136"/>
      <scheme val="minor"/>
    </font>
    <font>
      <sz val="12"/>
      <color indexed="8"/>
      <name val="新細明體"/>
      <family val="1"/>
      <charset val="136"/>
    </font>
    <font>
      <sz val="12"/>
      <name val="Century"/>
      <family val="1"/>
    </font>
    <font>
      <b/>
      <sz val="12"/>
      <name val="Century"/>
      <family val="1"/>
    </font>
  </fonts>
  <fills count="33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8">
    <xf numFmtId="0" fontId="0" fillId="0" borderId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2" fillId="20" borderId="0" applyNumberFormat="0" applyBorder="0" applyAlignment="0" applyProtection="0"/>
    <xf numFmtId="0" fontId="21" fillId="0" borderId="1" applyNumberFormat="0" applyFill="0" applyAlignment="0" applyProtection="0"/>
    <xf numFmtId="0" fontId="20" fillId="21" borderId="0" applyNumberFormat="0" applyBorder="0" applyAlignment="0" applyProtection="0"/>
    <xf numFmtId="9" fontId="1" fillId="0" borderId="0" applyFont="0" applyFill="0" applyBorder="0" applyAlignment="0" applyProtection="0"/>
    <xf numFmtId="0" fontId="19" fillId="22" borderId="2" applyNumberFormat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8" fillId="0" borderId="3" applyNumberFormat="0" applyFill="0" applyAlignment="0" applyProtection="0"/>
    <xf numFmtId="0" fontId="24" fillId="23" borderId="4" applyNumberFormat="0" applyFont="0" applyAlignment="0" applyProtection="0"/>
    <xf numFmtId="0" fontId="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6" borderId="0" applyNumberFormat="0" applyBorder="0" applyAlignment="0" applyProtection="0"/>
    <xf numFmtId="0" fontId="16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5" fillId="0" borderId="0" applyNumberFormat="0" applyFill="0" applyBorder="0" applyAlignment="0" applyProtection="0"/>
    <xf numFmtId="0" fontId="14" fillId="0" borderId="5" applyNumberFormat="0" applyFill="0" applyAlignment="0" applyProtection="0"/>
    <xf numFmtId="0" fontId="13" fillId="0" borderId="6" applyNumberFormat="0" applyFill="0" applyAlignment="0" applyProtection="0"/>
    <xf numFmtId="0" fontId="12" fillId="0" borderId="7" applyNumberFormat="0" applyFill="0" applyAlignment="0" applyProtection="0"/>
    <xf numFmtId="0" fontId="12" fillId="0" borderId="0" applyNumberFormat="0" applyFill="0" applyBorder="0" applyAlignment="0" applyProtection="0"/>
    <xf numFmtId="0" fontId="11" fillId="30" borderId="2" applyNumberFormat="0" applyAlignment="0" applyProtection="0"/>
    <xf numFmtId="0" fontId="10" fillId="22" borderId="8" applyNumberFormat="0" applyAlignment="0" applyProtection="0"/>
    <xf numFmtId="0" fontId="9" fillId="31" borderId="9" applyNumberFormat="0" applyAlignment="0" applyProtection="0"/>
    <xf numFmtId="0" fontId="8" fillId="32" borderId="0" applyNumberFormat="0" applyBorder="0" applyAlignment="0" applyProtection="0"/>
    <xf numFmtId="0" fontId="7" fillId="0" borderId="0" applyNumberFormat="0" applyFill="0" applyBorder="0" applyAlignment="0" applyProtection="0"/>
  </cellStyleXfs>
  <cellXfs count="32">
    <xf numFmtId="0" fontId="0" fillId="0" borderId="0" xfId="0" applyAlignment="1"/>
    <xf numFmtId="0" fontId="2" fillId="0" borderId="0" xfId="0" applyFont="1" applyAlignment="1">
      <alignment horizontal="center"/>
    </xf>
    <xf numFmtId="0" fontId="3" fillId="0" borderId="0" xfId="0" applyFont="1" applyAlignment="1"/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168" fontId="3" fillId="0" borderId="0" xfId="19" applyNumberFormat="1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25" fillId="0" borderId="10" xfId="0" applyFont="1" applyFill="1" applyBorder="1" applyAlignment="1">
      <alignment horizontal="left" vertical="center" wrapText="1"/>
    </xf>
    <xf numFmtId="0" fontId="25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 wrapText="1"/>
    </xf>
    <xf numFmtId="0" fontId="25" fillId="0" borderId="0" xfId="0" applyFont="1" applyAlignment="1">
      <alignment horizontal="center"/>
    </xf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25" fillId="0" borderId="10" xfId="0" applyFont="1" applyFill="1" applyBorder="1" applyAlignment="1">
      <alignment horizontal="left" wrapText="1"/>
    </xf>
    <xf numFmtId="0" fontId="25" fillId="0" borderId="0" xfId="0" applyFont="1" applyAlignment="1">
      <alignment horizontal="center" vertical="center"/>
    </xf>
    <xf numFmtId="169" fontId="0" fillId="0" borderId="0" xfId="26" applyNumberFormat="1" applyFont="1" applyAlignment="1"/>
    <xf numFmtId="166" fontId="25" fillId="0" borderId="10" xfId="26" applyFont="1" applyFill="1" applyBorder="1" applyAlignment="1">
      <alignment horizontal="left" wrapText="1"/>
    </xf>
    <xf numFmtId="169" fontId="25" fillId="0" borderId="10" xfId="26" applyNumberFormat="1" applyFont="1" applyFill="1" applyBorder="1" applyAlignment="1">
      <alignment horizontal="left" wrapText="1"/>
    </xf>
    <xf numFmtId="169" fontId="26" fillId="0" borderId="0" xfId="26" applyNumberFormat="1" applyFont="1" applyAlignment="1">
      <alignment horizontal="left"/>
    </xf>
    <xf numFmtId="0" fontId="26" fillId="0" borderId="0" xfId="0" applyFont="1" applyAlignment="1">
      <alignment horizontal="center" vertical="center"/>
    </xf>
    <xf numFmtId="14" fontId="25" fillId="0" borderId="0" xfId="0" applyNumberFormat="1" applyFont="1" applyAlignment="1">
      <alignment horizontal="center" vertical="center"/>
    </xf>
    <xf numFmtId="0" fontId="26" fillId="0" borderId="0" xfId="0" applyFont="1" applyAlignment="1">
      <alignment horizontal="center" vertical="center" wrapText="1"/>
    </xf>
    <xf numFmtId="14" fontId="26" fillId="0" borderId="0" xfId="0" applyNumberFormat="1" applyFont="1" applyAlignment="1">
      <alignment horizontal="left"/>
    </xf>
    <xf numFmtId="14" fontId="25" fillId="0" borderId="10" xfId="0" applyNumberFormat="1" applyFont="1" applyFill="1" applyBorder="1" applyAlignment="1">
      <alignment horizontal="left" wrapText="1"/>
    </xf>
    <xf numFmtId="14" fontId="0" fillId="0" borderId="0" xfId="0" applyNumberFormat="1" applyAlignment="1"/>
  </cellXfs>
  <cellStyles count="48">
    <cellStyle name="20% - 輔色1" xfId="1"/>
    <cellStyle name="20% - 輔色2" xfId="2"/>
    <cellStyle name="20% - 輔色3" xfId="3"/>
    <cellStyle name="20% - 輔色4" xfId="4"/>
    <cellStyle name="20% - 輔色5" xfId="5"/>
    <cellStyle name="20% - 輔色6" xfId="6"/>
    <cellStyle name="40% - 輔色1" xfId="7"/>
    <cellStyle name="40% - 輔色2" xfId="8"/>
    <cellStyle name="40% - 輔色3" xfId="9"/>
    <cellStyle name="40% - 輔色4" xfId="10"/>
    <cellStyle name="40% - 輔色5" xfId="11"/>
    <cellStyle name="40% - 輔色6" xfId="12"/>
    <cellStyle name="60% - 輔色1" xfId="13"/>
    <cellStyle name="60% - 輔色2" xfId="14"/>
    <cellStyle name="60% - 輔色3" xfId="15"/>
    <cellStyle name="60% - 輔色4" xfId="16"/>
    <cellStyle name="60% - 輔色5" xfId="17"/>
    <cellStyle name="60% - 輔色6" xfId="18"/>
    <cellStyle name="Comma" xfId="19"/>
    <cellStyle name="Comma [0]" xfId="20"/>
    <cellStyle name="Currency" xfId="26"/>
    <cellStyle name="Currency [0]" xfId="27"/>
    <cellStyle name="Hyperlink" xfId="30"/>
    <cellStyle name="Percent" xfId="24"/>
    <cellStyle name="一般" xfId="0" builtinId="0"/>
    <cellStyle name="中等" xfId="21"/>
    <cellStyle name="合計" xfId="22"/>
    <cellStyle name="好" xfId="23"/>
    <cellStyle name="計算方式" xfId="25"/>
    <cellStyle name="連結的儲存格" xfId="28"/>
    <cellStyle name="備註" xfId="29"/>
    <cellStyle name="說明文字" xfId="31"/>
    <cellStyle name="輔色1" xfId="32"/>
    <cellStyle name="輔色2" xfId="33"/>
    <cellStyle name="輔色3" xfId="34"/>
    <cellStyle name="輔色4" xfId="35"/>
    <cellStyle name="輔色5" xfId="36"/>
    <cellStyle name="輔色6" xfId="37"/>
    <cellStyle name="標題" xfId="38"/>
    <cellStyle name="標題 1" xfId="39"/>
    <cellStyle name="標題 2" xfId="40"/>
    <cellStyle name="標題 3" xfId="41"/>
    <cellStyle name="標題 4" xfId="42"/>
    <cellStyle name="輸入" xfId="43"/>
    <cellStyle name="輸出" xfId="44"/>
    <cellStyle name="檢查儲存格" xfId="45"/>
    <cellStyle name="壞" xfId="46"/>
    <cellStyle name="警告文字" xfId="47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opLeftCell="H1" zoomScale="110" zoomScaleNormal="110" workbookViewId="0">
      <selection activeCell="N10" sqref="N10"/>
    </sheetView>
  </sheetViews>
  <sheetFormatPr defaultColWidth="8.875" defaultRowHeight="15.75"/>
  <cols>
    <col min="1" max="1" width="14.375" style="15" customWidth="1"/>
    <col min="2" max="2" width="11.375" style="15" customWidth="1"/>
    <col min="3" max="3" width="11.625" style="15" customWidth="1"/>
    <col min="4" max="4" width="27" style="15" customWidth="1"/>
    <col min="5" max="5" width="15.875" style="15" customWidth="1"/>
    <col min="6" max="6" width="16" style="15" customWidth="1"/>
    <col min="7" max="7" width="12.125" style="15" customWidth="1"/>
    <col min="8" max="8" width="19.5" style="15" customWidth="1"/>
    <col min="9" max="9" width="28.875" style="15" customWidth="1"/>
    <col min="10" max="10" width="14.125" style="15" customWidth="1"/>
    <col min="11" max="11" width="13.625" style="15" customWidth="1"/>
    <col min="12" max="16384" width="8.875" style="15"/>
  </cols>
  <sheetData>
    <row r="1" spans="1:11">
      <c r="A1" s="26" t="s">
        <v>64</v>
      </c>
      <c r="B1" s="26" t="s">
        <v>60</v>
      </c>
      <c r="C1" s="26" t="s">
        <v>61</v>
      </c>
      <c r="D1" s="26" t="s">
        <v>92</v>
      </c>
      <c r="E1" s="26" t="s">
        <v>63</v>
      </c>
      <c r="F1" s="26" t="s">
        <v>145</v>
      </c>
      <c r="G1" s="26" t="s">
        <v>62</v>
      </c>
      <c r="H1" s="26" t="s">
        <v>65</v>
      </c>
      <c r="I1" s="26" t="s">
        <v>284</v>
      </c>
      <c r="J1" s="26" t="s">
        <v>260</v>
      </c>
      <c r="K1" s="26" t="s">
        <v>66</v>
      </c>
    </row>
    <row r="2" spans="1:11">
      <c r="A2" s="21">
        <v>1</v>
      </c>
      <c r="B2" s="21" t="s">
        <v>67</v>
      </c>
      <c r="C2" s="21" t="s">
        <v>68</v>
      </c>
      <c r="D2" s="21" t="s">
        <v>93</v>
      </c>
      <c r="E2" s="21" t="s">
        <v>133</v>
      </c>
      <c r="F2" s="21" t="s">
        <v>140</v>
      </c>
      <c r="G2" s="21" t="s">
        <v>283</v>
      </c>
      <c r="H2" s="27">
        <v>25385</v>
      </c>
      <c r="I2" s="21" t="s">
        <v>286</v>
      </c>
      <c r="J2" s="21" t="s">
        <v>313</v>
      </c>
      <c r="K2" s="27">
        <v>35416</v>
      </c>
    </row>
    <row r="3" spans="1:11">
      <c r="A3" s="21">
        <v>2</v>
      </c>
      <c r="B3" s="21" t="s">
        <v>69</v>
      </c>
      <c r="C3" s="21" t="s">
        <v>68</v>
      </c>
      <c r="D3" s="21" t="s">
        <v>94</v>
      </c>
      <c r="E3" s="21" t="s">
        <v>133</v>
      </c>
      <c r="F3" s="21" t="s">
        <v>141</v>
      </c>
      <c r="G3" s="21" t="s">
        <v>339</v>
      </c>
      <c r="H3" s="27">
        <v>32809</v>
      </c>
      <c r="I3" s="15" t="s">
        <v>287</v>
      </c>
      <c r="J3" s="21" t="s">
        <v>312</v>
      </c>
      <c r="K3" s="27">
        <v>41518</v>
      </c>
    </row>
    <row r="4" spans="1:11">
      <c r="A4" s="21">
        <v>3</v>
      </c>
      <c r="B4" s="21" t="s">
        <v>70</v>
      </c>
      <c r="C4" s="21" t="s">
        <v>71</v>
      </c>
      <c r="D4" s="21" t="s">
        <v>93</v>
      </c>
      <c r="E4" s="21" t="s">
        <v>133</v>
      </c>
      <c r="F4" s="21" t="s">
        <v>141</v>
      </c>
      <c r="G4" s="21" t="s">
        <v>339</v>
      </c>
      <c r="H4" s="27">
        <v>25525</v>
      </c>
      <c r="I4" s="21" t="s">
        <v>285</v>
      </c>
      <c r="J4" s="21" t="s">
        <v>314</v>
      </c>
      <c r="K4" s="27">
        <v>36647</v>
      </c>
    </row>
    <row r="5" spans="1:11">
      <c r="A5" s="21">
        <v>4</v>
      </c>
      <c r="B5" s="21" t="s">
        <v>72</v>
      </c>
      <c r="C5" s="21" t="s">
        <v>73</v>
      </c>
      <c r="D5" s="21" t="s">
        <v>93</v>
      </c>
      <c r="E5" s="21" t="s">
        <v>133</v>
      </c>
      <c r="F5" s="21" t="s">
        <v>142</v>
      </c>
      <c r="G5" s="21" t="s">
        <v>283</v>
      </c>
      <c r="H5" s="27">
        <v>24762</v>
      </c>
      <c r="I5" s="21" t="s">
        <v>288</v>
      </c>
      <c r="J5" s="21" t="s">
        <v>315</v>
      </c>
      <c r="K5" s="27">
        <v>38671</v>
      </c>
    </row>
    <row r="6" spans="1:11">
      <c r="A6" s="21">
        <v>5</v>
      </c>
      <c r="B6" s="21" t="s">
        <v>74</v>
      </c>
      <c r="C6" s="21" t="s">
        <v>75</v>
      </c>
      <c r="D6" s="21" t="s">
        <v>99</v>
      </c>
      <c r="E6" s="21" t="s">
        <v>133</v>
      </c>
      <c r="F6" s="21" t="s">
        <v>141</v>
      </c>
      <c r="G6" s="21" t="s">
        <v>283</v>
      </c>
      <c r="H6" s="27">
        <v>17965</v>
      </c>
      <c r="I6" s="21" t="s">
        <v>289</v>
      </c>
      <c r="J6" s="21" t="s">
        <v>316</v>
      </c>
      <c r="K6" s="27">
        <v>33025</v>
      </c>
    </row>
    <row r="7" spans="1:11">
      <c r="A7" s="21">
        <v>6</v>
      </c>
      <c r="B7" s="21" t="s">
        <v>76</v>
      </c>
      <c r="C7" s="21" t="s">
        <v>77</v>
      </c>
      <c r="D7" s="21" t="s">
        <v>93</v>
      </c>
      <c r="E7" s="21" t="s">
        <v>133</v>
      </c>
      <c r="F7" s="21" t="s">
        <v>143</v>
      </c>
      <c r="G7" s="21" t="s">
        <v>339</v>
      </c>
      <c r="H7" s="27">
        <v>32415</v>
      </c>
      <c r="I7" s="21" t="s">
        <v>290</v>
      </c>
      <c r="J7" s="21" t="s">
        <v>317</v>
      </c>
      <c r="K7" s="27">
        <v>41686</v>
      </c>
    </row>
    <row r="8" spans="1:11">
      <c r="A8" s="21">
        <v>7</v>
      </c>
      <c r="B8" s="21" t="s">
        <v>78</v>
      </c>
      <c r="C8" s="21" t="s">
        <v>79</v>
      </c>
      <c r="D8" s="21" t="s">
        <v>94</v>
      </c>
      <c r="E8" s="21" t="s">
        <v>133</v>
      </c>
      <c r="F8" s="21" t="s">
        <v>141</v>
      </c>
      <c r="G8" s="21" t="s">
        <v>339</v>
      </c>
      <c r="H8" s="27">
        <v>33900</v>
      </c>
      <c r="I8" s="21" t="s">
        <v>291</v>
      </c>
      <c r="J8" s="21" t="s">
        <v>318</v>
      </c>
      <c r="K8" s="27">
        <v>39417</v>
      </c>
    </row>
    <row r="9" spans="1:11">
      <c r="A9" s="21">
        <v>8</v>
      </c>
      <c r="B9" s="21" t="s">
        <v>80</v>
      </c>
      <c r="C9" s="21" t="s">
        <v>81</v>
      </c>
      <c r="D9" s="21" t="s">
        <v>94</v>
      </c>
      <c r="E9" s="21" t="s">
        <v>133</v>
      </c>
      <c r="F9" s="21" t="s">
        <v>140</v>
      </c>
      <c r="G9" s="21" t="s">
        <v>283</v>
      </c>
      <c r="H9" s="27">
        <v>20553</v>
      </c>
      <c r="I9" s="21" t="s">
        <v>292</v>
      </c>
      <c r="J9" s="21" t="s">
        <v>319</v>
      </c>
      <c r="K9" s="27">
        <v>37849</v>
      </c>
    </row>
    <row r="10" spans="1:11">
      <c r="A10" s="21">
        <v>9</v>
      </c>
      <c r="B10" s="21" t="s">
        <v>82</v>
      </c>
      <c r="C10" s="21" t="s">
        <v>83</v>
      </c>
      <c r="D10" s="21" t="s">
        <v>94</v>
      </c>
      <c r="E10" s="21" t="s">
        <v>133</v>
      </c>
      <c r="F10" s="21" t="s">
        <v>141</v>
      </c>
      <c r="G10" s="21" t="s">
        <v>283</v>
      </c>
      <c r="H10" s="27">
        <v>33163</v>
      </c>
      <c r="I10" s="21" t="s">
        <v>293</v>
      </c>
      <c r="J10" s="21" t="s">
        <v>320</v>
      </c>
      <c r="K10" s="27">
        <v>39918</v>
      </c>
    </row>
    <row r="11" spans="1:11">
      <c r="A11" s="21">
        <v>10</v>
      </c>
      <c r="B11" s="21" t="s">
        <v>114</v>
      </c>
      <c r="C11" s="21" t="s">
        <v>81</v>
      </c>
      <c r="D11" s="21" t="s">
        <v>115</v>
      </c>
      <c r="E11" s="21" t="s">
        <v>133</v>
      </c>
      <c r="F11" s="21" t="s">
        <v>141</v>
      </c>
      <c r="G11" s="21" t="s">
        <v>283</v>
      </c>
      <c r="H11" s="27">
        <v>28690</v>
      </c>
      <c r="I11" s="21" t="s">
        <v>294</v>
      </c>
      <c r="J11" s="21" t="s">
        <v>321</v>
      </c>
      <c r="K11" s="27">
        <v>41579</v>
      </c>
    </row>
    <row r="12" spans="1:11">
      <c r="A12" s="21">
        <v>11</v>
      </c>
      <c r="B12" s="21" t="s">
        <v>84</v>
      </c>
      <c r="C12" s="21" t="s">
        <v>85</v>
      </c>
      <c r="D12" s="21" t="s">
        <v>108</v>
      </c>
      <c r="E12" s="21" t="s">
        <v>133</v>
      </c>
      <c r="F12" s="21" t="s">
        <v>144</v>
      </c>
      <c r="G12" s="21" t="s">
        <v>283</v>
      </c>
      <c r="H12" s="27">
        <v>24721</v>
      </c>
      <c r="I12" s="15" t="s">
        <v>295</v>
      </c>
      <c r="J12" s="21" t="s">
        <v>322</v>
      </c>
      <c r="K12" s="27">
        <v>38781</v>
      </c>
    </row>
    <row r="13" spans="1:11">
      <c r="A13" s="21">
        <v>12</v>
      </c>
      <c r="B13" s="21" t="s">
        <v>86</v>
      </c>
      <c r="C13" s="21" t="s">
        <v>87</v>
      </c>
      <c r="D13" s="21" t="s">
        <v>95</v>
      </c>
      <c r="E13" s="21" t="s">
        <v>134</v>
      </c>
      <c r="F13" s="21" t="s">
        <v>141</v>
      </c>
      <c r="G13" s="21" t="s">
        <v>283</v>
      </c>
      <c r="H13" s="27">
        <v>25098</v>
      </c>
      <c r="I13" s="15" t="s">
        <v>296</v>
      </c>
      <c r="J13" s="21" t="s">
        <v>323</v>
      </c>
      <c r="K13" s="27">
        <v>40858</v>
      </c>
    </row>
    <row r="14" spans="1:11">
      <c r="A14" s="21">
        <v>13</v>
      </c>
      <c r="B14" s="21" t="s">
        <v>88</v>
      </c>
      <c r="C14" s="21" t="s">
        <v>89</v>
      </c>
      <c r="D14" s="21" t="s">
        <v>95</v>
      </c>
      <c r="E14" s="21" t="s">
        <v>134</v>
      </c>
      <c r="F14" s="21" t="s">
        <v>141</v>
      </c>
      <c r="G14" s="21" t="s">
        <v>283</v>
      </c>
      <c r="H14" s="27">
        <v>31121</v>
      </c>
      <c r="I14" s="15" t="s">
        <v>297</v>
      </c>
      <c r="J14" s="21" t="s">
        <v>324</v>
      </c>
      <c r="K14" s="27">
        <v>41544</v>
      </c>
    </row>
    <row r="15" spans="1:11">
      <c r="A15" s="21">
        <v>14</v>
      </c>
      <c r="B15" s="21" t="s">
        <v>90</v>
      </c>
      <c r="C15" s="21" t="s">
        <v>91</v>
      </c>
      <c r="D15" s="21" t="s">
        <v>96</v>
      </c>
      <c r="E15" s="21" t="s">
        <v>134</v>
      </c>
      <c r="F15" s="21" t="s">
        <v>140</v>
      </c>
      <c r="G15" s="21" t="s">
        <v>283</v>
      </c>
      <c r="H15" s="27">
        <v>30675</v>
      </c>
      <c r="I15" s="15" t="s">
        <v>298</v>
      </c>
      <c r="J15" s="21" t="s">
        <v>325</v>
      </c>
      <c r="K15" s="27">
        <v>41409</v>
      </c>
    </row>
    <row r="16" spans="1:11">
      <c r="A16" s="21">
        <v>15</v>
      </c>
      <c r="B16" s="21" t="s">
        <v>97</v>
      </c>
      <c r="C16" s="21" t="s">
        <v>98</v>
      </c>
      <c r="D16" s="21" t="s">
        <v>95</v>
      </c>
      <c r="E16" s="21" t="s">
        <v>134</v>
      </c>
      <c r="F16" s="21" t="s">
        <v>141</v>
      </c>
      <c r="G16" s="21" t="s">
        <v>283</v>
      </c>
      <c r="H16" s="27">
        <v>30808</v>
      </c>
      <c r="I16" s="15" t="s">
        <v>300</v>
      </c>
      <c r="J16" s="21" t="s">
        <v>326</v>
      </c>
      <c r="K16" s="27">
        <v>38122</v>
      </c>
    </row>
    <row r="17" spans="1:11">
      <c r="A17" s="21">
        <v>16</v>
      </c>
      <c r="B17" s="21" t="s">
        <v>100</v>
      </c>
      <c r="C17" s="21" t="s">
        <v>101</v>
      </c>
      <c r="D17" s="21" t="s">
        <v>102</v>
      </c>
      <c r="E17" s="21" t="s">
        <v>134</v>
      </c>
      <c r="F17" s="21" t="s">
        <v>141</v>
      </c>
      <c r="G17" s="21" t="s">
        <v>283</v>
      </c>
      <c r="H17" s="27">
        <v>30282</v>
      </c>
      <c r="I17" s="15" t="s">
        <v>299</v>
      </c>
      <c r="J17" s="21" t="s">
        <v>327</v>
      </c>
      <c r="K17" s="27">
        <v>38976</v>
      </c>
    </row>
    <row r="18" spans="1:11">
      <c r="A18" s="21">
        <v>17</v>
      </c>
      <c r="B18" s="21" t="s">
        <v>103</v>
      </c>
      <c r="C18" s="21" t="s">
        <v>75</v>
      </c>
      <c r="D18" s="21" t="s">
        <v>104</v>
      </c>
      <c r="E18" s="21" t="s">
        <v>135</v>
      </c>
      <c r="F18" s="21" t="s">
        <v>141</v>
      </c>
      <c r="G18" s="21" t="s">
        <v>283</v>
      </c>
      <c r="H18" s="27">
        <v>30511</v>
      </c>
      <c r="I18" s="15" t="s">
        <v>301</v>
      </c>
      <c r="J18" s="21" t="s">
        <v>328</v>
      </c>
      <c r="K18" s="27">
        <v>39185</v>
      </c>
    </row>
    <row r="19" spans="1:11">
      <c r="A19" s="21">
        <v>18</v>
      </c>
      <c r="B19" s="21" t="s">
        <v>126</v>
      </c>
      <c r="C19" s="21" t="s">
        <v>77</v>
      </c>
      <c r="D19" s="21" t="s">
        <v>127</v>
      </c>
      <c r="E19" s="21" t="s">
        <v>135</v>
      </c>
      <c r="F19" s="21" t="s">
        <v>141</v>
      </c>
      <c r="G19" s="21" t="s">
        <v>283</v>
      </c>
      <c r="H19" s="27">
        <v>29507</v>
      </c>
      <c r="I19" s="15" t="s">
        <v>302</v>
      </c>
      <c r="J19" s="21" t="s">
        <v>329</v>
      </c>
      <c r="K19" s="27">
        <v>40171</v>
      </c>
    </row>
    <row r="20" spans="1:11">
      <c r="A20" s="21">
        <v>19</v>
      </c>
      <c r="B20" s="21" t="s">
        <v>128</v>
      </c>
      <c r="C20" s="21" t="s">
        <v>71</v>
      </c>
      <c r="D20" s="21" t="s">
        <v>129</v>
      </c>
      <c r="E20" s="21" t="s">
        <v>135</v>
      </c>
      <c r="F20" s="21" t="s">
        <v>141</v>
      </c>
      <c r="G20" s="21" t="s">
        <v>283</v>
      </c>
      <c r="H20" s="27">
        <v>27452</v>
      </c>
      <c r="I20" s="15" t="s">
        <v>303</v>
      </c>
      <c r="J20" s="21" t="s">
        <v>330</v>
      </c>
      <c r="K20" s="27">
        <v>37214</v>
      </c>
    </row>
    <row r="21" spans="1:11">
      <c r="A21" s="21">
        <v>20</v>
      </c>
      <c r="B21" s="21" t="s">
        <v>105</v>
      </c>
      <c r="C21" s="21" t="s">
        <v>81</v>
      </c>
      <c r="D21" s="21" t="s">
        <v>106</v>
      </c>
      <c r="E21" s="21" t="s">
        <v>137</v>
      </c>
      <c r="F21" s="21" t="s">
        <v>141</v>
      </c>
      <c r="G21" s="21" t="s">
        <v>283</v>
      </c>
      <c r="H21" s="27">
        <v>27335</v>
      </c>
      <c r="I21" s="15" t="s">
        <v>304</v>
      </c>
      <c r="J21" s="21" t="s">
        <v>331</v>
      </c>
      <c r="K21" s="27">
        <v>41246</v>
      </c>
    </row>
    <row r="22" spans="1:11">
      <c r="A22" s="21">
        <v>21</v>
      </c>
      <c r="B22" s="21" t="s">
        <v>109</v>
      </c>
      <c r="C22" s="21" t="s">
        <v>107</v>
      </c>
      <c r="D22" s="21" t="s">
        <v>110</v>
      </c>
      <c r="E22" s="21" t="s">
        <v>138</v>
      </c>
      <c r="F22" s="21" t="s">
        <v>141</v>
      </c>
      <c r="G22" s="21" t="s">
        <v>283</v>
      </c>
      <c r="H22" s="27">
        <v>17932</v>
      </c>
      <c r="I22" s="15" t="s">
        <v>305</v>
      </c>
      <c r="J22" s="21" t="s">
        <v>332</v>
      </c>
      <c r="K22" s="27">
        <v>32808</v>
      </c>
    </row>
    <row r="23" spans="1:11">
      <c r="A23" s="21">
        <v>22</v>
      </c>
      <c r="B23" s="21" t="s">
        <v>112</v>
      </c>
      <c r="C23" s="21" t="s">
        <v>111</v>
      </c>
      <c r="D23" s="21" t="s">
        <v>113</v>
      </c>
      <c r="E23" s="21" t="s">
        <v>138</v>
      </c>
      <c r="F23" s="21" t="s">
        <v>141</v>
      </c>
      <c r="G23" s="21" t="s">
        <v>339</v>
      </c>
      <c r="H23" s="27">
        <v>16513</v>
      </c>
      <c r="I23" s="15" t="s">
        <v>306</v>
      </c>
      <c r="J23" s="21" t="s">
        <v>333</v>
      </c>
      <c r="K23" s="27">
        <v>32441</v>
      </c>
    </row>
    <row r="24" spans="1:11">
      <c r="A24" s="21">
        <v>23</v>
      </c>
      <c r="B24" s="21" t="s">
        <v>116</v>
      </c>
      <c r="C24" s="21" t="s">
        <v>117</v>
      </c>
      <c r="D24" s="21" t="s">
        <v>132</v>
      </c>
      <c r="E24" s="21" t="s">
        <v>136</v>
      </c>
      <c r="F24" s="21" t="s">
        <v>141</v>
      </c>
      <c r="G24" s="21" t="s">
        <v>339</v>
      </c>
      <c r="H24" s="27">
        <v>20995</v>
      </c>
      <c r="I24" s="15" t="s">
        <v>307</v>
      </c>
      <c r="J24" s="21" t="s">
        <v>334</v>
      </c>
      <c r="K24" s="27">
        <v>37059</v>
      </c>
    </row>
    <row r="25" spans="1:11">
      <c r="A25" s="21">
        <v>24</v>
      </c>
      <c r="B25" s="21" t="s">
        <v>119</v>
      </c>
      <c r="C25" s="21" t="s">
        <v>120</v>
      </c>
      <c r="D25" s="21" t="s">
        <v>121</v>
      </c>
      <c r="E25" s="21" t="s">
        <v>136</v>
      </c>
      <c r="F25" s="21" t="s">
        <v>141</v>
      </c>
      <c r="G25" s="21" t="s">
        <v>283</v>
      </c>
      <c r="H25" s="27">
        <v>25477</v>
      </c>
      <c r="I25" s="15" t="s">
        <v>308</v>
      </c>
      <c r="J25" s="21" t="s">
        <v>335</v>
      </c>
      <c r="K25" s="27">
        <v>41464</v>
      </c>
    </row>
    <row r="26" spans="1:11">
      <c r="A26" s="21">
        <v>25</v>
      </c>
      <c r="B26" s="21" t="s">
        <v>123</v>
      </c>
      <c r="C26" s="21" t="s">
        <v>124</v>
      </c>
      <c r="D26" s="21" t="s">
        <v>118</v>
      </c>
      <c r="E26" s="21" t="s">
        <v>136</v>
      </c>
      <c r="F26" s="21" t="s">
        <v>141</v>
      </c>
      <c r="G26" s="21" t="s">
        <v>283</v>
      </c>
      <c r="H26" s="27">
        <v>24255</v>
      </c>
      <c r="I26" s="15" t="s">
        <v>309</v>
      </c>
      <c r="J26" s="21" t="s">
        <v>336</v>
      </c>
      <c r="K26" s="27">
        <v>42105</v>
      </c>
    </row>
    <row r="27" spans="1:11">
      <c r="A27" s="21">
        <v>26</v>
      </c>
      <c r="B27" s="21" t="s">
        <v>125</v>
      </c>
      <c r="C27" s="21" t="s">
        <v>107</v>
      </c>
      <c r="D27" s="21" t="s">
        <v>139</v>
      </c>
      <c r="E27" s="21" t="s">
        <v>136</v>
      </c>
      <c r="F27" s="21" t="s">
        <v>140</v>
      </c>
      <c r="G27" s="21" t="s">
        <v>339</v>
      </c>
      <c r="H27" s="27">
        <v>23187</v>
      </c>
      <c r="I27" s="15" t="s">
        <v>310</v>
      </c>
      <c r="J27" s="21" t="s">
        <v>337</v>
      </c>
      <c r="K27" s="27">
        <v>40722</v>
      </c>
    </row>
    <row r="28" spans="1:11">
      <c r="A28" s="21">
        <v>27</v>
      </c>
      <c r="B28" s="21" t="s">
        <v>130</v>
      </c>
      <c r="C28" s="21" t="s">
        <v>131</v>
      </c>
      <c r="D28" s="21" t="s">
        <v>122</v>
      </c>
      <c r="E28" s="21" t="s">
        <v>136</v>
      </c>
      <c r="F28" s="21" t="s">
        <v>141</v>
      </c>
      <c r="G28" s="21" t="s">
        <v>283</v>
      </c>
      <c r="H28" s="27">
        <v>23569</v>
      </c>
      <c r="I28" s="15" t="s">
        <v>311</v>
      </c>
      <c r="J28" s="21" t="s">
        <v>338</v>
      </c>
      <c r="K28" s="27">
        <v>40747</v>
      </c>
    </row>
  </sheetData>
  <pageMargins left="0.75" right="0.75" top="1" bottom="1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topLeftCell="D1" zoomScaleNormal="100" workbookViewId="0">
      <selection activeCell="H1" sqref="H1:H1048576"/>
    </sheetView>
  </sheetViews>
  <sheetFormatPr defaultColWidth="11" defaultRowHeight="15.75"/>
  <cols>
    <col min="1" max="1" width="13.5" style="7" customWidth="1"/>
    <col min="2" max="2" width="40.625" style="11" customWidth="1"/>
    <col min="3" max="3" width="23.125" style="7" customWidth="1"/>
    <col min="4" max="4" width="11.375" style="7" customWidth="1"/>
    <col min="5" max="5" width="14.125" style="7" customWidth="1"/>
    <col min="6" max="6" width="12.125" style="7" customWidth="1"/>
    <col min="7" max="7" width="43.375" style="7" customWidth="1"/>
    <col min="8" max="16384" width="11" style="2"/>
  </cols>
  <sheetData>
    <row r="1" spans="1:7" s="1" customFormat="1">
      <c r="A1" s="3" t="s">
        <v>254</v>
      </c>
      <c r="B1" s="4" t="s">
        <v>149</v>
      </c>
      <c r="C1" s="3" t="s">
        <v>264</v>
      </c>
      <c r="D1" s="3" t="s">
        <v>278</v>
      </c>
      <c r="E1" s="3" t="s">
        <v>281</v>
      </c>
      <c r="F1" s="3" t="s">
        <v>282</v>
      </c>
      <c r="G1" s="4" t="s">
        <v>430</v>
      </c>
    </row>
    <row r="2" spans="1:7" ht="16.5" customHeight="1">
      <c r="A2" s="5">
        <v>1</v>
      </c>
      <c r="B2" s="10" t="s">
        <v>148</v>
      </c>
      <c r="C2" s="7" t="s">
        <v>280</v>
      </c>
      <c r="D2" s="7" t="s">
        <v>279</v>
      </c>
      <c r="E2" s="8">
        <v>10000</v>
      </c>
      <c r="F2" s="9">
        <f>E2*32</f>
        <v>320000</v>
      </c>
      <c r="G2" s="6">
        <v>1</v>
      </c>
    </row>
    <row r="3" spans="1:7">
      <c r="A3" s="7">
        <v>2</v>
      </c>
      <c r="B3" s="10" t="s">
        <v>146</v>
      </c>
      <c r="C3" s="7" t="s">
        <v>280</v>
      </c>
      <c r="D3" s="7" t="s">
        <v>279</v>
      </c>
      <c r="E3" s="8">
        <v>15000</v>
      </c>
      <c r="F3" s="9">
        <f>E3*32</f>
        <v>480000</v>
      </c>
      <c r="G3" s="6">
        <v>1</v>
      </c>
    </row>
    <row r="4" spans="1:7">
      <c r="A4" s="7">
        <v>3</v>
      </c>
      <c r="B4" s="10" t="s">
        <v>23</v>
      </c>
      <c r="C4" s="7" t="s">
        <v>280</v>
      </c>
      <c r="D4" s="7" t="s">
        <v>279</v>
      </c>
      <c r="E4" s="8">
        <v>14000</v>
      </c>
      <c r="F4" s="9">
        <f t="shared" ref="F4:F67" si="0">E4*32</f>
        <v>448000</v>
      </c>
      <c r="G4" s="6">
        <v>1</v>
      </c>
    </row>
    <row r="5" spans="1:7">
      <c r="A5" s="7">
        <v>4</v>
      </c>
      <c r="B5" s="10" t="s">
        <v>147</v>
      </c>
      <c r="C5" s="7" t="s">
        <v>280</v>
      </c>
      <c r="D5" s="7" t="s">
        <v>279</v>
      </c>
      <c r="E5" s="8">
        <v>13000</v>
      </c>
      <c r="F5" s="9">
        <f t="shared" si="0"/>
        <v>416000</v>
      </c>
      <c r="G5" s="6">
        <v>1</v>
      </c>
    </row>
    <row r="6" spans="1:7">
      <c r="A6" s="5">
        <v>5</v>
      </c>
      <c r="B6" s="10" t="s">
        <v>150</v>
      </c>
      <c r="C6" s="7" t="s">
        <v>340</v>
      </c>
      <c r="D6" s="7" t="s">
        <v>343</v>
      </c>
      <c r="E6" s="8">
        <v>20000</v>
      </c>
      <c r="F6" s="9">
        <f t="shared" si="0"/>
        <v>640000</v>
      </c>
      <c r="G6" s="6">
        <v>1</v>
      </c>
    </row>
    <row r="7" spans="1:7">
      <c r="A7" s="5">
        <v>6</v>
      </c>
      <c r="B7" s="10" t="s">
        <v>341</v>
      </c>
      <c r="C7" s="7" t="s">
        <v>280</v>
      </c>
      <c r="D7" s="7" t="s">
        <v>279</v>
      </c>
      <c r="E7" s="8">
        <v>3000</v>
      </c>
      <c r="F7" s="9">
        <f t="shared" si="0"/>
        <v>96000</v>
      </c>
      <c r="G7" s="6">
        <v>2</v>
      </c>
    </row>
    <row r="8" spans="1:7">
      <c r="A8" s="7">
        <v>7</v>
      </c>
      <c r="B8" s="10" t="s">
        <v>342</v>
      </c>
      <c r="C8" s="7" t="s">
        <v>280</v>
      </c>
      <c r="D8" s="7" t="s">
        <v>279</v>
      </c>
      <c r="E8" s="8">
        <v>3000</v>
      </c>
      <c r="F8" s="9">
        <f t="shared" si="0"/>
        <v>96000</v>
      </c>
      <c r="G8" s="6">
        <v>2</v>
      </c>
    </row>
    <row r="9" spans="1:7">
      <c r="A9" s="5">
        <v>8</v>
      </c>
      <c r="B9" s="10" t="s">
        <v>12</v>
      </c>
      <c r="C9" s="7" t="s">
        <v>280</v>
      </c>
      <c r="D9" s="7" t="s">
        <v>344</v>
      </c>
      <c r="E9" s="8">
        <v>5000</v>
      </c>
      <c r="F9" s="9">
        <f t="shared" si="0"/>
        <v>160000</v>
      </c>
      <c r="G9" s="6">
        <v>3</v>
      </c>
    </row>
    <row r="10" spans="1:7">
      <c r="A10" s="7">
        <v>9</v>
      </c>
      <c r="B10" s="10" t="s">
        <v>3</v>
      </c>
      <c r="C10" s="7" t="s">
        <v>280</v>
      </c>
      <c r="D10" s="7" t="s">
        <v>279</v>
      </c>
      <c r="E10" s="8">
        <v>8000</v>
      </c>
      <c r="F10" s="9">
        <f t="shared" si="0"/>
        <v>256000</v>
      </c>
      <c r="G10" s="6">
        <v>4</v>
      </c>
    </row>
    <row r="11" spans="1:7">
      <c r="A11" s="7">
        <v>10</v>
      </c>
      <c r="B11" s="10" t="s">
        <v>154</v>
      </c>
      <c r="C11" s="7" t="s">
        <v>280</v>
      </c>
      <c r="D11" s="7" t="s">
        <v>279</v>
      </c>
      <c r="E11" s="8">
        <v>1500</v>
      </c>
      <c r="F11" s="9">
        <f t="shared" si="0"/>
        <v>48000</v>
      </c>
      <c r="G11" s="6">
        <v>5</v>
      </c>
    </row>
    <row r="12" spans="1:7" ht="31.5">
      <c r="A12" s="7">
        <v>11</v>
      </c>
      <c r="B12" s="10" t="s">
        <v>48</v>
      </c>
      <c r="C12" s="7" t="s">
        <v>280</v>
      </c>
      <c r="D12" s="7" t="s">
        <v>279</v>
      </c>
      <c r="E12" s="8">
        <v>2000</v>
      </c>
      <c r="F12" s="9">
        <f t="shared" si="0"/>
        <v>64000</v>
      </c>
      <c r="G12" s="6">
        <v>6</v>
      </c>
    </row>
    <row r="13" spans="1:7">
      <c r="A13" s="5">
        <v>12</v>
      </c>
      <c r="B13" s="10" t="s">
        <v>156</v>
      </c>
      <c r="C13" s="7" t="s">
        <v>340</v>
      </c>
      <c r="D13" s="7" t="s">
        <v>343</v>
      </c>
      <c r="E13" s="8">
        <v>10000</v>
      </c>
      <c r="F13" s="9">
        <f t="shared" si="0"/>
        <v>320000</v>
      </c>
      <c r="G13" s="6">
        <v>7</v>
      </c>
    </row>
    <row r="14" spans="1:7">
      <c r="A14" s="5">
        <v>13</v>
      </c>
      <c r="B14" s="10" t="s">
        <v>51</v>
      </c>
      <c r="C14" s="7" t="s">
        <v>280</v>
      </c>
      <c r="D14" s="7" t="s">
        <v>279</v>
      </c>
      <c r="E14" s="8">
        <v>30000</v>
      </c>
      <c r="F14" s="9">
        <f t="shared" si="0"/>
        <v>960000</v>
      </c>
      <c r="G14" s="6">
        <v>8</v>
      </c>
    </row>
    <row r="15" spans="1:7">
      <c r="A15" s="7">
        <v>14</v>
      </c>
      <c r="B15" s="10" t="s">
        <v>17</v>
      </c>
      <c r="C15" s="7" t="s">
        <v>280</v>
      </c>
      <c r="D15" s="7" t="s">
        <v>279</v>
      </c>
      <c r="E15" s="8">
        <v>2700</v>
      </c>
      <c r="F15" s="9">
        <f t="shared" si="0"/>
        <v>86400</v>
      </c>
      <c r="G15" s="6">
        <v>9</v>
      </c>
    </row>
    <row r="16" spans="1:7">
      <c r="A16" s="5">
        <v>15</v>
      </c>
      <c r="B16" s="10" t="s">
        <v>25</v>
      </c>
      <c r="C16" s="7" t="s">
        <v>280</v>
      </c>
      <c r="D16" s="7" t="s">
        <v>279</v>
      </c>
      <c r="E16" s="8">
        <v>2900</v>
      </c>
      <c r="F16" s="9">
        <f t="shared" si="0"/>
        <v>92800</v>
      </c>
      <c r="G16" s="6">
        <v>9</v>
      </c>
    </row>
    <row r="17" spans="1:7">
      <c r="A17" s="7">
        <v>16</v>
      </c>
      <c r="B17" s="10" t="s">
        <v>160</v>
      </c>
      <c r="C17" s="7" t="s">
        <v>280</v>
      </c>
      <c r="D17" s="7" t="s">
        <v>279</v>
      </c>
      <c r="E17" s="8">
        <v>2700</v>
      </c>
      <c r="F17" s="9">
        <f t="shared" si="0"/>
        <v>86400</v>
      </c>
      <c r="G17" s="6">
        <v>9</v>
      </c>
    </row>
    <row r="18" spans="1:7">
      <c r="A18" s="7">
        <v>17</v>
      </c>
      <c r="B18" s="10" t="s">
        <v>159</v>
      </c>
      <c r="C18" s="7" t="s">
        <v>280</v>
      </c>
      <c r="D18" s="7" t="s">
        <v>279</v>
      </c>
      <c r="E18" s="8">
        <v>3000</v>
      </c>
      <c r="F18" s="9">
        <f t="shared" si="0"/>
        <v>96000</v>
      </c>
      <c r="G18" s="6">
        <v>9</v>
      </c>
    </row>
    <row r="19" spans="1:7">
      <c r="A19" s="7">
        <v>18</v>
      </c>
      <c r="B19" s="10" t="s">
        <v>161</v>
      </c>
      <c r="C19" s="7" t="s">
        <v>280</v>
      </c>
      <c r="D19" s="7" t="s">
        <v>279</v>
      </c>
      <c r="E19" s="8">
        <v>3000</v>
      </c>
      <c r="F19" s="9">
        <f t="shared" si="0"/>
        <v>96000</v>
      </c>
      <c r="G19" s="6">
        <v>9</v>
      </c>
    </row>
    <row r="20" spans="1:7">
      <c r="A20" s="5">
        <v>19</v>
      </c>
      <c r="B20" s="10" t="s">
        <v>162</v>
      </c>
      <c r="C20" s="7" t="s">
        <v>280</v>
      </c>
      <c r="D20" s="7" t="s">
        <v>279</v>
      </c>
      <c r="E20" s="8">
        <v>2800</v>
      </c>
      <c r="F20" s="9">
        <f t="shared" si="0"/>
        <v>89600</v>
      </c>
      <c r="G20" s="6">
        <v>9</v>
      </c>
    </row>
    <row r="21" spans="1:7">
      <c r="A21" s="5">
        <v>20</v>
      </c>
      <c r="B21" s="10" t="s">
        <v>163</v>
      </c>
      <c r="C21" s="7" t="s">
        <v>280</v>
      </c>
      <c r="D21" s="7" t="s">
        <v>279</v>
      </c>
      <c r="E21" s="8">
        <v>11000</v>
      </c>
      <c r="F21" s="9">
        <f t="shared" si="0"/>
        <v>352000</v>
      </c>
      <c r="G21" s="6">
        <v>9</v>
      </c>
    </row>
    <row r="22" spans="1:7" ht="31.5">
      <c r="A22" s="7">
        <v>21</v>
      </c>
      <c r="B22" s="10" t="s">
        <v>36</v>
      </c>
      <c r="C22" s="7" t="s">
        <v>280</v>
      </c>
      <c r="D22" s="7" t="s">
        <v>279</v>
      </c>
      <c r="E22" s="8">
        <v>6000</v>
      </c>
      <c r="F22" s="9">
        <f t="shared" si="0"/>
        <v>192000</v>
      </c>
      <c r="G22" s="6">
        <v>9</v>
      </c>
    </row>
    <row r="23" spans="1:7" ht="31.5">
      <c r="A23" s="5">
        <v>22</v>
      </c>
      <c r="B23" s="10" t="s">
        <v>55</v>
      </c>
      <c r="C23" s="7" t="s">
        <v>280</v>
      </c>
      <c r="D23" s="7" t="s">
        <v>279</v>
      </c>
      <c r="E23" s="8">
        <v>4000</v>
      </c>
      <c r="F23" s="9">
        <f t="shared" si="0"/>
        <v>128000</v>
      </c>
      <c r="G23" s="6">
        <v>9</v>
      </c>
    </row>
    <row r="24" spans="1:7" ht="31.5">
      <c r="A24" s="7">
        <v>23</v>
      </c>
      <c r="B24" s="10" t="s">
        <v>56</v>
      </c>
      <c r="C24" s="7" t="s">
        <v>280</v>
      </c>
      <c r="D24" s="7" t="s">
        <v>279</v>
      </c>
      <c r="E24" s="8">
        <v>5000</v>
      </c>
      <c r="F24" s="9">
        <f t="shared" si="0"/>
        <v>160000</v>
      </c>
      <c r="G24" s="6">
        <v>9</v>
      </c>
    </row>
    <row r="25" spans="1:7">
      <c r="A25" s="7">
        <v>24</v>
      </c>
      <c r="B25" s="10" t="s">
        <v>164</v>
      </c>
      <c r="C25" s="7" t="s">
        <v>280</v>
      </c>
      <c r="D25" s="7" t="s">
        <v>344</v>
      </c>
      <c r="E25" s="8">
        <v>3500</v>
      </c>
      <c r="F25" s="9">
        <f t="shared" si="0"/>
        <v>112000</v>
      </c>
      <c r="G25" s="6">
        <v>9</v>
      </c>
    </row>
    <row r="26" spans="1:7">
      <c r="A26" s="7">
        <v>25</v>
      </c>
      <c r="B26" s="10" t="s">
        <v>40</v>
      </c>
      <c r="C26" s="7" t="s">
        <v>280</v>
      </c>
      <c r="D26" s="7" t="s">
        <v>344</v>
      </c>
      <c r="E26" s="8">
        <v>1700</v>
      </c>
      <c r="F26" s="9">
        <f t="shared" si="0"/>
        <v>54400</v>
      </c>
      <c r="G26" s="6">
        <v>9</v>
      </c>
    </row>
    <row r="27" spans="1:7">
      <c r="A27" s="5">
        <v>26</v>
      </c>
      <c r="B27" s="10" t="s">
        <v>54</v>
      </c>
      <c r="C27" s="7" t="s">
        <v>280</v>
      </c>
      <c r="D27" s="7" t="s">
        <v>279</v>
      </c>
      <c r="E27" s="8">
        <v>3400</v>
      </c>
      <c r="F27" s="9">
        <f t="shared" si="0"/>
        <v>108800</v>
      </c>
      <c r="G27" s="6">
        <v>10</v>
      </c>
    </row>
    <row r="28" spans="1:7">
      <c r="A28" s="5">
        <v>27</v>
      </c>
      <c r="B28" s="10" t="s">
        <v>20</v>
      </c>
      <c r="C28" s="7" t="s">
        <v>280</v>
      </c>
      <c r="D28" s="7" t="s">
        <v>279</v>
      </c>
      <c r="E28" s="8">
        <v>3500</v>
      </c>
      <c r="F28" s="9">
        <f t="shared" si="0"/>
        <v>112000</v>
      </c>
      <c r="G28" s="6">
        <v>10</v>
      </c>
    </row>
    <row r="29" spans="1:7">
      <c r="A29" s="7">
        <v>28</v>
      </c>
      <c r="B29" s="10" t="s">
        <v>165</v>
      </c>
      <c r="C29" s="7" t="s">
        <v>280</v>
      </c>
      <c r="D29" s="7" t="s">
        <v>279</v>
      </c>
      <c r="E29" s="8">
        <v>6000</v>
      </c>
      <c r="F29" s="9">
        <f t="shared" si="0"/>
        <v>192000</v>
      </c>
      <c r="G29" s="6">
        <v>11</v>
      </c>
    </row>
    <row r="30" spans="1:7">
      <c r="A30" s="5">
        <v>29</v>
      </c>
      <c r="B30" s="10" t="s">
        <v>59</v>
      </c>
      <c r="C30" s="7" t="s">
        <v>280</v>
      </c>
      <c r="D30" s="7" t="s">
        <v>279</v>
      </c>
      <c r="E30" s="8">
        <v>7000</v>
      </c>
      <c r="F30" s="9">
        <f t="shared" si="0"/>
        <v>224000</v>
      </c>
      <c r="G30" s="6">
        <v>11</v>
      </c>
    </row>
    <row r="31" spans="1:7">
      <c r="A31" s="7">
        <v>30</v>
      </c>
      <c r="B31" s="10" t="s">
        <v>58</v>
      </c>
      <c r="C31" s="7" t="s">
        <v>280</v>
      </c>
      <c r="D31" s="7" t="s">
        <v>279</v>
      </c>
      <c r="E31" s="8">
        <v>6500</v>
      </c>
      <c r="F31" s="9">
        <f t="shared" si="0"/>
        <v>208000</v>
      </c>
      <c r="G31" s="6">
        <v>11</v>
      </c>
    </row>
    <row r="32" spans="1:7">
      <c r="A32" s="7">
        <v>31</v>
      </c>
      <c r="B32" s="10" t="s">
        <v>24</v>
      </c>
      <c r="C32" s="7" t="s">
        <v>280</v>
      </c>
      <c r="D32" s="7" t="s">
        <v>279</v>
      </c>
      <c r="E32" s="8">
        <v>4800</v>
      </c>
      <c r="F32" s="9">
        <f t="shared" si="0"/>
        <v>153600</v>
      </c>
      <c r="G32" s="6">
        <v>11</v>
      </c>
    </row>
    <row r="33" spans="1:7">
      <c r="A33" s="7">
        <v>32</v>
      </c>
      <c r="B33" s="11" t="s">
        <v>41</v>
      </c>
      <c r="C33" s="7" t="s">
        <v>280</v>
      </c>
      <c r="D33" s="7" t="s">
        <v>279</v>
      </c>
      <c r="E33" s="8">
        <v>5220</v>
      </c>
      <c r="F33" s="9">
        <f t="shared" si="0"/>
        <v>167040</v>
      </c>
      <c r="G33" s="6">
        <v>11</v>
      </c>
    </row>
    <row r="34" spans="1:7">
      <c r="A34" s="5">
        <v>33</v>
      </c>
      <c r="B34" s="10" t="s">
        <v>37</v>
      </c>
      <c r="C34" s="7" t="s">
        <v>280</v>
      </c>
      <c r="D34" s="7" t="s">
        <v>279</v>
      </c>
      <c r="E34" s="8">
        <v>4100</v>
      </c>
      <c r="F34" s="9">
        <f t="shared" si="0"/>
        <v>131200</v>
      </c>
      <c r="G34" s="6">
        <v>11</v>
      </c>
    </row>
    <row r="35" spans="1:7">
      <c r="A35" s="5">
        <v>34</v>
      </c>
      <c r="B35" s="10" t="s">
        <v>167</v>
      </c>
      <c r="C35" s="7" t="s">
        <v>280</v>
      </c>
      <c r="D35" s="7" t="s">
        <v>279</v>
      </c>
      <c r="E35" s="8">
        <v>11500</v>
      </c>
      <c r="F35" s="9">
        <f t="shared" si="0"/>
        <v>368000</v>
      </c>
      <c r="G35" s="6">
        <v>12</v>
      </c>
    </row>
    <row r="36" spans="1:7">
      <c r="A36" s="7">
        <v>35</v>
      </c>
      <c r="B36" s="10" t="s">
        <v>8</v>
      </c>
      <c r="C36" s="7" t="s">
        <v>340</v>
      </c>
      <c r="D36" s="7" t="s">
        <v>279</v>
      </c>
      <c r="E36" s="8">
        <v>30000</v>
      </c>
      <c r="F36" s="9">
        <f t="shared" si="0"/>
        <v>960000</v>
      </c>
      <c r="G36" s="6">
        <v>13</v>
      </c>
    </row>
    <row r="37" spans="1:7">
      <c r="A37" s="5">
        <v>36</v>
      </c>
      <c r="B37" s="10" t="s">
        <v>187</v>
      </c>
      <c r="C37" s="7" t="s">
        <v>280</v>
      </c>
      <c r="D37" s="7" t="s">
        <v>344</v>
      </c>
      <c r="E37" s="8">
        <v>3700</v>
      </c>
      <c r="F37" s="9">
        <f t="shared" si="0"/>
        <v>118400</v>
      </c>
      <c r="G37" s="6">
        <v>14</v>
      </c>
    </row>
    <row r="38" spans="1:7" ht="31.5">
      <c r="A38" s="7">
        <v>37</v>
      </c>
      <c r="B38" s="10" t="s">
        <v>169</v>
      </c>
      <c r="C38" s="7" t="s">
        <v>280</v>
      </c>
      <c r="D38" s="7" t="s">
        <v>279</v>
      </c>
      <c r="E38" s="8">
        <v>6000</v>
      </c>
      <c r="F38" s="9">
        <f t="shared" si="0"/>
        <v>192000</v>
      </c>
      <c r="G38" s="6">
        <v>14</v>
      </c>
    </row>
    <row r="39" spans="1:7">
      <c r="A39" s="7">
        <v>38</v>
      </c>
      <c r="B39" s="10" t="s">
        <v>188</v>
      </c>
      <c r="C39" s="7" t="s">
        <v>280</v>
      </c>
      <c r="D39" s="7" t="s">
        <v>279</v>
      </c>
      <c r="E39" s="8">
        <v>4000</v>
      </c>
      <c r="F39" s="9">
        <f t="shared" si="0"/>
        <v>128000</v>
      </c>
      <c r="G39" s="6">
        <v>14</v>
      </c>
    </row>
    <row r="40" spans="1:7">
      <c r="A40" s="7">
        <v>39</v>
      </c>
      <c r="B40" s="10" t="s">
        <v>189</v>
      </c>
      <c r="C40" s="7" t="s">
        <v>340</v>
      </c>
      <c r="D40" s="7" t="s">
        <v>279</v>
      </c>
      <c r="E40" s="8">
        <v>2000</v>
      </c>
      <c r="F40" s="9">
        <f t="shared" si="0"/>
        <v>64000</v>
      </c>
      <c r="G40" s="6">
        <v>14</v>
      </c>
    </row>
    <row r="41" spans="1:7" ht="31.5">
      <c r="A41" s="5">
        <v>40</v>
      </c>
      <c r="B41" s="10" t="s">
        <v>170</v>
      </c>
      <c r="C41" s="7" t="s">
        <v>280</v>
      </c>
      <c r="D41" s="7" t="s">
        <v>279</v>
      </c>
      <c r="E41" s="8">
        <v>4000</v>
      </c>
      <c r="F41" s="9">
        <f t="shared" si="0"/>
        <v>128000</v>
      </c>
      <c r="G41" s="6">
        <v>14</v>
      </c>
    </row>
    <row r="42" spans="1:7">
      <c r="A42" s="5">
        <v>41</v>
      </c>
      <c r="B42" s="10" t="s">
        <v>190</v>
      </c>
      <c r="C42" s="7" t="s">
        <v>280</v>
      </c>
      <c r="D42" s="7" t="s">
        <v>279</v>
      </c>
      <c r="E42" s="8">
        <v>2000</v>
      </c>
      <c r="F42" s="9">
        <f t="shared" si="0"/>
        <v>64000</v>
      </c>
      <c r="G42" s="6">
        <v>14</v>
      </c>
    </row>
    <row r="43" spans="1:7">
      <c r="A43" s="7">
        <v>42</v>
      </c>
      <c r="B43" s="10" t="s">
        <v>183</v>
      </c>
      <c r="C43" s="7" t="s">
        <v>340</v>
      </c>
      <c r="D43" s="7" t="s">
        <v>344</v>
      </c>
      <c r="E43" s="8">
        <v>1500</v>
      </c>
      <c r="F43" s="9">
        <f t="shared" si="0"/>
        <v>48000</v>
      </c>
      <c r="G43" s="6">
        <v>14</v>
      </c>
    </row>
    <row r="44" spans="1:7" ht="31.5">
      <c r="A44" s="5">
        <v>43</v>
      </c>
      <c r="B44" s="10" t="s">
        <v>171</v>
      </c>
      <c r="C44" s="7" t="s">
        <v>280</v>
      </c>
      <c r="D44" s="7" t="s">
        <v>344</v>
      </c>
      <c r="E44" s="8">
        <v>1300</v>
      </c>
      <c r="F44" s="9">
        <f t="shared" si="0"/>
        <v>41600</v>
      </c>
      <c r="G44" s="6">
        <v>14</v>
      </c>
    </row>
    <row r="45" spans="1:7" ht="31.5">
      <c r="A45" s="7">
        <v>44</v>
      </c>
      <c r="B45" s="10" t="s">
        <v>173</v>
      </c>
      <c r="C45" s="7" t="s">
        <v>340</v>
      </c>
      <c r="D45" s="7" t="s">
        <v>279</v>
      </c>
      <c r="E45" s="8">
        <v>2500</v>
      </c>
      <c r="F45" s="9">
        <f t="shared" si="0"/>
        <v>80000</v>
      </c>
      <c r="G45" s="6">
        <v>14</v>
      </c>
    </row>
    <row r="46" spans="1:7">
      <c r="A46" s="7">
        <v>45</v>
      </c>
      <c r="B46" s="10" t="s">
        <v>185</v>
      </c>
      <c r="C46" s="7" t="s">
        <v>340</v>
      </c>
      <c r="D46" s="7" t="s">
        <v>279</v>
      </c>
      <c r="E46" s="8">
        <v>8000</v>
      </c>
      <c r="F46" s="9">
        <f t="shared" si="0"/>
        <v>256000</v>
      </c>
      <c r="G46" s="6">
        <v>14</v>
      </c>
    </row>
    <row r="47" spans="1:7" ht="31.5">
      <c r="A47" s="7">
        <v>46</v>
      </c>
      <c r="B47" s="10" t="s">
        <v>174</v>
      </c>
      <c r="C47" s="7" t="s">
        <v>280</v>
      </c>
      <c r="D47" s="7" t="s">
        <v>279</v>
      </c>
      <c r="E47" s="8">
        <v>1400</v>
      </c>
      <c r="F47" s="9">
        <f t="shared" si="0"/>
        <v>44800</v>
      </c>
      <c r="G47" s="6">
        <v>14</v>
      </c>
    </row>
    <row r="48" spans="1:7" ht="31.5">
      <c r="A48" s="5">
        <v>47</v>
      </c>
      <c r="B48" s="10" t="s">
        <v>175</v>
      </c>
      <c r="C48" s="7" t="s">
        <v>280</v>
      </c>
      <c r="D48" s="7" t="s">
        <v>279</v>
      </c>
      <c r="E48" s="8">
        <v>1500</v>
      </c>
      <c r="F48" s="9">
        <f t="shared" si="0"/>
        <v>48000</v>
      </c>
      <c r="G48" s="6">
        <v>14</v>
      </c>
    </row>
    <row r="49" spans="1:7">
      <c r="A49" s="5">
        <v>48</v>
      </c>
      <c r="B49" s="10" t="s">
        <v>176</v>
      </c>
      <c r="C49" s="7" t="s">
        <v>280</v>
      </c>
      <c r="D49" s="7" t="s">
        <v>279</v>
      </c>
      <c r="E49" s="8">
        <v>1300</v>
      </c>
      <c r="F49" s="9">
        <f t="shared" si="0"/>
        <v>41600</v>
      </c>
      <c r="G49" s="6">
        <v>14</v>
      </c>
    </row>
    <row r="50" spans="1:7">
      <c r="A50" s="7">
        <v>49</v>
      </c>
      <c r="B50" s="10" t="s">
        <v>177</v>
      </c>
      <c r="C50" s="7" t="s">
        <v>280</v>
      </c>
      <c r="D50" s="7" t="s">
        <v>279</v>
      </c>
      <c r="E50" s="8">
        <v>6000</v>
      </c>
      <c r="F50" s="9">
        <f t="shared" si="0"/>
        <v>192000</v>
      </c>
      <c r="G50" s="6">
        <v>14</v>
      </c>
    </row>
    <row r="51" spans="1:7">
      <c r="A51" s="5">
        <v>50</v>
      </c>
      <c r="B51" s="10" t="s">
        <v>178</v>
      </c>
      <c r="C51" s="7" t="s">
        <v>280</v>
      </c>
      <c r="D51" s="7" t="s">
        <v>279</v>
      </c>
      <c r="E51" s="8">
        <v>7000</v>
      </c>
      <c r="F51" s="9">
        <f t="shared" si="0"/>
        <v>224000</v>
      </c>
      <c r="G51" s="6">
        <v>14</v>
      </c>
    </row>
    <row r="52" spans="1:7">
      <c r="A52" s="7">
        <v>51</v>
      </c>
      <c r="B52" s="10" t="s">
        <v>179</v>
      </c>
      <c r="C52" s="7" t="s">
        <v>340</v>
      </c>
      <c r="D52" s="7" t="s">
        <v>343</v>
      </c>
      <c r="E52" s="8">
        <v>9000</v>
      </c>
      <c r="F52" s="9">
        <f t="shared" si="0"/>
        <v>288000</v>
      </c>
      <c r="G52" s="7">
        <v>15</v>
      </c>
    </row>
    <row r="53" spans="1:7" ht="31.5">
      <c r="A53" s="7">
        <v>52</v>
      </c>
      <c r="B53" s="10" t="s">
        <v>169</v>
      </c>
      <c r="C53" s="7" t="s">
        <v>280</v>
      </c>
      <c r="D53" s="7" t="s">
        <v>279</v>
      </c>
      <c r="E53" s="8">
        <v>1500</v>
      </c>
      <c r="F53" s="9">
        <f t="shared" si="0"/>
        <v>48000</v>
      </c>
      <c r="G53" s="6">
        <v>14</v>
      </c>
    </row>
    <row r="54" spans="1:7">
      <c r="A54" s="7">
        <v>53</v>
      </c>
      <c r="B54" s="10" t="s">
        <v>180</v>
      </c>
      <c r="C54" s="7" t="s">
        <v>280</v>
      </c>
      <c r="D54" s="7" t="s">
        <v>344</v>
      </c>
      <c r="E54" s="8">
        <v>9000</v>
      </c>
      <c r="F54" s="9">
        <f t="shared" si="0"/>
        <v>288000</v>
      </c>
      <c r="G54" s="6">
        <v>14</v>
      </c>
    </row>
    <row r="55" spans="1:7">
      <c r="A55" s="5">
        <v>54</v>
      </c>
      <c r="B55" s="10" t="s">
        <v>181</v>
      </c>
      <c r="C55" s="7" t="s">
        <v>280</v>
      </c>
      <c r="D55" s="7" t="s">
        <v>279</v>
      </c>
      <c r="E55" s="8">
        <v>5410</v>
      </c>
      <c r="F55" s="9">
        <f t="shared" si="0"/>
        <v>173120</v>
      </c>
      <c r="G55" s="6">
        <v>14</v>
      </c>
    </row>
    <row r="56" spans="1:7">
      <c r="A56" s="5">
        <v>55</v>
      </c>
      <c r="B56" s="10" t="s">
        <v>31</v>
      </c>
      <c r="C56" s="7" t="s">
        <v>280</v>
      </c>
      <c r="D56" s="7" t="s">
        <v>279</v>
      </c>
      <c r="E56" s="8">
        <v>2350</v>
      </c>
      <c r="F56" s="9">
        <f t="shared" si="0"/>
        <v>75200</v>
      </c>
      <c r="G56" s="6">
        <v>14</v>
      </c>
    </row>
    <row r="57" spans="1:7">
      <c r="A57" s="7">
        <v>56</v>
      </c>
      <c r="B57" s="10" t="s">
        <v>182</v>
      </c>
      <c r="C57" s="7" t="s">
        <v>280</v>
      </c>
      <c r="D57" s="7" t="s">
        <v>279</v>
      </c>
      <c r="E57" s="8">
        <v>9000</v>
      </c>
      <c r="F57" s="9">
        <f t="shared" si="0"/>
        <v>288000</v>
      </c>
      <c r="G57" s="6">
        <v>14</v>
      </c>
    </row>
    <row r="58" spans="1:7">
      <c r="A58" s="5">
        <v>57</v>
      </c>
      <c r="B58" s="10" t="s">
        <v>191</v>
      </c>
      <c r="C58" s="7" t="s">
        <v>340</v>
      </c>
      <c r="D58" s="7" t="s">
        <v>279</v>
      </c>
      <c r="E58" s="8">
        <v>13000</v>
      </c>
      <c r="F58" s="9">
        <f t="shared" si="0"/>
        <v>416000</v>
      </c>
      <c r="G58" s="6">
        <v>14</v>
      </c>
    </row>
    <row r="59" spans="1:7" ht="31.5">
      <c r="A59" s="7">
        <v>58</v>
      </c>
      <c r="B59" s="10" t="s">
        <v>172</v>
      </c>
      <c r="C59" s="7" t="s">
        <v>340</v>
      </c>
      <c r="D59" s="7" t="s">
        <v>279</v>
      </c>
      <c r="E59" s="8">
        <v>15000</v>
      </c>
      <c r="F59" s="9">
        <f t="shared" si="0"/>
        <v>480000</v>
      </c>
      <c r="G59" s="6">
        <v>14</v>
      </c>
    </row>
    <row r="60" spans="1:7">
      <c r="A60" s="7">
        <v>59</v>
      </c>
      <c r="B60" s="10" t="s">
        <v>45</v>
      </c>
      <c r="C60" s="7" t="s">
        <v>280</v>
      </c>
      <c r="D60" s="7" t="s">
        <v>279</v>
      </c>
      <c r="E60" s="8">
        <v>1400</v>
      </c>
      <c r="F60" s="9">
        <f t="shared" si="0"/>
        <v>44800</v>
      </c>
      <c r="G60" s="6">
        <v>14</v>
      </c>
    </row>
    <row r="61" spans="1:7">
      <c r="A61" s="7">
        <v>60</v>
      </c>
      <c r="B61" s="10" t="s">
        <v>33</v>
      </c>
      <c r="C61" s="7" t="s">
        <v>280</v>
      </c>
      <c r="D61" s="7" t="s">
        <v>279</v>
      </c>
      <c r="E61" s="8">
        <v>1200</v>
      </c>
      <c r="F61" s="9">
        <f t="shared" si="0"/>
        <v>38400</v>
      </c>
      <c r="G61" s="6">
        <v>14</v>
      </c>
    </row>
    <row r="62" spans="1:7" ht="31.5">
      <c r="A62" s="5">
        <v>61</v>
      </c>
      <c r="B62" s="10" t="s">
        <v>192</v>
      </c>
      <c r="C62" s="7" t="s">
        <v>280</v>
      </c>
      <c r="D62" s="7" t="s">
        <v>344</v>
      </c>
      <c r="E62" s="8">
        <v>2400</v>
      </c>
      <c r="F62" s="9">
        <f t="shared" si="0"/>
        <v>76800</v>
      </c>
      <c r="G62" s="6">
        <v>14</v>
      </c>
    </row>
    <row r="63" spans="1:7">
      <c r="A63" s="5">
        <v>62</v>
      </c>
      <c r="B63" s="10" t="s">
        <v>184</v>
      </c>
      <c r="C63" s="7" t="s">
        <v>340</v>
      </c>
      <c r="D63" s="7" t="s">
        <v>279</v>
      </c>
      <c r="E63" s="8">
        <v>4500</v>
      </c>
      <c r="F63" s="9">
        <f t="shared" si="0"/>
        <v>144000</v>
      </c>
      <c r="G63" s="6">
        <v>14</v>
      </c>
    </row>
    <row r="64" spans="1:7">
      <c r="A64" s="7">
        <v>63</v>
      </c>
      <c r="B64" s="10" t="s">
        <v>32</v>
      </c>
      <c r="C64" s="7" t="s">
        <v>340</v>
      </c>
      <c r="D64" s="7" t="s">
        <v>279</v>
      </c>
      <c r="E64" s="8">
        <v>3500</v>
      </c>
      <c r="F64" s="9">
        <f t="shared" si="0"/>
        <v>112000</v>
      </c>
      <c r="G64" s="6">
        <v>14</v>
      </c>
    </row>
    <row r="65" spans="1:7">
      <c r="A65" s="5">
        <v>64</v>
      </c>
      <c r="B65" s="10" t="s">
        <v>193</v>
      </c>
      <c r="C65" s="7" t="s">
        <v>340</v>
      </c>
      <c r="D65" s="7" t="s">
        <v>279</v>
      </c>
      <c r="E65" s="8">
        <v>8500</v>
      </c>
      <c r="F65" s="9">
        <f t="shared" si="0"/>
        <v>272000</v>
      </c>
      <c r="G65" s="6">
        <v>14</v>
      </c>
    </row>
    <row r="66" spans="1:7">
      <c r="A66" s="7">
        <v>65</v>
      </c>
      <c r="B66" s="10" t="s">
        <v>38</v>
      </c>
      <c r="C66" s="7" t="s">
        <v>280</v>
      </c>
      <c r="D66" s="7" t="s">
        <v>279</v>
      </c>
      <c r="E66" s="8">
        <v>6700</v>
      </c>
      <c r="F66" s="9">
        <f t="shared" si="0"/>
        <v>214400</v>
      </c>
      <c r="G66" s="6">
        <v>14</v>
      </c>
    </row>
    <row r="67" spans="1:7">
      <c r="A67" s="7">
        <v>66</v>
      </c>
      <c r="B67" s="10" t="s">
        <v>194</v>
      </c>
      <c r="C67" s="7" t="s">
        <v>280</v>
      </c>
      <c r="D67" s="7" t="s">
        <v>279</v>
      </c>
      <c r="E67" s="8">
        <v>9500</v>
      </c>
      <c r="F67" s="9">
        <f t="shared" si="0"/>
        <v>304000</v>
      </c>
      <c r="G67" s="6">
        <v>15</v>
      </c>
    </row>
    <row r="68" spans="1:7">
      <c r="A68" s="7">
        <v>67</v>
      </c>
      <c r="B68" s="10" t="s">
        <v>195</v>
      </c>
      <c r="C68" s="7" t="s">
        <v>280</v>
      </c>
      <c r="D68" s="7" t="s">
        <v>344</v>
      </c>
      <c r="E68" s="8">
        <v>11050</v>
      </c>
      <c r="F68" s="9">
        <f t="shared" ref="F68:F131" si="1">E68*32</f>
        <v>353600</v>
      </c>
      <c r="G68" s="6">
        <v>16</v>
      </c>
    </row>
    <row r="69" spans="1:7">
      <c r="A69" s="5">
        <v>68</v>
      </c>
      <c r="B69" s="10" t="s">
        <v>197</v>
      </c>
      <c r="C69" s="7" t="s">
        <v>280</v>
      </c>
      <c r="D69" s="7" t="s">
        <v>279</v>
      </c>
      <c r="E69" s="8">
        <v>3000</v>
      </c>
      <c r="F69" s="9">
        <f t="shared" si="1"/>
        <v>96000</v>
      </c>
      <c r="G69" s="6">
        <v>17</v>
      </c>
    </row>
    <row r="70" spans="1:7">
      <c r="A70" s="5">
        <v>69</v>
      </c>
      <c r="B70" s="10" t="s">
        <v>198</v>
      </c>
      <c r="C70" s="7" t="s">
        <v>280</v>
      </c>
      <c r="D70" s="7" t="s">
        <v>279</v>
      </c>
      <c r="E70" s="8">
        <v>3500</v>
      </c>
      <c r="F70" s="9">
        <f t="shared" si="1"/>
        <v>112000</v>
      </c>
      <c r="G70" s="6">
        <v>17</v>
      </c>
    </row>
    <row r="71" spans="1:7">
      <c r="A71" s="7">
        <v>70</v>
      </c>
      <c r="B71" s="10" t="s">
        <v>199</v>
      </c>
      <c r="C71" s="7" t="s">
        <v>280</v>
      </c>
      <c r="D71" s="7" t="s">
        <v>279</v>
      </c>
      <c r="E71" s="8">
        <v>3000</v>
      </c>
      <c r="F71" s="9">
        <f t="shared" si="1"/>
        <v>96000</v>
      </c>
      <c r="G71" s="6">
        <v>17</v>
      </c>
    </row>
    <row r="72" spans="1:7">
      <c r="A72" s="5">
        <v>71</v>
      </c>
      <c r="B72" s="10" t="s">
        <v>200</v>
      </c>
      <c r="C72" s="7" t="s">
        <v>280</v>
      </c>
      <c r="D72" s="7" t="s">
        <v>279</v>
      </c>
      <c r="E72" s="8">
        <v>2500</v>
      </c>
      <c r="F72" s="9">
        <f t="shared" si="1"/>
        <v>80000</v>
      </c>
      <c r="G72" s="6">
        <v>17</v>
      </c>
    </row>
    <row r="73" spans="1:7">
      <c r="A73" s="7">
        <v>72</v>
      </c>
      <c r="B73" s="10" t="s">
        <v>201</v>
      </c>
      <c r="C73" s="7" t="s">
        <v>280</v>
      </c>
      <c r="D73" s="7" t="s">
        <v>279</v>
      </c>
      <c r="E73" s="8">
        <v>2800</v>
      </c>
      <c r="F73" s="9">
        <f t="shared" si="1"/>
        <v>89600</v>
      </c>
      <c r="G73" s="6">
        <v>17</v>
      </c>
    </row>
    <row r="74" spans="1:7">
      <c r="A74" s="7">
        <v>73</v>
      </c>
      <c r="B74" s="10" t="s">
        <v>202</v>
      </c>
      <c r="C74" s="7" t="s">
        <v>280</v>
      </c>
      <c r="D74" s="7" t="s">
        <v>279</v>
      </c>
      <c r="E74" s="8">
        <v>2900</v>
      </c>
      <c r="F74" s="9">
        <f t="shared" si="1"/>
        <v>92800</v>
      </c>
      <c r="G74" s="6">
        <v>17</v>
      </c>
    </row>
    <row r="75" spans="1:7">
      <c r="A75" s="7">
        <v>74</v>
      </c>
      <c r="B75" s="10" t="s">
        <v>203</v>
      </c>
      <c r="C75" s="7" t="s">
        <v>280</v>
      </c>
      <c r="D75" s="7" t="s">
        <v>279</v>
      </c>
      <c r="E75" s="8">
        <v>3000</v>
      </c>
      <c r="F75" s="9">
        <f t="shared" si="1"/>
        <v>96000</v>
      </c>
      <c r="G75" s="6">
        <v>17</v>
      </c>
    </row>
    <row r="76" spans="1:7">
      <c r="A76" s="5">
        <v>75</v>
      </c>
      <c r="B76" s="10" t="s">
        <v>204</v>
      </c>
      <c r="C76" s="7" t="s">
        <v>280</v>
      </c>
      <c r="D76" s="7" t="s">
        <v>279</v>
      </c>
      <c r="E76" s="8">
        <v>3000</v>
      </c>
      <c r="F76" s="9">
        <f t="shared" si="1"/>
        <v>96000</v>
      </c>
      <c r="G76" s="6">
        <v>17</v>
      </c>
    </row>
    <row r="77" spans="1:7">
      <c r="A77" s="5">
        <v>76</v>
      </c>
      <c r="B77" s="10" t="s">
        <v>205</v>
      </c>
      <c r="C77" s="7" t="s">
        <v>280</v>
      </c>
      <c r="D77" s="7" t="s">
        <v>279</v>
      </c>
      <c r="E77" s="8">
        <v>3000</v>
      </c>
      <c r="F77" s="9">
        <f t="shared" si="1"/>
        <v>96000</v>
      </c>
      <c r="G77" s="6">
        <v>17</v>
      </c>
    </row>
    <row r="78" spans="1:7">
      <c r="A78" s="7">
        <v>77</v>
      </c>
      <c r="B78" s="10" t="s">
        <v>206</v>
      </c>
      <c r="C78" s="7" t="s">
        <v>280</v>
      </c>
      <c r="D78" s="7" t="s">
        <v>279</v>
      </c>
      <c r="E78" s="8">
        <v>3000</v>
      </c>
      <c r="F78" s="9">
        <f t="shared" si="1"/>
        <v>96000</v>
      </c>
      <c r="G78" s="6">
        <v>17</v>
      </c>
    </row>
    <row r="79" spans="1:7">
      <c r="A79" s="5">
        <v>78</v>
      </c>
      <c r="B79" s="10" t="s">
        <v>207</v>
      </c>
      <c r="C79" s="7" t="s">
        <v>280</v>
      </c>
      <c r="D79" s="7" t="s">
        <v>279</v>
      </c>
      <c r="E79" s="8">
        <v>3000</v>
      </c>
      <c r="F79" s="9">
        <f t="shared" si="1"/>
        <v>96000</v>
      </c>
      <c r="G79" s="6">
        <v>17</v>
      </c>
    </row>
    <row r="80" spans="1:7">
      <c r="A80" s="7">
        <v>79</v>
      </c>
      <c r="B80" s="10" t="s">
        <v>208</v>
      </c>
      <c r="C80" s="7" t="s">
        <v>280</v>
      </c>
      <c r="D80" s="7" t="s">
        <v>279</v>
      </c>
      <c r="E80" s="8">
        <v>3000</v>
      </c>
      <c r="F80" s="9">
        <f t="shared" si="1"/>
        <v>96000</v>
      </c>
      <c r="G80" s="6">
        <v>17</v>
      </c>
    </row>
    <row r="81" spans="1:7">
      <c r="A81" s="7">
        <v>80</v>
      </c>
      <c r="B81" s="10" t="s">
        <v>209</v>
      </c>
      <c r="C81" s="7" t="s">
        <v>280</v>
      </c>
      <c r="D81" s="7" t="s">
        <v>279</v>
      </c>
      <c r="E81" s="8">
        <v>3500</v>
      </c>
      <c r="F81" s="9">
        <f t="shared" si="1"/>
        <v>112000</v>
      </c>
      <c r="G81" s="6">
        <v>17</v>
      </c>
    </row>
    <row r="82" spans="1:7">
      <c r="A82" s="7">
        <v>81</v>
      </c>
      <c r="B82" s="10" t="s">
        <v>209</v>
      </c>
      <c r="C82" s="7" t="s">
        <v>280</v>
      </c>
      <c r="D82" s="7" t="s">
        <v>279</v>
      </c>
      <c r="E82" s="8">
        <v>3200</v>
      </c>
      <c r="F82" s="9">
        <f t="shared" si="1"/>
        <v>102400</v>
      </c>
      <c r="G82" s="6">
        <v>17</v>
      </c>
    </row>
    <row r="83" spans="1:7">
      <c r="A83" s="5">
        <v>82</v>
      </c>
      <c r="B83" s="10" t="s">
        <v>210</v>
      </c>
      <c r="C83" s="7" t="s">
        <v>280</v>
      </c>
      <c r="D83" s="7" t="s">
        <v>279</v>
      </c>
      <c r="E83" s="8">
        <v>6000</v>
      </c>
      <c r="F83" s="9">
        <f t="shared" si="1"/>
        <v>192000</v>
      </c>
      <c r="G83" s="6">
        <v>17</v>
      </c>
    </row>
    <row r="84" spans="1:7">
      <c r="A84" s="5">
        <v>83</v>
      </c>
      <c r="B84" s="10" t="s">
        <v>211</v>
      </c>
      <c r="C84" s="7" t="s">
        <v>280</v>
      </c>
      <c r="D84" s="7" t="s">
        <v>279</v>
      </c>
      <c r="E84" s="8">
        <v>5100</v>
      </c>
      <c r="F84" s="9">
        <f t="shared" si="1"/>
        <v>163200</v>
      </c>
      <c r="G84" s="6">
        <v>17</v>
      </c>
    </row>
    <row r="85" spans="1:7">
      <c r="A85" s="7">
        <v>84</v>
      </c>
      <c r="B85" s="10" t="s">
        <v>216</v>
      </c>
      <c r="C85" s="7" t="s">
        <v>280</v>
      </c>
      <c r="D85" s="7" t="s">
        <v>279</v>
      </c>
      <c r="E85" s="8">
        <v>5200</v>
      </c>
      <c r="F85" s="9">
        <f t="shared" si="1"/>
        <v>166400</v>
      </c>
      <c r="G85" s="6">
        <v>17</v>
      </c>
    </row>
    <row r="86" spans="1:7">
      <c r="A86" s="5">
        <v>85</v>
      </c>
      <c r="B86" s="10" t="s">
        <v>217</v>
      </c>
      <c r="C86" s="7" t="s">
        <v>280</v>
      </c>
      <c r="D86" s="7" t="s">
        <v>279</v>
      </c>
      <c r="E86" s="8">
        <v>3000</v>
      </c>
      <c r="F86" s="9">
        <f t="shared" si="1"/>
        <v>96000</v>
      </c>
      <c r="G86" s="6">
        <v>17</v>
      </c>
    </row>
    <row r="87" spans="1:7">
      <c r="A87" s="7">
        <v>86</v>
      </c>
      <c r="B87" s="10" t="s">
        <v>212</v>
      </c>
      <c r="C87" s="7" t="s">
        <v>280</v>
      </c>
      <c r="D87" s="7" t="s">
        <v>279</v>
      </c>
      <c r="E87" s="8">
        <v>6500</v>
      </c>
      <c r="F87" s="9">
        <f t="shared" si="1"/>
        <v>208000</v>
      </c>
      <c r="G87" s="6">
        <v>17</v>
      </c>
    </row>
    <row r="88" spans="1:7">
      <c r="A88" s="7">
        <v>87</v>
      </c>
      <c r="B88" s="10" t="s">
        <v>213</v>
      </c>
      <c r="C88" s="7" t="s">
        <v>280</v>
      </c>
      <c r="D88" s="7" t="s">
        <v>279</v>
      </c>
      <c r="E88" s="8">
        <v>6100</v>
      </c>
      <c r="F88" s="9">
        <f t="shared" si="1"/>
        <v>195200</v>
      </c>
      <c r="G88" s="6">
        <v>17</v>
      </c>
    </row>
    <row r="89" spans="1:7">
      <c r="A89" s="7">
        <v>88</v>
      </c>
      <c r="B89" s="10" t="s">
        <v>214</v>
      </c>
      <c r="C89" s="7" t="s">
        <v>280</v>
      </c>
      <c r="D89" s="7" t="s">
        <v>279</v>
      </c>
      <c r="E89" s="8">
        <v>3000</v>
      </c>
      <c r="F89" s="9">
        <f t="shared" si="1"/>
        <v>96000</v>
      </c>
      <c r="G89" s="6">
        <v>17</v>
      </c>
    </row>
    <row r="90" spans="1:7">
      <c r="A90" s="5">
        <v>89</v>
      </c>
      <c r="B90" s="10" t="s">
        <v>215</v>
      </c>
      <c r="C90" s="7" t="s">
        <v>280</v>
      </c>
      <c r="D90" s="7" t="s">
        <v>279</v>
      </c>
      <c r="E90" s="8">
        <v>2000</v>
      </c>
      <c r="F90" s="9">
        <f t="shared" si="1"/>
        <v>64000</v>
      </c>
      <c r="G90" s="6">
        <v>17</v>
      </c>
    </row>
    <row r="91" spans="1:7">
      <c r="A91" s="5">
        <v>90</v>
      </c>
      <c r="B91" s="10" t="s">
        <v>218</v>
      </c>
      <c r="C91" s="7" t="s">
        <v>280</v>
      </c>
      <c r="D91" s="7" t="s">
        <v>279</v>
      </c>
      <c r="E91" s="8">
        <v>5000</v>
      </c>
      <c r="F91" s="9">
        <f t="shared" si="1"/>
        <v>160000</v>
      </c>
      <c r="G91" s="6">
        <v>18</v>
      </c>
    </row>
    <row r="92" spans="1:7">
      <c r="A92" s="7">
        <v>91</v>
      </c>
      <c r="B92" s="10" t="s">
        <v>1</v>
      </c>
      <c r="C92" s="7" t="s">
        <v>280</v>
      </c>
      <c r="D92" s="7" t="s">
        <v>279</v>
      </c>
      <c r="E92" s="8">
        <v>4000</v>
      </c>
      <c r="F92" s="9">
        <f t="shared" si="1"/>
        <v>128000</v>
      </c>
      <c r="G92" s="6">
        <v>19</v>
      </c>
    </row>
    <row r="93" spans="1:7">
      <c r="A93" s="5">
        <v>92</v>
      </c>
      <c r="B93" s="10" t="s">
        <v>2</v>
      </c>
      <c r="C93" s="7" t="s">
        <v>280</v>
      </c>
      <c r="D93" s="7" t="s">
        <v>279</v>
      </c>
      <c r="E93" s="8">
        <v>2000</v>
      </c>
      <c r="F93" s="9">
        <f t="shared" si="1"/>
        <v>64000</v>
      </c>
      <c r="G93" s="6">
        <v>19</v>
      </c>
    </row>
    <row r="94" spans="1:7">
      <c r="A94" s="7">
        <v>93</v>
      </c>
      <c r="B94" s="10" t="s">
        <v>19</v>
      </c>
      <c r="C94" s="7" t="s">
        <v>280</v>
      </c>
      <c r="D94" s="7" t="s">
        <v>279</v>
      </c>
      <c r="E94" s="8">
        <v>2000</v>
      </c>
      <c r="F94" s="9">
        <f t="shared" si="1"/>
        <v>64000</v>
      </c>
      <c r="G94" s="6">
        <v>20</v>
      </c>
    </row>
    <row r="95" spans="1:7">
      <c r="A95" s="7">
        <v>94</v>
      </c>
      <c r="B95" s="10" t="s">
        <v>220</v>
      </c>
      <c r="C95" s="7" t="s">
        <v>280</v>
      </c>
      <c r="D95" s="7" t="s">
        <v>279</v>
      </c>
      <c r="E95" s="8">
        <v>3000</v>
      </c>
      <c r="F95" s="9">
        <f t="shared" si="1"/>
        <v>96000</v>
      </c>
      <c r="G95" s="6">
        <v>20</v>
      </c>
    </row>
    <row r="96" spans="1:7">
      <c r="A96" s="7">
        <v>95</v>
      </c>
      <c r="B96" s="10" t="s">
        <v>221</v>
      </c>
      <c r="C96" s="7" t="s">
        <v>280</v>
      </c>
      <c r="D96" s="7" t="s">
        <v>279</v>
      </c>
      <c r="E96" s="8">
        <v>4500</v>
      </c>
      <c r="F96" s="9">
        <f t="shared" si="1"/>
        <v>144000</v>
      </c>
      <c r="G96" s="6">
        <v>20</v>
      </c>
    </row>
    <row r="97" spans="1:7">
      <c r="A97" s="5">
        <v>96</v>
      </c>
      <c r="B97" s="10" t="s">
        <v>222</v>
      </c>
      <c r="C97" s="7" t="s">
        <v>280</v>
      </c>
      <c r="D97" s="7" t="s">
        <v>279</v>
      </c>
      <c r="E97" s="8">
        <v>1000</v>
      </c>
      <c r="F97" s="9">
        <f t="shared" si="1"/>
        <v>32000</v>
      </c>
      <c r="G97" s="6">
        <v>20</v>
      </c>
    </row>
    <row r="98" spans="1:7">
      <c r="A98" s="5">
        <v>97</v>
      </c>
      <c r="B98" s="10" t="s">
        <v>35</v>
      </c>
      <c r="C98" s="7" t="s">
        <v>280</v>
      </c>
      <c r="D98" s="7" t="s">
        <v>279</v>
      </c>
      <c r="E98" s="8">
        <v>3000</v>
      </c>
      <c r="F98" s="9">
        <f t="shared" si="1"/>
        <v>96000</v>
      </c>
      <c r="G98" s="6">
        <v>20</v>
      </c>
    </row>
    <row r="99" spans="1:7">
      <c r="A99" s="7">
        <v>98</v>
      </c>
      <c r="B99" s="10" t="s">
        <v>34</v>
      </c>
      <c r="C99" s="7" t="s">
        <v>280</v>
      </c>
      <c r="D99" s="7" t="s">
        <v>279</v>
      </c>
      <c r="E99" s="8">
        <v>2000</v>
      </c>
      <c r="F99" s="9">
        <f t="shared" si="1"/>
        <v>64000</v>
      </c>
      <c r="G99" s="6">
        <v>21</v>
      </c>
    </row>
    <row r="100" spans="1:7">
      <c r="A100" s="5">
        <v>99</v>
      </c>
      <c r="B100" s="10" t="s">
        <v>224</v>
      </c>
      <c r="C100" s="7" t="s">
        <v>280</v>
      </c>
      <c r="D100" s="7" t="s">
        <v>279</v>
      </c>
      <c r="E100" s="8">
        <v>2000</v>
      </c>
      <c r="F100" s="9">
        <f t="shared" si="1"/>
        <v>64000</v>
      </c>
      <c r="G100" s="6">
        <v>21</v>
      </c>
    </row>
    <row r="101" spans="1:7">
      <c r="A101" s="7">
        <v>100</v>
      </c>
      <c r="B101" s="10" t="s">
        <v>225</v>
      </c>
      <c r="C101" s="7" t="s">
        <v>280</v>
      </c>
      <c r="D101" s="7" t="s">
        <v>279</v>
      </c>
      <c r="E101" s="8">
        <v>4000</v>
      </c>
      <c r="F101" s="9">
        <f t="shared" si="1"/>
        <v>128000</v>
      </c>
      <c r="G101" s="6">
        <v>21</v>
      </c>
    </row>
    <row r="102" spans="1:7">
      <c r="A102" s="7">
        <v>101</v>
      </c>
      <c r="B102" s="10" t="s">
        <v>226</v>
      </c>
      <c r="C102" s="7" t="s">
        <v>280</v>
      </c>
      <c r="D102" s="7" t="s">
        <v>344</v>
      </c>
      <c r="E102" s="8">
        <v>1000</v>
      </c>
      <c r="F102" s="9">
        <f t="shared" si="1"/>
        <v>32000</v>
      </c>
      <c r="G102" s="6">
        <v>21</v>
      </c>
    </row>
    <row r="103" spans="1:7">
      <c r="A103" s="7">
        <v>102</v>
      </c>
      <c r="B103" s="10" t="s">
        <v>227</v>
      </c>
      <c r="C103" s="7" t="s">
        <v>280</v>
      </c>
      <c r="D103" s="7" t="s">
        <v>279</v>
      </c>
      <c r="E103" s="8">
        <v>2000</v>
      </c>
      <c r="F103" s="9">
        <f t="shared" si="1"/>
        <v>64000</v>
      </c>
      <c r="G103" s="6">
        <v>21</v>
      </c>
    </row>
    <row r="104" spans="1:7">
      <c r="A104" s="5">
        <v>103</v>
      </c>
      <c r="B104" s="10" t="s">
        <v>10</v>
      </c>
      <c r="C104" s="7" t="s">
        <v>280</v>
      </c>
      <c r="D104" s="7" t="s">
        <v>279</v>
      </c>
      <c r="E104" s="8">
        <v>3500</v>
      </c>
      <c r="F104" s="9">
        <f t="shared" si="1"/>
        <v>112000</v>
      </c>
      <c r="G104" s="6">
        <v>21</v>
      </c>
    </row>
    <row r="105" spans="1:7">
      <c r="A105" s="5">
        <v>104</v>
      </c>
      <c r="B105" s="10" t="s">
        <v>228</v>
      </c>
      <c r="C105" s="7" t="s">
        <v>280</v>
      </c>
      <c r="D105" s="7" t="s">
        <v>279</v>
      </c>
      <c r="E105" s="8">
        <v>3500</v>
      </c>
      <c r="F105" s="9">
        <f t="shared" si="1"/>
        <v>112000</v>
      </c>
      <c r="G105" s="6">
        <v>21</v>
      </c>
    </row>
    <row r="106" spans="1:7">
      <c r="A106" s="7">
        <v>105</v>
      </c>
      <c r="B106" s="10" t="s">
        <v>18</v>
      </c>
      <c r="C106" s="7" t="s">
        <v>280</v>
      </c>
      <c r="D106" s="7" t="s">
        <v>279</v>
      </c>
      <c r="E106" s="8">
        <v>3500</v>
      </c>
      <c r="F106" s="9">
        <f t="shared" si="1"/>
        <v>112000</v>
      </c>
      <c r="G106" s="6">
        <v>21</v>
      </c>
    </row>
    <row r="107" spans="1:7">
      <c r="A107" s="5">
        <v>106</v>
      </c>
      <c r="B107" s="10" t="s">
        <v>229</v>
      </c>
      <c r="C107" s="7" t="s">
        <v>280</v>
      </c>
      <c r="D107" s="7" t="s">
        <v>279</v>
      </c>
      <c r="E107" s="8">
        <v>6000</v>
      </c>
      <c r="F107" s="9">
        <f t="shared" si="1"/>
        <v>192000</v>
      </c>
      <c r="G107" s="6">
        <v>21</v>
      </c>
    </row>
    <row r="108" spans="1:7">
      <c r="A108" s="7">
        <v>107</v>
      </c>
      <c r="B108" s="10" t="s">
        <v>230</v>
      </c>
      <c r="C108" s="7" t="s">
        <v>280</v>
      </c>
      <c r="D108" s="7" t="s">
        <v>279</v>
      </c>
      <c r="E108" s="8">
        <v>6000</v>
      </c>
      <c r="F108" s="9">
        <f t="shared" si="1"/>
        <v>192000</v>
      </c>
      <c r="G108" s="6">
        <v>21</v>
      </c>
    </row>
    <row r="109" spans="1:7">
      <c r="A109" s="7">
        <v>108</v>
      </c>
      <c r="B109" s="10" t="s">
        <v>231</v>
      </c>
      <c r="C109" s="7" t="s">
        <v>280</v>
      </c>
      <c r="D109" s="7" t="s">
        <v>279</v>
      </c>
      <c r="E109" s="8">
        <v>3800</v>
      </c>
      <c r="F109" s="9">
        <f t="shared" si="1"/>
        <v>121600</v>
      </c>
      <c r="G109" s="6">
        <v>22</v>
      </c>
    </row>
    <row r="110" spans="1:7">
      <c r="A110" s="7">
        <v>109</v>
      </c>
      <c r="B110" s="10" t="s">
        <v>232</v>
      </c>
      <c r="C110" s="7" t="s">
        <v>340</v>
      </c>
      <c r="D110" s="7" t="s">
        <v>343</v>
      </c>
      <c r="E110" s="8">
        <v>13000</v>
      </c>
      <c r="F110" s="9">
        <f t="shared" si="1"/>
        <v>416000</v>
      </c>
      <c r="G110" s="6">
        <v>23</v>
      </c>
    </row>
    <row r="111" spans="1:7">
      <c r="A111" s="5">
        <v>110</v>
      </c>
      <c r="B111" s="10" t="s">
        <v>233</v>
      </c>
      <c r="C111" s="7" t="s">
        <v>280</v>
      </c>
      <c r="D111" s="7" t="s">
        <v>279</v>
      </c>
      <c r="E111" s="8">
        <v>15000</v>
      </c>
      <c r="F111" s="9">
        <f t="shared" si="1"/>
        <v>480000</v>
      </c>
      <c r="G111" s="6">
        <v>23</v>
      </c>
    </row>
    <row r="112" spans="1:7">
      <c r="A112" s="5">
        <v>111</v>
      </c>
      <c r="B112" s="10" t="s">
        <v>22</v>
      </c>
      <c r="C112" s="7" t="s">
        <v>280</v>
      </c>
      <c r="D112" s="7" t="s">
        <v>344</v>
      </c>
      <c r="E112" s="8">
        <v>20000</v>
      </c>
      <c r="F112" s="9">
        <f t="shared" si="1"/>
        <v>640000</v>
      </c>
      <c r="G112" s="6">
        <v>23</v>
      </c>
    </row>
    <row r="113" spans="1:7">
      <c r="A113" s="7">
        <v>112</v>
      </c>
      <c r="B113" s="10" t="s">
        <v>234</v>
      </c>
      <c r="C113" s="7" t="s">
        <v>340</v>
      </c>
      <c r="D113" s="7" t="s">
        <v>344</v>
      </c>
      <c r="E113" s="8">
        <v>20000</v>
      </c>
      <c r="F113" s="9">
        <f t="shared" si="1"/>
        <v>640000</v>
      </c>
      <c r="G113" s="6">
        <v>23</v>
      </c>
    </row>
    <row r="114" spans="1:7">
      <c r="A114" s="5">
        <v>113</v>
      </c>
      <c r="B114" s="10" t="s">
        <v>13</v>
      </c>
      <c r="C114" s="7" t="s">
        <v>280</v>
      </c>
      <c r="D114" s="7" t="s">
        <v>279</v>
      </c>
      <c r="E114" s="8">
        <v>16000</v>
      </c>
      <c r="F114" s="9">
        <f t="shared" si="1"/>
        <v>512000</v>
      </c>
      <c r="G114" s="6">
        <v>24</v>
      </c>
    </row>
    <row r="115" spans="1:7">
      <c r="A115" s="7">
        <v>114</v>
      </c>
      <c r="B115" s="10" t="s">
        <v>235</v>
      </c>
      <c r="C115" s="7" t="s">
        <v>280</v>
      </c>
      <c r="D115" s="7" t="s">
        <v>279</v>
      </c>
      <c r="E115" s="8">
        <v>3500</v>
      </c>
      <c r="F115" s="9">
        <f t="shared" si="1"/>
        <v>112000</v>
      </c>
      <c r="G115" s="6">
        <v>24</v>
      </c>
    </row>
    <row r="116" spans="1:7">
      <c r="A116" s="7">
        <v>115</v>
      </c>
      <c r="B116" s="10" t="s">
        <v>29</v>
      </c>
      <c r="C116" s="7" t="s">
        <v>280</v>
      </c>
      <c r="D116" s="7" t="s">
        <v>344</v>
      </c>
      <c r="E116" s="8">
        <v>30000</v>
      </c>
      <c r="F116" s="9">
        <f t="shared" si="1"/>
        <v>960000</v>
      </c>
      <c r="G116" s="6">
        <v>24</v>
      </c>
    </row>
    <row r="117" spans="1:7">
      <c r="A117" s="7">
        <v>116</v>
      </c>
      <c r="B117" s="10" t="s">
        <v>236</v>
      </c>
      <c r="C117" s="7" t="s">
        <v>280</v>
      </c>
      <c r="D117" s="7" t="s">
        <v>344</v>
      </c>
      <c r="E117" s="8">
        <v>15000</v>
      </c>
      <c r="F117" s="9">
        <f t="shared" si="1"/>
        <v>480000</v>
      </c>
      <c r="G117" s="6">
        <v>24</v>
      </c>
    </row>
    <row r="118" spans="1:7">
      <c r="A118" s="5">
        <v>117</v>
      </c>
      <c r="B118" s="11" t="s">
        <v>240</v>
      </c>
      <c r="C118" s="7" t="s">
        <v>280</v>
      </c>
      <c r="D118" s="7" t="s">
        <v>344</v>
      </c>
      <c r="E118" s="8">
        <v>16000</v>
      </c>
      <c r="F118" s="9">
        <f t="shared" si="1"/>
        <v>512000</v>
      </c>
      <c r="G118" s="6">
        <v>24</v>
      </c>
    </row>
    <row r="119" spans="1:7">
      <c r="A119" s="5">
        <v>118</v>
      </c>
      <c r="B119" s="10" t="s">
        <v>39</v>
      </c>
      <c r="C119" s="7" t="s">
        <v>340</v>
      </c>
      <c r="D119" s="7" t="s">
        <v>279</v>
      </c>
      <c r="E119" s="8">
        <v>6000</v>
      </c>
      <c r="F119" s="9">
        <f t="shared" si="1"/>
        <v>192000</v>
      </c>
      <c r="G119" s="6">
        <v>24</v>
      </c>
    </row>
    <row r="120" spans="1:7">
      <c r="A120" s="7">
        <v>119</v>
      </c>
      <c r="B120" s="10" t="s">
        <v>237</v>
      </c>
      <c r="C120" s="7" t="s">
        <v>340</v>
      </c>
      <c r="D120" s="7" t="s">
        <v>279</v>
      </c>
      <c r="E120" s="8">
        <v>4700</v>
      </c>
      <c r="F120" s="9">
        <f t="shared" si="1"/>
        <v>150400</v>
      </c>
      <c r="G120" s="6">
        <v>24</v>
      </c>
    </row>
    <row r="121" spans="1:7">
      <c r="A121" s="5">
        <v>120</v>
      </c>
      <c r="B121" s="11" t="s">
        <v>238</v>
      </c>
      <c r="C121" s="7" t="s">
        <v>280</v>
      </c>
      <c r="D121" s="7" t="s">
        <v>279</v>
      </c>
      <c r="E121" s="8">
        <v>3000</v>
      </c>
      <c r="F121" s="9">
        <f t="shared" si="1"/>
        <v>96000</v>
      </c>
      <c r="G121" s="6">
        <v>24</v>
      </c>
    </row>
    <row r="122" spans="1:7">
      <c r="A122" s="7">
        <v>121</v>
      </c>
      <c r="B122" s="10" t="s">
        <v>186</v>
      </c>
      <c r="C122" s="7" t="s">
        <v>280</v>
      </c>
      <c r="D122" s="7" t="s">
        <v>279</v>
      </c>
      <c r="E122" s="8">
        <v>3500</v>
      </c>
      <c r="F122" s="9">
        <f t="shared" si="1"/>
        <v>112000</v>
      </c>
      <c r="G122" s="6">
        <v>24</v>
      </c>
    </row>
    <row r="123" spans="1:7">
      <c r="A123" s="7">
        <v>122</v>
      </c>
      <c r="B123" s="10" t="s">
        <v>239</v>
      </c>
      <c r="C123" s="7" t="s">
        <v>340</v>
      </c>
      <c r="D123" s="7" t="s">
        <v>279</v>
      </c>
      <c r="E123" s="8">
        <v>1500</v>
      </c>
      <c r="F123" s="9">
        <f t="shared" si="1"/>
        <v>48000</v>
      </c>
      <c r="G123" s="6">
        <v>24</v>
      </c>
    </row>
    <row r="124" spans="1:7">
      <c r="A124" s="7">
        <v>123</v>
      </c>
      <c r="B124" s="10" t="s">
        <v>345</v>
      </c>
      <c r="C124" s="7" t="s">
        <v>280</v>
      </c>
      <c r="D124" s="7" t="s">
        <v>344</v>
      </c>
      <c r="E124" s="8">
        <v>20000</v>
      </c>
      <c r="F124" s="9">
        <f t="shared" si="1"/>
        <v>640000</v>
      </c>
      <c r="G124" s="6">
        <v>24</v>
      </c>
    </row>
    <row r="125" spans="1:7" ht="31.5">
      <c r="A125" s="5">
        <v>124</v>
      </c>
      <c r="B125" s="10" t="s">
        <v>28</v>
      </c>
      <c r="C125" s="7" t="s">
        <v>280</v>
      </c>
      <c r="D125" s="7" t="s">
        <v>279</v>
      </c>
      <c r="E125" s="8">
        <v>21000</v>
      </c>
      <c r="F125" s="9">
        <f t="shared" si="1"/>
        <v>672000</v>
      </c>
      <c r="G125" s="6">
        <v>24</v>
      </c>
    </row>
    <row r="126" spans="1:7">
      <c r="A126" s="5">
        <v>125</v>
      </c>
      <c r="B126" s="10" t="s">
        <v>242</v>
      </c>
      <c r="C126" s="7" t="s">
        <v>280</v>
      </c>
      <c r="D126" s="7" t="s">
        <v>279</v>
      </c>
      <c r="E126" s="8">
        <v>3700</v>
      </c>
      <c r="F126" s="9">
        <f t="shared" si="1"/>
        <v>118400</v>
      </c>
      <c r="G126" s="6">
        <v>24</v>
      </c>
    </row>
    <row r="127" spans="1:7">
      <c r="A127" s="7">
        <v>126</v>
      </c>
      <c r="B127" s="10" t="s">
        <v>243</v>
      </c>
      <c r="C127" s="7" t="s">
        <v>280</v>
      </c>
      <c r="D127" s="7" t="s">
        <v>279</v>
      </c>
      <c r="E127" s="8">
        <v>12500</v>
      </c>
      <c r="F127" s="9">
        <f t="shared" si="1"/>
        <v>400000</v>
      </c>
      <c r="G127" s="6">
        <v>25</v>
      </c>
    </row>
    <row r="128" spans="1:7">
      <c r="A128" s="5">
        <v>127</v>
      </c>
      <c r="B128" s="10" t="s">
        <v>244</v>
      </c>
      <c r="C128" s="7" t="s">
        <v>280</v>
      </c>
      <c r="D128" s="7" t="s">
        <v>279</v>
      </c>
      <c r="E128" s="8">
        <v>13700</v>
      </c>
      <c r="F128" s="9">
        <f t="shared" si="1"/>
        <v>438400</v>
      </c>
      <c r="G128" s="6">
        <v>25</v>
      </c>
    </row>
    <row r="129" spans="1:7">
      <c r="A129" s="7">
        <v>128</v>
      </c>
      <c r="B129" s="10" t="s">
        <v>245</v>
      </c>
      <c r="C129" s="7" t="s">
        <v>340</v>
      </c>
      <c r="D129" s="7" t="s">
        <v>279</v>
      </c>
      <c r="E129" s="8">
        <v>15000</v>
      </c>
      <c r="F129" s="9">
        <f t="shared" si="1"/>
        <v>480000</v>
      </c>
      <c r="G129" s="6">
        <v>25</v>
      </c>
    </row>
    <row r="130" spans="1:7">
      <c r="A130" s="7">
        <v>129</v>
      </c>
      <c r="B130" s="10" t="s">
        <v>246</v>
      </c>
      <c r="C130" s="7" t="s">
        <v>280</v>
      </c>
      <c r="D130" s="7" t="s">
        <v>279</v>
      </c>
      <c r="E130" s="8">
        <v>8000</v>
      </c>
      <c r="F130" s="9">
        <f t="shared" si="1"/>
        <v>256000</v>
      </c>
      <c r="G130" s="6">
        <v>25</v>
      </c>
    </row>
    <row r="131" spans="1:7">
      <c r="A131" s="7">
        <v>130</v>
      </c>
      <c r="B131" s="10" t="s">
        <v>46</v>
      </c>
      <c r="C131" s="7" t="s">
        <v>340</v>
      </c>
      <c r="D131" s="7" t="s">
        <v>343</v>
      </c>
      <c r="E131" s="8">
        <v>24000</v>
      </c>
      <c r="F131" s="9">
        <f t="shared" si="1"/>
        <v>768000</v>
      </c>
      <c r="G131" s="6">
        <v>25</v>
      </c>
    </row>
    <row r="132" spans="1:7">
      <c r="A132" s="5">
        <v>131</v>
      </c>
      <c r="B132" s="10" t="s">
        <v>247</v>
      </c>
      <c r="C132" s="7" t="s">
        <v>340</v>
      </c>
      <c r="D132" s="7" t="s">
        <v>344</v>
      </c>
      <c r="E132" s="8">
        <v>26000</v>
      </c>
      <c r="F132" s="9">
        <f t="shared" ref="F132:F139" si="2">E132*32</f>
        <v>832000</v>
      </c>
      <c r="G132" s="6">
        <v>25</v>
      </c>
    </row>
    <row r="133" spans="1:7">
      <c r="A133" s="5">
        <v>132</v>
      </c>
      <c r="B133" s="10" t="s">
        <v>248</v>
      </c>
      <c r="C133" s="7" t="s">
        <v>340</v>
      </c>
      <c r="D133" s="7" t="s">
        <v>343</v>
      </c>
      <c r="E133" s="8">
        <v>18000</v>
      </c>
      <c r="F133" s="9">
        <f t="shared" si="2"/>
        <v>576000</v>
      </c>
      <c r="G133" s="6">
        <v>25</v>
      </c>
    </row>
    <row r="134" spans="1:7">
      <c r="A134" s="7">
        <v>133</v>
      </c>
      <c r="B134" s="10" t="s">
        <v>249</v>
      </c>
      <c r="C134" s="7" t="s">
        <v>280</v>
      </c>
      <c r="D134" s="7" t="s">
        <v>344</v>
      </c>
      <c r="E134" s="8">
        <v>3800</v>
      </c>
      <c r="F134" s="9">
        <f t="shared" si="2"/>
        <v>121600</v>
      </c>
      <c r="G134" s="6">
        <v>26</v>
      </c>
    </row>
    <row r="135" spans="1:7">
      <c r="A135" s="5">
        <v>134</v>
      </c>
      <c r="B135" s="10" t="s">
        <v>53</v>
      </c>
      <c r="C135" s="7" t="s">
        <v>280</v>
      </c>
      <c r="D135" s="7" t="s">
        <v>343</v>
      </c>
      <c r="E135" s="8">
        <v>6500</v>
      </c>
      <c r="F135" s="9">
        <f t="shared" si="2"/>
        <v>208000</v>
      </c>
      <c r="G135" s="6">
        <v>27</v>
      </c>
    </row>
    <row r="136" spans="1:7">
      <c r="A136" s="7">
        <v>135</v>
      </c>
      <c r="B136" s="10" t="s">
        <v>14</v>
      </c>
      <c r="C136" s="7" t="s">
        <v>280</v>
      </c>
      <c r="D136" s="7" t="s">
        <v>279</v>
      </c>
      <c r="E136" s="8">
        <v>3500</v>
      </c>
      <c r="F136" s="9">
        <f t="shared" si="2"/>
        <v>112000</v>
      </c>
      <c r="G136" s="6">
        <v>28</v>
      </c>
    </row>
    <row r="137" spans="1:7">
      <c r="A137" s="7">
        <v>136</v>
      </c>
      <c r="B137" s="10" t="s">
        <v>251</v>
      </c>
      <c r="C137" s="7" t="s">
        <v>340</v>
      </c>
      <c r="D137" s="7" t="s">
        <v>279</v>
      </c>
      <c r="E137" s="8">
        <v>3800</v>
      </c>
      <c r="F137" s="9">
        <f t="shared" si="2"/>
        <v>121600</v>
      </c>
      <c r="G137" s="6">
        <v>29</v>
      </c>
    </row>
    <row r="138" spans="1:7">
      <c r="A138" s="7">
        <v>137</v>
      </c>
      <c r="B138" s="10" t="s">
        <v>252</v>
      </c>
      <c r="C138" s="7" t="s">
        <v>340</v>
      </c>
      <c r="D138" s="7" t="s">
        <v>279</v>
      </c>
      <c r="E138" s="8">
        <v>4500</v>
      </c>
      <c r="F138" s="9">
        <f t="shared" si="2"/>
        <v>144000</v>
      </c>
      <c r="G138" s="7">
        <v>29</v>
      </c>
    </row>
    <row r="139" spans="1:7">
      <c r="A139" s="5">
        <v>138</v>
      </c>
      <c r="B139" s="10" t="s">
        <v>26</v>
      </c>
      <c r="C139" s="7" t="s">
        <v>340</v>
      </c>
      <c r="D139" s="7" t="s">
        <v>279</v>
      </c>
      <c r="E139" s="8">
        <v>4900</v>
      </c>
      <c r="F139" s="9">
        <f t="shared" si="2"/>
        <v>156800</v>
      </c>
      <c r="G139" s="7">
        <v>30</v>
      </c>
    </row>
  </sheetData>
  <pageMargins left="0.75" right="0.75" top="1" bottom="1" header="0.3" footer="0.3"/>
  <pageSetup orientation="portrait" horizontalDpi="120" verticalDpi="7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G1" zoomScaleNormal="100" workbookViewId="0">
      <selection activeCell="C1" sqref="C1:C1048576"/>
    </sheetView>
  </sheetViews>
  <sheetFormatPr defaultColWidth="11" defaultRowHeight="15" customHeight="1"/>
  <cols>
    <col min="1" max="1" width="15.625" style="15" customWidth="1"/>
    <col min="2" max="2" width="44.625" style="19" customWidth="1"/>
    <col min="3" max="3" width="17.625" style="19" customWidth="1"/>
    <col min="4" max="4" width="12.625" style="19" customWidth="1"/>
    <col min="5" max="5" width="18" style="19" customWidth="1"/>
    <col min="6" max="6" width="56" style="19" customWidth="1"/>
    <col min="7" max="7" width="27" style="19" customWidth="1"/>
    <col min="8" max="8" width="24.375" style="19" customWidth="1"/>
    <col min="9" max="9" width="11" style="19" customWidth="1"/>
    <col min="10" max="16384" width="11" style="19"/>
  </cols>
  <sheetData>
    <row r="1" spans="1:8" s="17" customFormat="1" ht="15" customHeight="1">
      <c r="A1" s="26" t="s">
        <v>256</v>
      </c>
      <c r="B1" s="28" t="s">
        <v>255</v>
      </c>
      <c r="C1" s="26" t="s">
        <v>258</v>
      </c>
      <c r="D1" s="26" t="s">
        <v>257</v>
      </c>
      <c r="E1" s="26" t="s">
        <v>260</v>
      </c>
      <c r="F1" s="26" t="s">
        <v>259</v>
      </c>
      <c r="G1" s="26" t="s">
        <v>284</v>
      </c>
      <c r="H1" s="26" t="s">
        <v>461</v>
      </c>
    </row>
    <row r="2" spans="1:8" ht="15" customHeight="1">
      <c r="A2" s="21">
        <v>1</v>
      </c>
      <c r="B2" s="14" t="s">
        <v>151</v>
      </c>
      <c r="C2" s="13" t="s">
        <v>371</v>
      </c>
      <c r="D2" s="16" t="s">
        <v>346</v>
      </c>
      <c r="E2" s="16" t="s">
        <v>352</v>
      </c>
      <c r="F2" s="13" t="s">
        <v>431</v>
      </c>
      <c r="G2" s="16" t="s">
        <v>400</v>
      </c>
      <c r="H2" s="13">
        <v>13</v>
      </c>
    </row>
    <row r="3" spans="1:8" ht="15" customHeight="1">
      <c r="A3" s="21">
        <v>2</v>
      </c>
      <c r="B3" s="14" t="s">
        <v>7</v>
      </c>
      <c r="C3" s="13" t="s">
        <v>372</v>
      </c>
      <c r="D3" s="16" t="s">
        <v>346</v>
      </c>
      <c r="E3" s="16" t="s">
        <v>353</v>
      </c>
      <c r="F3" s="13" t="s">
        <v>432</v>
      </c>
      <c r="G3" s="16" t="s">
        <v>401</v>
      </c>
      <c r="H3" s="13">
        <v>12</v>
      </c>
    </row>
    <row r="4" spans="1:8" ht="15" customHeight="1">
      <c r="A4" s="21">
        <v>3</v>
      </c>
      <c r="B4" s="14" t="s">
        <v>152</v>
      </c>
      <c r="C4" s="13" t="s">
        <v>373</v>
      </c>
      <c r="D4" s="16" t="s">
        <v>346</v>
      </c>
      <c r="E4" s="16" t="s">
        <v>354</v>
      </c>
      <c r="F4" s="13" t="s">
        <v>433</v>
      </c>
      <c r="G4" s="16" t="s">
        <v>402</v>
      </c>
      <c r="H4" s="13">
        <v>14</v>
      </c>
    </row>
    <row r="5" spans="1:8" ht="15" customHeight="1">
      <c r="A5" s="21">
        <v>4</v>
      </c>
      <c r="B5" s="14" t="s">
        <v>153</v>
      </c>
      <c r="C5" s="13" t="s">
        <v>374</v>
      </c>
      <c r="D5" s="16" t="s">
        <v>347</v>
      </c>
      <c r="E5" s="16" t="s">
        <v>355</v>
      </c>
      <c r="F5" s="13" t="s">
        <v>434</v>
      </c>
      <c r="G5" s="16" t="s">
        <v>403</v>
      </c>
      <c r="H5" s="13">
        <v>14</v>
      </c>
    </row>
    <row r="6" spans="1:8" ht="15" customHeight="1">
      <c r="A6" s="21">
        <v>5</v>
      </c>
      <c r="B6" s="14" t="s">
        <v>155</v>
      </c>
      <c r="C6" s="13" t="s">
        <v>375</v>
      </c>
      <c r="D6" s="16" t="s">
        <v>348</v>
      </c>
      <c r="E6" s="16" t="s">
        <v>357</v>
      </c>
      <c r="F6" s="14" t="s">
        <v>435</v>
      </c>
      <c r="G6" s="16" t="s">
        <v>404</v>
      </c>
      <c r="H6" s="13">
        <v>15</v>
      </c>
    </row>
    <row r="7" spans="1:8" ht="15" customHeight="1">
      <c r="A7" s="21">
        <v>6</v>
      </c>
      <c r="B7" s="14" t="s">
        <v>49</v>
      </c>
      <c r="C7" s="13" t="s">
        <v>376</v>
      </c>
      <c r="D7" s="16" t="s">
        <v>349</v>
      </c>
      <c r="E7" s="16" t="s">
        <v>464</v>
      </c>
      <c r="F7" s="13" t="s">
        <v>436</v>
      </c>
      <c r="G7" s="16" t="s">
        <v>405</v>
      </c>
      <c r="H7" s="13">
        <v>15</v>
      </c>
    </row>
    <row r="8" spans="1:8" ht="15" customHeight="1">
      <c r="A8" s="21">
        <v>7</v>
      </c>
      <c r="B8" s="14" t="s">
        <v>157</v>
      </c>
      <c r="C8" s="13" t="s">
        <v>377</v>
      </c>
      <c r="D8" s="16" t="s">
        <v>349</v>
      </c>
      <c r="E8" s="16" t="s">
        <v>365</v>
      </c>
      <c r="F8" s="14" t="s">
        <v>437</v>
      </c>
      <c r="G8" s="16" t="s">
        <v>406</v>
      </c>
      <c r="H8" s="13">
        <v>15</v>
      </c>
    </row>
    <row r="9" spans="1:8" ht="15" customHeight="1">
      <c r="A9" s="21">
        <v>8</v>
      </c>
      <c r="B9" s="14" t="s">
        <v>50</v>
      </c>
      <c r="C9" s="13" t="s">
        <v>378</v>
      </c>
      <c r="D9" s="16" t="s">
        <v>346</v>
      </c>
      <c r="E9" s="16" t="s">
        <v>465</v>
      </c>
      <c r="F9" s="14" t="s">
        <v>438</v>
      </c>
      <c r="G9" s="16" t="s">
        <v>407</v>
      </c>
      <c r="H9" s="13">
        <v>15</v>
      </c>
    </row>
    <row r="10" spans="1:8" ht="15" customHeight="1">
      <c r="A10" s="21">
        <v>9</v>
      </c>
      <c r="B10" s="14" t="s">
        <v>158</v>
      </c>
      <c r="C10" s="13" t="s">
        <v>379</v>
      </c>
      <c r="D10" s="16" t="s">
        <v>346</v>
      </c>
      <c r="E10" s="16" t="s">
        <v>466</v>
      </c>
      <c r="F10" s="14" t="s">
        <v>439</v>
      </c>
      <c r="G10" s="16" t="s">
        <v>408</v>
      </c>
      <c r="H10" s="13">
        <v>12</v>
      </c>
    </row>
    <row r="11" spans="1:8" ht="15" customHeight="1">
      <c r="A11" s="21">
        <v>10</v>
      </c>
      <c r="B11" s="14" t="s">
        <v>21</v>
      </c>
      <c r="C11" s="13" t="s">
        <v>380</v>
      </c>
      <c r="D11" s="16" t="s">
        <v>349</v>
      </c>
      <c r="E11" s="16" t="s">
        <v>366</v>
      </c>
      <c r="F11" s="13" t="s">
        <v>440</v>
      </c>
      <c r="G11" s="16" t="s">
        <v>409</v>
      </c>
      <c r="H11" s="13">
        <v>13</v>
      </c>
    </row>
    <row r="12" spans="1:8" ht="15" customHeight="1">
      <c r="A12" s="21">
        <v>11</v>
      </c>
      <c r="B12" s="14" t="s">
        <v>166</v>
      </c>
      <c r="C12" s="13" t="s">
        <v>381</v>
      </c>
      <c r="D12" s="16" t="s">
        <v>346</v>
      </c>
      <c r="E12" s="16" t="s">
        <v>467</v>
      </c>
      <c r="F12" s="13" t="s">
        <v>441</v>
      </c>
      <c r="G12" s="16" t="s">
        <v>410</v>
      </c>
      <c r="H12" s="13">
        <v>14</v>
      </c>
    </row>
    <row r="13" spans="1:8" ht="15" customHeight="1">
      <c r="A13" s="21">
        <v>12</v>
      </c>
      <c r="B13" s="14" t="s">
        <v>168</v>
      </c>
      <c r="C13" s="13" t="s">
        <v>382</v>
      </c>
      <c r="D13" s="16" t="s">
        <v>349</v>
      </c>
      <c r="E13" s="16" t="s">
        <v>367</v>
      </c>
      <c r="F13" s="13" t="s">
        <v>442</v>
      </c>
      <c r="G13" s="16" t="s">
        <v>411</v>
      </c>
      <c r="H13" s="13">
        <v>15</v>
      </c>
    </row>
    <row r="14" spans="1:8" ht="15" customHeight="1">
      <c r="A14" s="21">
        <v>13</v>
      </c>
      <c r="B14" s="14" t="s">
        <v>9</v>
      </c>
      <c r="C14" s="13" t="s">
        <v>393</v>
      </c>
      <c r="D14" s="16" t="s">
        <v>346</v>
      </c>
      <c r="E14" s="16" t="s">
        <v>468</v>
      </c>
      <c r="F14" s="14" t="s">
        <v>439</v>
      </c>
      <c r="G14" s="16" t="s">
        <v>412</v>
      </c>
      <c r="H14" s="13">
        <v>15</v>
      </c>
    </row>
    <row r="15" spans="1:8" ht="15" customHeight="1">
      <c r="A15" s="21">
        <v>14</v>
      </c>
      <c r="B15" s="14" t="s">
        <v>16</v>
      </c>
      <c r="C15" s="13" t="s">
        <v>394</v>
      </c>
      <c r="D15" s="16" t="s">
        <v>346</v>
      </c>
      <c r="E15" s="16" t="s">
        <v>469</v>
      </c>
      <c r="F15" s="13" t="s">
        <v>443</v>
      </c>
      <c r="G15" s="16" t="s">
        <v>413</v>
      </c>
      <c r="H15" s="13">
        <v>15</v>
      </c>
    </row>
    <row r="16" spans="1:8" ht="15" customHeight="1">
      <c r="A16" s="21">
        <v>15</v>
      </c>
      <c r="B16" s="14" t="s">
        <v>30</v>
      </c>
      <c r="C16" s="13" t="s">
        <v>395</v>
      </c>
      <c r="D16" s="16" t="s">
        <v>349</v>
      </c>
      <c r="E16" s="16" t="s">
        <v>368</v>
      </c>
      <c r="F16" s="13" t="s">
        <v>444</v>
      </c>
      <c r="G16" s="16" t="s">
        <v>414</v>
      </c>
      <c r="H16" s="13">
        <v>13</v>
      </c>
    </row>
    <row r="17" spans="1:8" ht="15" customHeight="1">
      <c r="A17" s="21">
        <v>16</v>
      </c>
      <c r="B17" s="14" t="s">
        <v>196</v>
      </c>
      <c r="C17" s="13" t="s">
        <v>390</v>
      </c>
      <c r="D17" s="16" t="s">
        <v>349</v>
      </c>
      <c r="E17" s="16" t="s">
        <v>369</v>
      </c>
      <c r="F17" s="13" t="s">
        <v>445</v>
      </c>
      <c r="G17" s="16" t="s">
        <v>415</v>
      </c>
      <c r="H17" s="13">
        <v>12</v>
      </c>
    </row>
    <row r="18" spans="1:8" ht="15" customHeight="1">
      <c r="A18" s="21">
        <v>17</v>
      </c>
      <c r="B18" s="14" t="s">
        <v>5</v>
      </c>
      <c r="C18" s="13" t="s">
        <v>370</v>
      </c>
      <c r="D18" s="16" t="s">
        <v>346</v>
      </c>
      <c r="E18" s="16" t="s">
        <v>470</v>
      </c>
      <c r="F18" s="13" t="s">
        <v>446</v>
      </c>
      <c r="G18" s="16" t="s">
        <v>416</v>
      </c>
      <c r="H18" s="13">
        <v>13</v>
      </c>
    </row>
    <row r="19" spans="1:8" ht="15" customHeight="1">
      <c r="A19" s="21">
        <v>18</v>
      </c>
      <c r="B19" s="14" t="s">
        <v>219</v>
      </c>
      <c r="C19" s="13" t="s">
        <v>389</v>
      </c>
      <c r="D19" s="16" t="s">
        <v>459</v>
      </c>
      <c r="E19" s="16" t="s">
        <v>356</v>
      </c>
      <c r="F19" s="13" t="s">
        <v>447</v>
      </c>
      <c r="G19" s="16" t="s">
        <v>417</v>
      </c>
      <c r="H19" s="13">
        <v>14</v>
      </c>
    </row>
    <row r="20" spans="1:8" ht="15" customHeight="1">
      <c r="A20" s="21">
        <v>19</v>
      </c>
      <c r="B20" s="14" t="s">
        <v>2</v>
      </c>
      <c r="C20" s="13" t="s">
        <v>396</v>
      </c>
      <c r="D20" s="16" t="s">
        <v>346</v>
      </c>
      <c r="E20" s="16" t="s">
        <v>364</v>
      </c>
      <c r="F20" s="13" t="s">
        <v>448</v>
      </c>
      <c r="G20" s="16" t="s">
        <v>418</v>
      </c>
      <c r="H20" s="13">
        <v>15</v>
      </c>
    </row>
    <row r="21" spans="1:8" ht="15" customHeight="1">
      <c r="A21" s="21">
        <v>20</v>
      </c>
      <c r="B21" s="14" t="s">
        <v>223</v>
      </c>
      <c r="C21" s="13" t="s">
        <v>391</v>
      </c>
      <c r="D21" s="16" t="s">
        <v>346</v>
      </c>
      <c r="E21" s="16" t="s">
        <v>471</v>
      </c>
      <c r="F21" s="13" t="s">
        <v>449</v>
      </c>
      <c r="G21" s="16" t="s">
        <v>419</v>
      </c>
      <c r="H21" s="13">
        <v>2</v>
      </c>
    </row>
    <row r="22" spans="1:8" ht="15" customHeight="1">
      <c r="A22" s="21">
        <v>21</v>
      </c>
      <c r="B22" s="14" t="s">
        <v>11</v>
      </c>
      <c r="C22" s="13" t="s">
        <v>399</v>
      </c>
      <c r="D22" s="16" t="s">
        <v>346</v>
      </c>
      <c r="E22" s="16" t="s">
        <v>472</v>
      </c>
      <c r="F22" s="13" t="s">
        <v>450</v>
      </c>
      <c r="G22" s="16" t="s">
        <v>420</v>
      </c>
      <c r="H22" s="13">
        <v>5</v>
      </c>
    </row>
    <row r="23" spans="1:8" ht="15" customHeight="1">
      <c r="A23" s="21">
        <v>22</v>
      </c>
      <c r="B23" s="14" t="s">
        <v>52</v>
      </c>
      <c r="C23" s="13" t="s">
        <v>392</v>
      </c>
      <c r="D23" s="16" t="s">
        <v>350</v>
      </c>
      <c r="E23" s="16" t="s">
        <v>363</v>
      </c>
      <c r="F23" s="13" t="s">
        <v>451</v>
      </c>
      <c r="G23" s="16" t="s">
        <v>421</v>
      </c>
      <c r="H23" s="13">
        <v>2</v>
      </c>
    </row>
    <row r="24" spans="1:8" ht="15" customHeight="1">
      <c r="A24" s="21">
        <v>23</v>
      </c>
      <c r="B24" s="14" t="s">
        <v>6</v>
      </c>
      <c r="C24" s="13" t="s">
        <v>397</v>
      </c>
      <c r="D24" s="16" t="s">
        <v>349</v>
      </c>
      <c r="E24" s="16" t="s">
        <v>362</v>
      </c>
      <c r="F24" s="13" t="s">
        <v>452</v>
      </c>
      <c r="G24" s="16" t="s">
        <v>422</v>
      </c>
      <c r="H24" s="13">
        <v>12</v>
      </c>
    </row>
    <row r="25" spans="1:8" ht="15" customHeight="1">
      <c r="A25" s="21">
        <v>24</v>
      </c>
      <c r="B25" s="14" t="s">
        <v>241</v>
      </c>
      <c r="C25" s="13" t="s">
        <v>398</v>
      </c>
      <c r="D25" s="16" t="s">
        <v>349</v>
      </c>
      <c r="E25" s="16" t="s">
        <v>473</v>
      </c>
      <c r="F25" s="13" t="s">
        <v>453</v>
      </c>
      <c r="G25" s="16" t="s">
        <v>423</v>
      </c>
      <c r="H25" s="13">
        <v>14</v>
      </c>
    </row>
    <row r="26" spans="1:8" ht="15" customHeight="1">
      <c r="A26" s="21">
        <v>25</v>
      </c>
      <c r="B26" s="14" t="s">
        <v>4</v>
      </c>
      <c r="C26" s="13" t="s">
        <v>383</v>
      </c>
      <c r="D26" s="16" t="s">
        <v>349</v>
      </c>
      <c r="E26" s="16" t="s">
        <v>361</v>
      </c>
      <c r="F26" s="13" t="s">
        <v>454</v>
      </c>
      <c r="G26" s="16" t="s">
        <v>424</v>
      </c>
      <c r="H26" s="13">
        <v>12</v>
      </c>
    </row>
    <row r="27" spans="1:8" ht="15" customHeight="1">
      <c r="A27" s="21">
        <v>26</v>
      </c>
      <c r="B27" s="14" t="s">
        <v>250</v>
      </c>
      <c r="C27" s="13" t="s">
        <v>384</v>
      </c>
      <c r="D27" s="16" t="s">
        <v>347</v>
      </c>
      <c r="E27" s="16" t="s">
        <v>360</v>
      </c>
      <c r="F27" s="13" t="s">
        <v>455</v>
      </c>
      <c r="G27" s="16" t="s">
        <v>425</v>
      </c>
      <c r="H27" s="13">
        <v>13</v>
      </c>
    </row>
    <row r="28" spans="1:8" ht="15" customHeight="1">
      <c r="A28" s="21">
        <v>27</v>
      </c>
      <c r="B28" s="14" t="s">
        <v>0</v>
      </c>
      <c r="C28" s="13" t="s">
        <v>385</v>
      </c>
      <c r="D28" s="16" t="s">
        <v>346</v>
      </c>
      <c r="E28" s="16" t="s">
        <v>474</v>
      </c>
      <c r="F28" s="13" t="s">
        <v>456</v>
      </c>
      <c r="G28" s="16" t="s">
        <v>426</v>
      </c>
      <c r="H28" s="13">
        <v>14</v>
      </c>
    </row>
    <row r="29" spans="1:8" ht="15" customHeight="1">
      <c r="A29" s="21">
        <v>28</v>
      </c>
      <c r="B29" s="14" t="s">
        <v>15</v>
      </c>
      <c r="C29" s="13" t="s">
        <v>386</v>
      </c>
      <c r="D29" s="16" t="s">
        <v>348</v>
      </c>
      <c r="E29" s="16" t="s">
        <v>359</v>
      </c>
      <c r="F29" s="13" t="s">
        <v>457</v>
      </c>
      <c r="G29" s="16" t="s">
        <v>427</v>
      </c>
      <c r="H29" s="13">
        <v>15</v>
      </c>
    </row>
    <row r="30" spans="1:8" ht="15" customHeight="1">
      <c r="A30" s="21">
        <v>29</v>
      </c>
      <c r="B30" s="13" t="s">
        <v>253</v>
      </c>
      <c r="C30" s="13" t="s">
        <v>387</v>
      </c>
      <c r="D30" s="16" t="s">
        <v>351</v>
      </c>
      <c r="E30" s="16" t="s">
        <v>475</v>
      </c>
      <c r="F30" s="13" t="s">
        <v>458</v>
      </c>
      <c r="G30" s="16" t="s">
        <v>428</v>
      </c>
      <c r="H30" s="13">
        <v>13</v>
      </c>
    </row>
    <row r="31" spans="1:8" ht="15" customHeight="1">
      <c r="A31" s="21">
        <v>30</v>
      </c>
      <c r="B31" s="13" t="s">
        <v>27</v>
      </c>
      <c r="C31" s="13" t="s">
        <v>388</v>
      </c>
      <c r="D31" s="16" t="s">
        <v>351</v>
      </c>
      <c r="E31" s="16" t="s">
        <v>358</v>
      </c>
      <c r="F31" s="13" t="s">
        <v>460</v>
      </c>
      <c r="G31" s="16" t="s">
        <v>429</v>
      </c>
      <c r="H31" s="13">
        <v>14</v>
      </c>
    </row>
  </sheetData>
  <pageMargins left="0.75" right="0.75" top="1" bottom="1" header="0.3" footer="0.3"/>
  <pageSetup orientation="portrait" horizontalDpi="120" verticalDpi="7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topLeftCell="A75" workbookViewId="0">
      <selection activeCell="A83" sqref="A83:XFD1494"/>
    </sheetView>
  </sheetViews>
  <sheetFormatPr defaultColWidth="11" defaultRowHeight="15.75"/>
  <cols>
    <col min="1" max="1" width="14.125" style="15" customWidth="1"/>
    <col min="2" max="2" width="38.875" style="15" customWidth="1"/>
    <col min="3" max="3" width="19.625" style="15" customWidth="1"/>
    <col min="4" max="4" width="37.5" style="15" customWidth="1"/>
    <col min="5" max="5" width="19.625" style="15" customWidth="1"/>
    <col min="6" max="6" width="67.875" style="15" customWidth="1"/>
    <col min="7" max="8" width="19.625" style="15" customWidth="1"/>
    <col min="9" max="9" width="11" style="15" customWidth="1"/>
    <col min="10" max="16384" width="11" style="15"/>
  </cols>
  <sheetData>
    <row r="1" spans="1:8" s="17" customFormat="1">
      <c r="A1" s="18" t="s">
        <v>263</v>
      </c>
      <c r="B1" s="18" t="s">
        <v>262</v>
      </c>
      <c r="C1" s="18" t="s">
        <v>258</v>
      </c>
      <c r="D1" s="18" t="s">
        <v>284</v>
      </c>
      <c r="E1" s="18" t="s">
        <v>260</v>
      </c>
      <c r="F1" s="18" t="s">
        <v>259</v>
      </c>
      <c r="G1" s="18" t="s">
        <v>266</v>
      </c>
      <c r="H1" s="18" t="s">
        <v>462</v>
      </c>
    </row>
    <row r="2" spans="1:8" ht="31.5">
      <c r="A2" s="19">
        <v>1</v>
      </c>
      <c r="B2" s="12" t="s">
        <v>43</v>
      </c>
      <c r="C2" s="13" t="s">
        <v>476</v>
      </c>
      <c r="D2" s="19" t="s">
        <v>477</v>
      </c>
      <c r="E2" s="13" t="s">
        <v>478</v>
      </c>
      <c r="F2" s="13" t="s">
        <v>479</v>
      </c>
      <c r="G2" s="13" t="s">
        <v>346</v>
      </c>
      <c r="H2" s="19">
        <v>2</v>
      </c>
    </row>
    <row r="3" spans="1:8">
      <c r="A3" s="19">
        <v>2</v>
      </c>
      <c r="B3" s="12" t="s">
        <v>47</v>
      </c>
      <c r="C3" s="13" t="s">
        <v>480</v>
      </c>
      <c r="D3" s="13" t="s">
        <v>481</v>
      </c>
      <c r="E3" s="13" t="s">
        <v>482</v>
      </c>
      <c r="F3" s="14" t="s">
        <v>483</v>
      </c>
      <c r="G3" s="13" t="s">
        <v>346</v>
      </c>
      <c r="H3" s="19">
        <v>2</v>
      </c>
    </row>
    <row r="4" spans="1:8">
      <c r="A4" s="19">
        <v>3</v>
      </c>
      <c r="B4" s="12" t="s">
        <v>5</v>
      </c>
      <c r="C4" s="13" t="s">
        <v>370</v>
      </c>
      <c r="D4" s="13" t="s">
        <v>416</v>
      </c>
      <c r="E4" s="13" t="s">
        <v>470</v>
      </c>
      <c r="F4" s="13" t="s">
        <v>446</v>
      </c>
      <c r="G4" s="13" t="s">
        <v>346</v>
      </c>
      <c r="H4" s="19">
        <v>2</v>
      </c>
    </row>
    <row r="5" spans="1:8">
      <c r="A5" s="19">
        <v>4</v>
      </c>
      <c r="B5" s="12" t="s">
        <v>4</v>
      </c>
      <c r="C5" s="13" t="s">
        <v>385</v>
      </c>
      <c r="D5" s="13" t="s">
        <v>426</v>
      </c>
      <c r="E5" s="13" t="s">
        <v>361</v>
      </c>
      <c r="F5" s="13" t="s">
        <v>454</v>
      </c>
      <c r="G5" s="13" t="s">
        <v>346</v>
      </c>
      <c r="H5" s="19">
        <v>2</v>
      </c>
    </row>
    <row r="6" spans="1:8">
      <c r="A6" s="19">
        <v>5</v>
      </c>
      <c r="B6" s="12" t="s">
        <v>42</v>
      </c>
      <c r="C6" s="13" t="s">
        <v>484</v>
      </c>
      <c r="D6" s="13" t="s">
        <v>485</v>
      </c>
      <c r="E6" s="13" t="s">
        <v>486</v>
      </c>
      <c r="F6" s="13" t="s">
        <v>487</v>
      </c>
      <c r="G6" s="13" t="s">
        <v>346</v>
      </c>
      <c r="H6" s="19">
        <v>2</v>
      </c>
    </row>
    <row r="7" spans="1:8" ht="31.5">
      <c r="A7" s="19">
        <v>6</v>
      </c>
      <c r="B7" s="12" t="s">
        <v>57</v>
      </c>
      <c r="C7" s="13" t="s">
        <v>488</v>
      </c>
      <c r="D7" s="13" t="s">
        <v>489</v>
      </c>
      <c r="E7" s="13" t="s">
        <v>490</v>
      </c>
      <c r="F7" s="13" t="s">
        <v>491</v>
      </c>
      <c r="G7" s="13" t="s">
        <v>346</v>
      </c>
      <c r="H7" s="19">
        <v>2</v>
      </c>
    </row>
    <row r="8" spans="1:8">
      <c r="A8" s="19">
        <v>7</v>
      </c>
      <c r="B8" s="12" t="s">
        <v>44</v>
      </c>
      <c r="C8" s="13" t="s">
        <v>492</v>
      </c>
      <c r="D8" s="13" t="s">
        <v>493</v>
      </c>
      <c r="E8" s="13" t="s">
        <v>494</v>
      </c>
      <c r="F8" s="13" t="s">
        <v>495</v>
      </c>
      <c r="G8" s="13" t="s">
        <v>346</v>
      </c>
      <c r="H8" s="19">
        <v>2</v>
      </c>
    </row>
    <row r="9" spans="1:8">
      <c r="A9" s="19">
        <v>8</v>
      </c>
      <c r="B9" s="12" t="s">
        <v>496</v>
      </c>
      <c r="C9" s="13" t="s">
        <v>497</v>
      </c>
      <c r="D9" s="13" t="s">
        <v>498</v>
      </c>
      <c r="E9" s="13">
        <v>486252147</v>
      </c>
      <c r="F9" s="13" t="s">
        <v>499</v>
      </c>
      <c r="G9" s="13" t="s">
        <v>500</v>
      </c>
      <c r="H9" s="19">
        <v>1</v>
      </c>
    </row>
    <row r="10" spans="1:8">
      <c r="A10" s="19">
        <v>9</v>
      </c>
      <c r="B10" s="12" t="s">
        <v>501</v>
      </c>
      <c r="C10" s="13" t="s">
        <v>502</v>
      </c>
      <c r="D10" s="13" t="s">
        <v>503</v>
      </c>
      <c r="E10" s="13">
        <v>485789654</v>
      </c>
      <c r="F10" s="13" t="s">
        <v>504</v>
      </c>
      <c r="G10" s="13" t="s">
        <v>500</v>
      </c>
      <c r="H10" s="19">
        <v>1</v>
      </c>
    </row>
    <row r="11" spans="1:8">
      <c r="A11" s="19">
        <v>10</v>
      </c>
      <c r="B11" s="12" t="s">
        <v>505</v>
      </c>
      <c r="C11" s="13" t="s">
        <v>506</v>
      </c>
      <c r="D11" s="13" t="s">
        <v>507</v>
      </c>
      <c r="E11" s="13">
        <v>485710254</v>
      </c>
      <c r="F11" s="13" t="s">
        <v>508</v>
      </c>
      <c r="G11" s="13" t="s">
        <v>500</v>
      </c>
      <c r="H11" s="19">
        <v>1</v>
      </c>
    </row>
    <row r="12" spans="1:8">
      <c r="A12" s="19">
        <v>11</v>
      </c>
      <c r="B12" s="12" t="s">
        <v>509</v>
      </c>
      <c r="C12" s="13" t="s">
        <v>510</v>
      </c>
      <c r="D12" s="13" t="s">
        <v>511</v>
      </c>
      <c r="E12" s="13" t="s">
        <v>512</v>
      </c>
      <c r="F12" s="13" t="s">
        <v>513</v>
      </c>
      <c r="G12" s="13" t="s">
        <v>514</v>
      </c>
      <c r="H12" s="19">
        <v>3</v>
      </c>
    </row>
    <row r="13" spans="1:8">
      <c r="A13" s="19">
        <v>12</v>
      </c>
      <c r="B13" s="12" t="s">
        <v>515</v>
      </c>
      <c r="C13" s="13" t="s">
        <v>516</v>
      </c>
      <c r="D13" s="13" t="s">
        <v>517</v>
      </c>
      <c r="E13" s="13" t="s">
        <v>518</v>
      </c>
      <c r="F13" s="13" t="s">
        <v>519</v>
      </c>
      <c r="G13" s="13" t="s">
        <v>862</v>
      </c>
      <c r="H13" s="19">
        <v>3</v>
      </c>
    </row>
    <row r="14" spans="1:8">
      <c r="A14" s="19">
        <v>13</v>
      </c>
      <c r="B14" s="12" t="s">
        <v>520</v>
      </c>
      <c r="C14" s="13" t="s">
        <v>521</v>
      </c>
      <c r="D14" s="13" t="s">
        <v>522</v>
      </c>
      <c r="E14" s="13" t="s">
        <v>523</v>
      </c>
      <c r="F14" s="13" t="s">
        <v>524</v>
      </c>
      <c r="G14" s="13" t="s">
        <v>514</v>
      </c>
      <c r="H14" s="19">
        <v>3</v>
      </c>
    </row>
    <row r="15" spans="1:8">
      <c r="A15" s="19">
        <v>14</v>
      </c>
      <c r="B15" s="12" t="s">
        <v>525</v>
      </c>
      <c r="C15" s="13" t="s">
        <v>526</v>
      </c>
      <c r="D15" s="13" t="s">
        <v>527</v>
      </c>
      <c r="E15" s="13" t="s">
        <v>528</v>
      </c>
      <c r="F15" s="13" t="s">
        <v>529</v>
      </c>
      <c r="G15" s="13" t="s">
        <v>514</v>
      </c>
      <c r="H15" s="19">
        <v>3</v>
      </c>
    </row>
    <row r="16" spans="1:8">
      <c r="A16" s="19">
        <v>15</v>
      </c>
      <c r="B16" s="12" t="s">
        <v>530</v>
      </c>
      <c r="C16" s="13" t="s">
        <v>531</v>
      </c>
      <c r="D16" s="13" t="s">
        <v>532</v>
      </c>
      <c r="E16" s="13" t="s">
        <v>533</v>
      </c>
      <c r="F16" s="13" t="s">
        <v>534</v>
      </c>
      <c r="G16" s="13" t="s">
        <v>514</v>
      </c>
      <c r="H16" s="19">
        <v>3</v>
      </c>
    </row>
    <row r="17" spans="1:8">
      <c r="A17" s="19">
        <v>16</v>
      </c>
      <c r="B17" s="12" t="s">
        <v>535</v>
      </c>
      <c r="C17" s="13" t="s">
        <v>536</v>
      </c>
      <c r="D17" s="13" t="s">
        <v>537</v>
      </c>
      <c r="E17" s="13" t="s">
        <v>538</v>
      </c>
      <c r="F17" s="13" t="s">
        <v>539</v>
      </c>
      <c r="G17" s="13" t="s">
        <v>514</v>
      </c>
      <c r="H17" s="19">
        <v>3</v>
      </c>
    </row>
    <row r="18" spans="1:8">
      <c r="A18" s="19">
        <v>17</v>
      </c>
      <c r="B18" s="12" t="s">
        <v>540</v>
      </c>
      <c r="C18" s="13" t="s">
        <v>541</v>
      </c>
      <c r="D18" s="13" t="s">
        <v>542</v>
      </c>
      <c r="E18" s="13" t="s">
        <v>543</v>
      </c>
      <c r="F18" s="13" t="s">
        <v>544</v>
      </c>
      <c r="G18" s="13" t="s">
        <v>862</v>
      </c>
      <c r="H18" s="19">
        <v>3</v>
      </c>
    </row>
    <row r="19" spans="1:8">
      <c r="A19" s="19">
        <v>18</v>
      </c>
      <c r="B19" s="12" t="s">
        <v>545</v>
      </c>
      <c r="C19" s="13" t="s">
        <v>546</v>
      </c>
      <c r="D19" s="13" t="s">
        <v>547</v>
      </c>
      <c r="E19" s="13" t="s">
        <v>548</v>
      </c>
      <c r="F19" s="13" t="s">
        <v>549</v>
      </c>
      <c r="G19" s="13" t="s">
        <v>862</v>
      </c>
      <c r="H19" s="19">
        <v>3</v>
      </c>
    </row>
    <row r="20" spans="1:8">
      <c r="A20" s="19">
        <v>19</v>
      </c>
      <c r="B20" s="12" t="s">
        <v>550</v>
      </c>
      <c r="C20" s="13" t="s">
        <v>551</v>
      </c>
      <c r="D20" s="13" t="s">
        <v>552</v>
      </c>
      <c r="E20" s="13" t="s">
        <v>553</v>
      </c>
      <c r="F20" s="13" t="s">
        <v>554</v>
      </c>
      <c r="G20" s="13" t="s">
        <v>514</v>
      </c>
      <c r="H20" s="19">
        <v>3</v>
      </c>
    </row>
    <row r="21" spans="1:8">
      <c r="A21" s="19">
        <v>20</v>
      </c>
      <c r="B21" s="12" t="s">
        <v>555</v>
      </c>
      <c r="C21" s="13" t="s">
        <v>556</v>
      </c>
      <c r="D21" s="13" t="s">
        <v>557</v>
      </c>
      <c r="E21" s="13" t="s">
        <v>558</v>
      </c>
      <c r="F21" s="13" t="s">
        <v>559</v>
      </c>
      <c r="G21" s="13" t="s">
        <v>862</v>
      </c>
      <c r="H21" s="19">
        <v>3</v>
      </c>
    </row>
    <row r="22" spans="1:8">
      <c r="A22" s="19">
        <v>21</v>
      </c>
      <c r="B22" s="12" t="s">
        <v>560</v>
      </c>
      <c r="C22" s="13" t="s">
        <v>561</v>
      </c>
      <c r="D22" s="13" t="s">
        <v>562</v>
      </c>
      <c r="E22" s="13" t="s">
        <v>563</v>
      </c>
      <c r="F22" s="13" t="s">
        <v>564</v>
      </c>
      <c r="G22" s="13" t="s">
        <v>514</v>
      </c>
      <c r="H22" s="19">
        <v>9</v>
      </c>
    </row>
    <row r="23" spans="1:8">
      <c r="A23" s="19">
        <v>22</v>
      </c>
      <c r="B23" s="12" t="s">
        <v>565</v>
      </c>
      <c r="C23" s="13" t="s">
        <v>566</v>
      </c>
      <c r="D23" s="13" t="s">
        <v>567</v>
      </c>
      <c r="E23" s="13" t="s">
        <v>568</v>
      </c>
      <c r="F23" s="13" t="s">
        <v>569</v>
      </c>
      <c r="G23" s="13" t="s">
        <v>863</v>
      </c>
      <c r="H23" s="19">
        <v>1</v>
      </c>
    </row>
    <row r="24" spans="1:8">
      <c r="A24" s="19">
        <v>23</v>
      </c>
      <c r="B24" s="12" t="s">
        <v>570</v>
      </c>
      <c r="C24" s="13" t="s">
        <v>571</v>
      </c>
      <c r="D24" s="13" t="s">
        <v>572</v>
      </c>
      <c r="E24" s="13" t="s">
        <v>573</v>
      </c>
      <c r="F24" s="13" t="s">
        <v>574</v>
      </c>
      <c r="G24" s="13" t="s">
        <v>862</v>
      </c>
      <c r="H24" s="19">
        <v>6</v>
      </c>
    </row>
    <row r="25" spans="1:8">
      <c r="A25" s="19">
        <v>24</v>
      </c>
      <c r="B25" s="12" t="s">
        <v>575</v>
      </c>
      <c r="C25" s="13" t="s">
        <v>576</v>
      </c>
      <c r="D25" s="13" t="s">
        <v>577</v>
      </c>
      <c r="E25" s="13" t="s">
        <v>578</v>
      </c>
      <c r="F25" s="13" t="s">
        <v>579</v>
      </c>
      <c r="G25" s="13" t="s">
        <v>514</v>
      </c>
      <c r="H25" s="19">
        <v>9</v>
      </c>
    </row>
    <row r="26" spans="1:8">
      <c r="A26" s="19">
        <v>25</v>
      </c>
      <c r="B26" s="12" t="s">
        <v>580</v>
      </c>
      <c r="C26" s="13" t="s">
        <v>581</v>
      </c>
      <c r="D26" s="13" t="s">
        <v>582</v>
      </c>
      <c r="E26" s="13" t="s">
        <v>583</v>
      </c>
      <c r="F26" s="13" t="s">
        <v>584</v>
      </c>
      <c r="G26" s="13" t="s">
        <v>514</v>
      </c>
      <c r="H26" s="19">
        <v>9</v>
      </c>
    </row>
    <row r="27" spans="1:8">
      <c r="A27" s="19">
        <v>26</v>
      </c>
      <c r="B27" s="12" t="s">
        <v>865</v>
      </c>
      <c r="C27" s="13" t="s">
        <v>585</v>
      </c>
      <c r="D27" s="13" t="s">
        <v>586</v>
      </c>
      <c r="E27" s="13" t="s">
        <v>587</v>
      </c>
      <c r="F27" s="13" t="s">
        <v>584</v>
      </c>
      <c r="G27" s="13" t="s">
        <v>514</v>
      </c>
      <c r="H27" s="19">
        <v>9</v>
      </c>
    </row>
    <row r="28" spans="1:8">
      <c r="A28" s="19">
        <v>27</v>
      </c>
      <c r="B28" s="12" t="s">
        <v>588</v>
      </c>
      <c r="C28" s="13" t="s">
        <v>589</v>
      </c>
      <c r="D28" s="13" t="s">
        <v>590</v>
      </c>
      <c r="E28" s="13" t="s">
        <v>591</v>
      </c>
      <c r="F28" s="13" t="s">
        <v>592</v>
      </c>
      <c r="G28" s="13" t="s">
        <v>514</v>
      </c>
      <c r="H28" s="19">
        <v>9</v>
      </c>
    </row>
    <row r="29" spans="1:8">
      <c r="A29" s="19">
        <v>28</v>
      </c>
      <c r="B29" s="12" t="s">
        <v>593</v>
      </c>
      <c r="C29" s="13" t="s">
        <v>594</v>
      </c>
      <c r="D29" s="13" t="s">
        <v>595</v>
      </c>
      <c r="E29" s="13" t="s">
        <v>596</v>
      </c>
      <c r="F29" s="13" t="s">
        <v>597</v>
      </c>
      <c r="G29" s="13" t="s">
        <v>514</v>
      </c>
      <c r="H29" s="19">
        <v>9</v>
      </c>
    </row>
    <row r="30" spans="1:8">
      <c r="A30" s="19">
        <v>29</v>
      </c>
      <c r="B30" s="12" t="s">
        <v>598</v>
      </c>
      <c r="C30" s="13" t="s">
        <v>599</v>
      </c>
      <c r="D30" s="13" t="s">
        <v>600</v>
      </c>
      <c r="E30" s="13" t="s">
        <v>601</v>
      </c>
      <c r="F30" s="13" t="s">
        <v>602</v>
      </c>
      <c r="G30" s="13" t="s">
        <v>514</v>
      </c>
      <c r="H30" s="19">
        <v>9</v>
      </c>
    </row>
    <row r="31" spans="1:8">
      <c r="A31" s="19">
        <v>30</v>
      </c>
      <c r="B31" s="12" t="s">
        <v>603</v>
      </c>
      <c r="C31" s="13" t="s">
        <v>604</v>
      </c>
      <c r="D31" s="13" t="s">
        <v>605</v>
      </c>
      <c r="E31" s="13" t="s">
        <v>606</v>
      </c>
      <c r="F31" s="13" t="s">
        <v>607</v>
      </c>
      <c r="G31" s="13" t="s">
        <v>862</v>
      </c>
      <c r="H31" s="19">
        <v>6</v>
      </c>
    </row>
    <row r="32" spans="1:8">
      <c r="A32" s="19">
        <v>31</v>
      </c>
      <c r="B32" s="12" t="s">
        <v>608</v>
      </c>
      <c r="C32" s="13" t="s">
        <v>609</v>
      </c>
      <c r="D32" s="13" t="s">
        <v>610</v>
      </c>
      <c r="E32" s="13" t="s">
        <v>611</v>
      </c>
      <c r="F32" s="13" t="s">
        <v>612</v>
      </c>
      <c r="G32" s="13" t="s">
        <v>514</v>
      </c>
      <c r="H32" s="19">
        <v>7</v>
      </c>
    </row>
    <row r="33" spans="1:8">
      <c r="A33" s="19">
        <v>32</v>
      </c>
      <c r="B33" s="12" t="s">
        <v>613</v>
      </c>
      <c r="C33" s="13" t="s">
        <v>614</v>
      </c>
      <c r="D33" s="13" t="s">
        <v>615</v>
      </c>
      <c r="E33" s="13" t="s">
        <v>616</v>
      </c>
      <c r="F33" s="13" t="s">
        <v>617</v>
      </c>
      <c r="G33" s="13" t="s">
        <v>514</v>
      </c>
      <c r="H33" s="19">
        <v>7</v>
      </c>
    </row>
    <row r="34" spans="1:8">
      <c r="A34" s="19">
        <v>33</v>
      </c>
      <c r="B34" s="12" t="s">
        <v>618</v>
      </c>
      <c r="C34" s="13" t="s">
        <v>619</v>
      </c>
      <c r="D34" s="13" t="s">
        <v>620</v>
      </c>
      <c r="E34" s="13" t="s">
        <v>621</v>
      </c>
      <c r="F34" s="13" t="s">
        <v>622</v>
      </c>
      <c r="G34" s="13" t="s">
        <v>514</v>
      </c>
      <c r="H34" s="19">
        <v>7</v>
      </c>
    </row>
    <row r="35" spans="1:8">
      <c r="A35" s="19">
        <v>34</v>
      </c>
      <c r="B35" s="12" t="s">
        <v>623</v>
      </c>
      <c r="C35" s="13" t="s">
        <v>624</v>
      </c>
      <c r="D35" s="13" t="s">
        <v>625</v>
      </c>
      <c r="E35" s="13" t="s">
        <v>626</v>
      </c>
      <c r="F35" s="13" t="s">
        <v>627</v>
      </c>
      <c r="G35" s="13" t="s">
        <v>514</v>
      </c>
      <c r="H35" s="19">
        <v>7</v>
      </c>
    </row>
    <row r="36" spans="1:8">
      <c r="A36" s="19">
        <v>35</v>
      </c>
      <c r="B36" s="12" t="s">
        <v>628</v>
      </c>
      <c r="C36" s="13" t="s">
        <v>629</v>
      </c>
      <c r="D36" s="13" t="s">
        <v>630</v>
      </c>
      <c r="E36" s="13" t="s">
        <v>631</v>
      </c>
      <c r="F36" s="13" t="s">
        <v>632</v>
      </c>
      <c r="G36" s="13" t="s">
        <v>514</v>
      </c>
      <c r="H36" s="19">
        <v>3</v>
      </c>
    </row>
    <row r="37" spans="1:8">
      <c r="A37" s="19">
        <v>36</v>
      </c>
      <c r="B37" s="12" t="s">
        <v>633</v>
      </c>
      <c r="C37" s="13" t="s">
        <v>634</v>
      </c>
      <c r="D37" s="13" t="s">
        <v>635</v>
      </c>
      <c r="E37" s="13" t="s">
        <v>636</v>
      </c>
      <c r="F37" s="13" t="s">
        <v>637</v>
      </c>
      <c r="G37" s="13" t="s">
        <v>863</v>
      </c>
      <c r="H37" s="19">
        <v>1</v>
      </c>
    </row>
    <row r="38" spans="1:8">
      <c r="A38" s="19">
        <v>37</v>
      </c>
      <c r="B38" s="12" t="s">
        <v>638</v>
      </c>
      <c r="C38" s="13" t="s">
        <v>639</v>
      </c>
      <c r="D38" s="13" t="s">
        <v>640</v>
      </c>
      <c r="E38" s="13" t="s">
        <v>641</v>
      </c>
      <c r="F38" s="13" t="s">
        <v>642</v>
      </c>
      <c r="G38" s="13" t="s">
        <v>862</v>
      </c>
      <c r="H38" s="19">
        <v>4</v>
      </c>
    </row>
    <row r="39" spans="1:8">
      <c r="A39" s="19">
        <v>38</v>
      </c>
      <c r="B39" s="12" t="s">
        <v>643</v>
      </c>
      <c r="C39" s="13" t="s">
        <v>644</v>
      </c>
      <c r="D39" s="13" t="s">
        <v>645</v>
      </c>
      <c r="E39" s="13" t="s">
        <v>646</v>
      </c>
      <c r="F39" s="13" t="s">
        <v>647</v>
      </c>
      <c r="G39" s="13" t="s">
        <v>514</v>
      </c>
      <c r="H39" s="19">
        <v>3</v>
      </c>
    </row>
    <row r="40" spans="1:8">
      <c r="A40" s="19">
        <v>39</v>
      </c>
      <c r="B40" s="12" t="s">
        <v>648</v>
      </c>
      <c r="C40" s="13" t="s">
        <v>649</v>
      </c>
      <c r="D40" s="13" t="s">
        <v>650</v>
      </c>
      <c r="E40" s="13" t="s">
        <v>651</v>
      </c>
      <c r="F40" s="13" t="s">
        <v>652</v>
      </c>
      <c r="G40" s="13" t="s">
        <v>863</v>
      </c>
      <c r="H40" s="19">
        <v>1</v>
      </c>
    </row>
    <row r="41" spans="1:8">
      <c r="A41" s="19">
        <v>40</v>
      </c>
      <c r="B41" s="12" t="s">
        <v>653</v>
      </c>
      <c r="C41" s="13" t="s">
        <v>654</v>
      </c>
      <c r="D41" s="13" t="s">
        <v>655</v>
      </c>
      <c r="E41" s="13" t="s">
        <v>656</v>
      </c>
      <c r="F41" s="13" t="s">
        <v>657</v>
      </c>
      <c r="G41" s="13" t="s">
        <v>514</v>
      </c>
      <c r="H41" s="19">
        <v>2</v>
      </c>
    </row>
    <row r="42" spans="1:8">
      <c r="A42" s="19">
        <v>41</v>
      </c>
      <c r="B42" s="12" t="s">
        <v>658</v>
      </c>
      <c r="C42" s="13" t="s">
        <v>659</v>
      </c>
      <c r="D42" s="13" t="s">
        <v>660</v>
      </c>
      <c r="E42" s="13" t="s">
        <v>661</v>
      </c>
      <c r="F42" s="13" t="s">
        <v>662</v>
      </c>
      <c r="G42" s="13" t="s">
        <v>514</v>
      </c>
      <c r="H42" s="19">
        <v>2</v>
      </c>
    </row>
    <row r="43" spans="1:8">
      <c r="A43" s="19">
        <v>42</v>
      </c>
      <c r="B43" s="12" t="s">
        <v>663</v>
      </c>
      <c r="C43" s="13" t="s">
        <v>664</v>
      </c>
      <c r="D43" s="13" t="s">
        <v>665</v>
      </c>
      <c r="E43" s="13" t="s">
        <v>666</v>
      </c>
      <c r="F43" s="13" t="s">
        <v>667</v>
      </c>
      <c r="G43" s="13" t="s">
        <v>863</v>
      </c>
      <c r="H43" s="19">
        <v>1</v>
      </c>
    </row>
    <row r="44" spans="1:8">
      <c r="A44" s="19">
        <v>43</v>
      </c>
      <c r="B44" s="12" t="s">
        <v>668</v>
      </c>
      <c r="C44" s="13" t="s">
        <v>669</v>
      </c>
      <c r="D44" s="13" t="s">
        <v>670</v>
      </c>
      <c r="E44" s="13" t="s">
        <v>671</v>
      </c>
      <c r="F44" s="13" t="s">
        <v>672</v>
      </c>
      <c r="G44" s="13" t="s">
        <v>514</v>
      </c>
      <c r="H44" s="19">
        <v>5</v>
      </c>
    </row>
    <row r="45" spans="1:8" ht="31.5">
      <c r="A45" s="19">
        <v>44</v>
      </c>
      <c r="B45" s="12" t="s">
        <v>673</v>
      </c>
      <c r="C45" s="13" t="s">
        <v>674</v>
      </c>
      <c r="D45" s="13" t="s">
        <v>675</v>
      </c>
      <c r="E45" s="13" t="s">
        <v>676</v>
      </c>
      <c r="F45" s="13" t="s">
        <v>677</v>
      </c>
      <c r="G45" s="13" t="s">
        <v>514</v>
      </c>
      <c r="H45" s="19">
        <v>5</v>
      </c>
    </row>
    <row r="46" spans="1:8">
      <c r="A46" s="19">
        <v>45</v>
      </c>
      <c r="B46" s="12" t="s">
        <v>678</v>
      </c>
      <c r="C46" s="13" t="s">
        <v>679</v>
      </c>
      <c r="D46" s="13" t="s">
        <v>680</v>
      </c>
      <c r="E46" s="13" t="s">
        <v>681</v>
      </c>
      <c r="F46" s="13" t="s">
        <v>682</v>
      </c>
      <c r="G46" s="13" t="s">
        <v>862</v>
      </c>
      <c r="H46" s="19">
        <v>4</v>
      </c>
    </row>
    <row r="47" spans="1:8" ht="31.5">
      <c r="A47" s="19">
        <v>46</v>
      </c>
      <c r="B47" s="12" t="s">
        <v>683</v>
      </c>
      <c r="C47" s="13" t="s">
        <v>684</v>
      </c>
      <c r="D47" s="13" t="s">
        <v>685</v>
      </c>
      <c r="E47" s="13" t="s">
        <v>686</v>
      </c>
      <c r="F47" s="13" t="s">
        <v>687</v>
      </c>
      <c r="G47" s="13" t="s">
        <v>862</v>
      </c>
      <c r="H47" s="19">
        <v>4</v>
      </c>
    </row>
    <row r="48" spans="1:8" ht="31.5">
      <c r="A48" s="19">
        <v>47</v>
      </c>
      <c r="B48" s="12" t="s">
        <v>688</v>
      </c>
      <c r="C48" s="13" t="s">
        <v>689</v>
      </c>
      <c r="D48" s="19" t="s">
        <v>690</v>
      </c>
      <c r="E48" s="13" t="s">
        <v>691</v>
      </c>
      <c r="F48" s="13" t="s">
        <v>692</v>
      </c>
      <c r="G48" s="13" t="s">
        <v>514</v>
      </c>
      <c r="H48" s="19">
        <v>6</v>
      </c>
    </row>
    <row r="49" spans="1:8">
      <c r="A49" s="19">
        <v>48</v>
      </c>
      <c r="B49" s="12" t="s">
        <v>693</v>
      </c>
      <c r="C49" s="13" t="s">
        <v>694</v>
      </c>
      <c r="D49" s="19" t="s">
        <v>864</v>
      </c>
      <c r="E49" s="13" t="s">
        <v>695</v>
      </c>
      <c r="F49" s="13" t="s">
        <v>696</v>
      </c>
      <c r="G49" s="13" t="s">
        <v>863</v>
      </c>
      <c r="H49" s="19">
        <v>1</v>
      </c>
    </row>
    <row r="50" spans="1:8">
      <c r="A50" s="19">
        <v>49</v>
      </c>
      <c r="B50" s="12" t="s">
        <v>697</v>
      </c>
      <c r="C50" s="13" t="s">
        <v>698</v>
      </c>
      <c r="D50" s="13" t="s">
        <v>699</v>
      </c>
      <c r="E50" s="13" t="s">
        <v>700</v>
      </c>
      <c r="F50" s="13" t="s">
        <v>701</v>
      </c>
      <c r="G50" s="13" t="s">
        <v>514</v>
      </c>
      <c r="H50" s="19">
        <v>6</v>
      </c>
    </row>
    <row r="51" spans="1:8">
      <c r="A51" s="19">
        <v>50</v>
      </c>
      <c r="B51" s="12" t="s">
        <v>702</v>
      </c>
      <c r="C51" s="13" t="s">
        <v>703</v>
      </c>
      <c r="D51" s="13" t="s">
        <v>704</v>
      </c>
      <c r="E51" s="13" t="s">
        <v>705</v>
      </c>
      <c r="F51" s="13" t="s">
        <v>706</v>
      </c>
      <c r="G51" s="13" t="s">
        <v>514</v>
      </c>
      <c r="H51" s="19">
        <v>6</v>
      </c>
    </row>
    <row r="52" spans="1:8">
      <c r="A52" s="19">
        <v>51</v>
      </c>
      <c r="B52" s="12" t="s">
        <v>707</v>
      </c>
      <c r="C52" s="13" t="s">
        <v>708</v>
      </c>
      <c r="D52" s="13" t="s">
        <v>709</v>
      </c>
      <c r="E52" s="13" t="s">
        <v>710</v>
      </c>
      <c r="F52" s="13" t="s">
        <v>711</v>
      </c>
      <c r="G52" s="13" t="s">
        <v>514</v>
      </c>
      <c r="H52" s="19">
        <v>6</v>
      </c>
    </row>
    <row r="53" spans="1:8">
      <c r="A53" s="19">
        <v>52</v>
      </c>
      <c r="B53" s="12" t="s">
        <v>712</v>
      </c>
      <c r="C53" s="13" t="s">
        <v>713</v>
      </c>
      <c r="D53" s="13" t="s">
        <v>714</v>
      </c>
      <c r="E53" s="13" t="s">
        <v>715</v>
      </c>
      <c r="F53" s="13" t="s">
        <v>716</v>
      </c>
      <c r="G53" s="13" t="s">
        <v>514</v>
      </c>
      <c r="H53" s="19">
        <v>6</v>
      </c>
    </row>
    <row r="54" spans="1:8">
      <c r="A54" s="19">
        <v>53</v>
      </c>
      <c r="B54" s="12" t="s">
        <v>717</v>
      </c>
      <c r="C54" s="13" t="s">
        <v>718</v>
      </c>
      <c r="D54" s="13" t="s">
        <v>719</v>
      </c>
      <c r="E54" s="13" t="s">
        <v>720</v>
      </c>
      <c r="F54" s="13" t="s">
        <v>721</v>
      </c>
      <c r="G54" s="13" t="s">
        <v>514</v>
      </c>
      <c r="H54" s="19">
        <v>6</v>
      </c>
    </row>
    <row r="55" spans="1:8">
      <c r="A55" s="19">
        <v>54</v>
      </c>
      <c r="B55" s="12" t="s">
        <v>722</v>
      </c>
      <c r="C55" s="13" t="s">
        <v>723</v>
      </c>
      <c r="D55" s="13" t="s">
        <v>724</v>
      </c>
      <c r="E55" s="13" t="s">
        <v>725</v>
      </c>
      <c r="F55" s="13" t="s">
        <v>726</v>
      </c>
      <c r="G55" s="13" t="s">
        <v>863</v>
      </c>
      <c r="H55" s="19">
        <v>1</v>
      </c>
    </row>
    <row r="56" spans="1:8" ht="31.5">
      <c r="A56" s="19">
        <v>55</v>
      </c>
      <c r="B56" s="12" t="s">
        <v>727</v>
      </c>
      <c r="C56" s="13" t="s">
        <v>728</v>
      </c>
      <c r="D56" s="13" t="s">
        <v>729</v>
      </c>
      <c r="E56" s="13" t="s">
        <v>730</v>
      </c>
      <c r="F56" s="13" t="s">
        <v>731</v>
      </c>
      <c r="G56" s="13" t="s">
        <v>863</v>
      </c>
      <c r="H56" s="19">
        <v>1</v>
      </c>
    </row>
    <row r="57" spans="1:8">
      <c r="A57" s="19">
        <v>56</v>
      </c>
      <c r="B57" s="12" t="s">
        <v>732</v>
      </c>
      <c r="C57" s="13" t="s">
        <v>733</v>
      </c>
      <c r="D57" s="13" t="s">
        <v>734</v>
      </c>
      <c r="E57" s="13" t="s">
        <v>735</v>
      </c>
      <c r="F57" s="13" t="s">
        <v>736</v>
      </c>
      <c r="G57" s="13" t="s">
        <v>514</v>
      </c>
      <c r="H57" s="19">
        <v>6</v>
      </c>
    </row>
    <row r="58" spans="1:8">
      <c r="A58" s="19">
        <v>57</v>
      </c>
      <c r="B58" s="12" t="s">
        <v>737</v>
      </c>
      <c r="C58" s="13" t="s">
        <v>738</v>
      </c>
      <c r="D58" s="13" t="s">
        <v>739</v>
      </c>
      <c r="E58" s="13" t="s">
        <v>740</v>
      </c>
      <c r="F58" s="13" t="s">
        <v>741</v>
      </c>
      <c r="G58" s="13" t="s">
        <v>863</v>
      </c>
      <c r="H58" s="19">
        <v>1</v>
      </c>
    </row>
    <row r="59" spans="1:8">
      <c r="A59" s="19">
        <v>58</v>
      </c>
      <c r="B59" s="12" t="s">
        <v>742</v>
      </c>
      <c r="C59" s="13" t="s">
        <v>743</v>
      </c>
      <c r="D59" s="13" t="s">
        <v>744</v>
      </c>
      <c r="E59" s="13" t="s">
        <v>745</v>
      </c>
      <c r="F59" s="13" t="s">
        <v>746</v>
      </c>
      <c r="G59" s="13" t="s">
        <v>863</v>
      </c>
      <c r="H59" s="19">
        <v>1</v>
      </c>
    </row>
    <row r="60" spans="1:8">
      <c r="A60" s="19">
        <v>59</v>
      </c>
      <c r="B60" s="12" t="s">
        <v>747</v>
      </c>
      <c r="C60" s="13" t="s">
        <v>748</v>
      </c>
      <c r="D60" s="13" t="s">
        <v>749</v>
      </c>
      <c r="E60" s="13" t="s">
        <v>750</v>
      </c>
      <c r="F60" s="13" t="s">
        <v>751</v>
      </c>
      <c r="G60" s="13" t="s">
        <v>862</v>
      </c>
      <c r="H60" s="19">
        <v>4</v>
      </c>
    </row>
    <row r="61" spans="1:8">
      <c r="A61" s="19">
        <v>60</v>
      </c>
      <c r="B61" s="12" t="s">
        <v>752</v>
      </c>
      <c r="C61" s="13" t="s">
        <v>753</v>
      </c>
      <c r="D61" s="13" t="s">
        <v>754</v>
      </c>
      <c r="E61" s="13" t="s">
        <v>755</v>
      </c>
      <c r="F61" s="13" t="s">
        <v>756</v>
      </c>
      <c r="G61" s="13" t="s">
        <v>514</v>
      </c>
      <c r="H61" s="19">
        <v>6</v>
      </c>
    </row>
    <row r="62" spans="1:8" ht="31.5">
      <c r="A62" s="19">
        <v>61</v>
      </c>
      <c r="B62" s="12" t="s">
        <v>757</v>
      </c>
      <c r="C62" s="13" t="s">
        <v>758</v>
      </c>
      <c r="D62" s="13" t="s">
        <v>759</v>
      </c>
      <c r="E62" s="13" t="s">
        <v>760</v>
      </c>
      <c r="F62" s="13" t="s">
        <v>761</v>
      </c>
      <c r="G62" s="13" t="s">
        <v>514</v>
      </c>
      <c r="H62" s="19">
        <v>6</v>
      </c>
    </row>
    <row r="63" spans="1:8" ht="31.5">
      <c r="A63" s="19">
        <v>62</v>
      </c>
      <c r="B63" s="12" t="s">
        <v>762</v>
      </c>
      <c r="C63" s="13" t="s">
        <v>763</v>
      </c>
      <c r="D63" s="13" t="s">
        <v>764</v>
      </c>
      <c r="E63" s="13" t="s">
        <v>765</v>
      </c>
      <c r="F63" s="13" t="s">
        <v>766</v>
      </c>
      <c r="G63" s="13" t="s">
        <v>514</v>
      </c>
      <c r="H63" s="19">
        <v>9</v>
      </c>
    </row>
    <row r="64" spans="1:8" ht="31.5">
      <c r="A64" s="19">
        <v>63</v>
      </c>
      <c r="B64" s="12" t="s">
        <v>767</v>
      </c>
      <c r="C64" s="13" t="s">
        <v>768</v>
      </c>
      <c r="D64" s="13" t="s">
        <v>769</v>
      </c>
      <c r="E64" s="13" t="s">
        <v>770</v>
      </c>
      <c r="F64" s="13" t="s">
        <v>771</v>
      </c>
      <c r="G64" s="13" t="s">
        <v>514</v>
      </c>
      <c r="H64" s="19">
        <v>9</v>
      </c>
    </row>
    <row r="65" spans="1:8">
      <c r="A65" s="19">
        <v>64</v>
      </c>
      <c r="B65" s="12" t="s">
        <v>772</v>
      </c>
      <c r="C65" s="13" t="s">
        <v>773</v>
      </c>
      <c r="D65" s="13" t="s">
        <v>774</v>
      </c>
      <c r="E65" s="13" t="s">
        <v>775</v>
      </c>
      <c r="F65" s="13" t="s">
        <v>776</v>
      </c>
      <c r="G65" s="13" t="s">
        <v>863</v>
      </c>
      <c r="H65" s="19">
        <v>1</v>
      </c>
    </row>
    <row r="66" spans="1:8" ht="31.5">
      <c r="A66" s="19">
        <v>65</v>
      </c>
      <c r="B66" s="12" t="s">
        <v>777</v>
      </c>
      <c r="C66" s="13" t="s">
        <v>778</v>
      </c>
      <c r="D66" s="13" t="s">
        <v>779</v>
      </c>
      <c r="E66" s="13" t="s">
        <v>780</v>
      </c>
      <c r="F66" s="13" t="s">
        <v>781</v>
      </c>
      <c r="G66" s="13" t="s">
        <v>514</v>
      </c>
      <c r="H66" s="19">
        <v>9</v>
      </c>
    </row>
    <row r="67" spans="1:8" ht="31.5">
      <c r="A67" s="19">
        <v>66</v>
      </c>
      <c r="B67" s="12" t="s">
        <v>782</v>
      </c>
      <c r="C67" s="13" t="s">
        <v>783</v>
      </c>
      <c r="D67" s="13" t="s">
        <v>784</v>
      </c>
      <c r="E67" s="13" t="s">
        <v>785</v>
      </c>
      <c r="F67" s="13" t="s">
        <v>786</v>
      </c>
      <c r="G67" s="13" t="s">
        <v>863</v>
      </c>
      <c r="H67" s="19">
        <v>1</v>
      </c>
    </row>
    <row r="68" spans="1:8" ht="31.5">
      <c r="A68" s="19">
        <v>67</v>
      </c>
      <c r="B68" s="12" t="s">
        <v>787</v>
      </c>
      <c r="C68" s="13" t="s">
        <v>788</v>
      </c>
      <c r="D68" s="13" t="s">
        <v>789</v>
      </c>
      <c r="E68" s="13" t="s">
        <v>790</v>
      </c>
      <c r="F68" s="13" t="s">
        <v>791</v>
      </c>
      <c r="G68" s="13" t="s">
        <v>514</v>
      </c>
      <c r="H68" s="19">
        <v>9</v>
      </c>
    </row>
    <row r="69" spans="1:8">
      <c r="A69" s="19">
        <v>68</v>
      </c>
      <c r="B69" s="12" t="s">
        <v>792</v>
      </c>
      <c r="C69" s="13" t="s">
        <v>793</v>
      </c>
      <c r="D69" s="13" t="s">
        <v>794</v>
      </c>
      <c r="E69" s="13" t="s">
        <v>795</v>
      </c>
      <c r="F69" s="13" t="s">
        <v>796</v>
      </c>
      <c r="G69" s="13" t="s">
        <v>862</v>
      </c>
      <c r="H69" s="19">
        <v>4</v>
      </c>
    </row>
    <row r="70" spans="1:8">
      <c r="A70" s="19">
        <v>69</v>
      </c>
      <c r="B70" s="12" t="s">
        <v>797</v>
      </c>
      <c r="C70" s="13" t="s">
        <v>798</v>
      </c>
      <c r="D70" s="13" t="s">
        <v>799</v>
      </c>
      <c r="E70" s="13" t="s">
        <v>800</v>
      </c>
      <c r="F70" s="13" t="s">
        <v>801</v>
      </c>
      <c r="G70" s="13" t="s">
        <v>863</v>
      </c>
      <c r="H70" s="19">
        <v>8</v>
      </c>
    </row>
    <row r="71" spans="1:8" ht="31.5">
      <c r="A71" s="19">
        <v>70</v>
      </c>
      <c r="B71" s="12" t="s">
        <v>802</v>
      </c>
      <c r="C71" s="13" t="s">
        <v>803</v>
      </c>
      <c r="D71" s="13" t="s">
        <v>804</v>
      </c>
      <c r="E71" s="13" t="s">
        <v>805</v>
      </c>
      <c r="F71" s="13" t="s">
        <v>806</v>
      </c>
      <c r="G71" s="13" t="s">
        <v>863</v>
      </c>
      <c r="H71" s="19">
        <v>8</v>
      </c>
    </row>
    <row r="72" spans="1:8" ht="31.5">
      <c r="A72" s="19">
        <v>71</v>
      </c>
      <c r="B72" s="12" t="s">
        <v>807</v>
      </c>
      <c r="C72" s="13" t="s">
        <v>808</v>
      </c>
      <c r="D72" s="13" t="s">
        <v>809</v>
      </c>
      <c r="E72" s="13" t="s">
        <v>810</v>
      </c>
      <c r="F72" s="13" t="s">
        <v>811</v>
      </c>
      <c r="G72" s="13" t="s">
        <v>863</v>
      </c>
      <c r="H72" s="19">
        <v>8</v>
      </c>
    </row>
    <row r="73" spans="1:8" ht="31.5">
      <c r="A73" s="19">
        <v>72</v>
      </c>
      <c r="B73" s="12" t="s">
        <v>812</v>
      </c>
      <c r="C73" s="13" t="s">
        <v>813</v>
      </c>
      <c r="D73" s="13" t="s">
        <v>814</v>
      </c>
      <c r="E73" s="13" t="s">
        <v>815</v>
      </c>
      <c r="F73" s="13" t="s">
        <v>816</v>
      </c>
      <c r="G73" s="13" t="s">
        <v>862</v>
      </c>
      <c r="H73" s="19">
        <v>4</v>
      </c>
    </row>
    <row r="74" spans="1:8" ht="31.5">
      <c r="A74" s="19">
        <v>73</v>
      </c>
      <c r="B74" s="12" t="s">
        <v>817</v>
      </c>
      <c r="C74" s="13" t="s">
        <v>818</v>
      </c>
      <c r="D74" s="13" t="s">
        <v>819</v>
      </c>
      <c r="E74" s="13" t="s">
        <v>820</v>
      </c>
      <c r="F74" s="13" t="s">
        <v>821</v>
      </c>
      <c r="G74" s="13" t="s">
        <v>862</v>
      </c>
      <c r="H74" s="19">
        <v>4</v>
      </c>
    </row>
    <row r="75" spans="1:8" ht="31.5">
      <c r="A75" s="19">
        <v>74</v>
      </c>
      <c r="B75" s="12" t="s">
        <v>822</v>
      </c>
      <c r="C75" s="13" t="s">
        <v>823</v>
      </c>
      <c r="D75" s="13" t="s">
        <v>824</v>
      </c>
      <c r="E75" s="13" t="s">
        <v>825</v>
      </c>
      <c r="F75" s="13" t="s">
        <v>826</v>
      </c>
      <c r="G75" s="13" t="s">
        <v>514</v>
      </c>
      <c r="H75" s="19">
        <v>3</v>
      </c>
    </row>
    <row r="76" spans="1:8" ht="31.5">
      <c r="A76" s="19">
        <v>75</v>
      </c>
      <c r="B76" s="12" t="s">
        <v>827</v>
      </c>
      <c r="C76" s="13" t="s">
        <v>828</v>
      </c>
      <c r="D76" s="13" t="s">
        <v>829</v>
      </c>
      <c r="E76" s="13" t="s">
        <v>830</v>
      </c>
      <c r="F76" s="13" t="s">
        <v>831</v>
      </c>
      <c r="G76" s="13" t="s">
        <v>514</v>
      </c>
      <c r="H76" s="19">
        <v>3</v>
      </c>
    </row>
    <row r="77" spans="1:8">
      <c r="A77" s="19">
        <v>76</v>
      </c>
      <c r="B77" s="12" t="s">
        <v>832</v>
      </c>
      <c r="C77" s="13" t="s">
        <v>833</v>
      </c>
      <c r="D77" s="13" t="s">
        <v>834</v>
      </c>
      <c r="E77" s="13" t="s">
        <v>835</v>
      </c>
      <c r="F77" s="13" t="s">
        <v>836</v>
      </c>
      <c r="G77" s="13" t="s">
        <v>863</v>
      </c>
      <c r="H77" s="19">
        <v>8</v>
      </c>
    </row>
    <row r="78" spans="1:8" ht="31.5">
      <c r="A78" s="19">
        <v>77</v>
      </c>
      <c r="B78" s="12" t="s">
        <v>837</v>
      </c>
      <c r="C78" s="13" t="s">
        <v>838</v>
      </c>
      <c r="D78" s="13" t="s">
        <v>839</v>
      </c>
      <c r="E78" s="13" t="s">
        <v>840</v>
      </c>
      <c r="F78" s="13" t="s">
        <v>841</v>
      </c>
      <c r="G78" s="13" t="s">
        <v>862</v>
      </c>
      <c r="H78" s="19">
        <v>4</v>
      </c>
    </row>
    <row r="79" spans="1:8">
      <c r="A79" s="19">
        <v>78</v>
      </c>
      <c r="B79" s="12" t="s">
        <v>842</v>
      </c>
      <c r="C79" s="13" t="s">
        <v>843</v>
      </c>
      <c r="D79" s="13" t="s">
        <v>844</v>
      </c>
      <c r="E79" s="13" t="s">
        <v>845</v>
      </c>
      <c r="F79" s="13" t="s">
        <v>846</v>
      </c>
      <c r="G79" s="13" t="s">
        <v>514</v>
      </c>
      <c r="H79" s="19">
        <v>3</v>
      </c>
    </row>
    <row r="80" spans="1:8">
      <c r="A80" s="19">
        <v>79</v>
      </c>
      <c r="B80" s="12" t="s">
        <v>847</v>
      </c>
      <c r="C80" s="13" t="s">
        <v>848</v>
      </c>
      <c r="D80" s="13" t="s">
        <v>849</v>
      </c>
      <c r="E80" s="13" t="s">
        <v>850</v>
      </c>
      <c r="F80" s="13" t="s">
        <v>851</v>
      </c>
      <c r="G80" s="13" t="s">
        <v>863</v>
      </c>
      <c r="H80" s="19">
        <v>8</v>
      </c>
    </row>
    <row r="81" spans="1:8">
      <c r="A81" s="19">
        <v>80</v>
      </c>
      <c r="B81" s="12" t="s">
        <v>852</v>
      </c>
      <c r="C81" s="13" t="s">
        <v>853</v>
      </c>
      <c r="D81" s="13" t="s">
        <v>854</v>
      </c>
      <c r="E81" s="13" t="s">
        <v>855</v>
      </c>
      <c r="F81" s="13" t="s">
        <v>856</v>
      </c>
      <c r="G81" s="13" t="s">
        <v>514</v>
      </c>
      <c r="H81" s="19">
        <v>3</v>
      </c>
    </row>
    <row r="82" spans="1:8">
      <c r="A82" s="19">
        <v>81</v>
      </c>
      <c r="B82" s="12" t="s">
        <v>857</v>
      </c>
      <c r="C82" s="13" t="s">
        <v>858</v>
      </c>
      <c r="D82" s="13" t="s">
        <v>859</v>
      </c>
      <c r="E82" s="13" t="s">
        <v>860</v>
      </c>
      <c r="F82" s="13" t="s">
        <v>861</v>
      </c>
      <c r="G82" s="13" t="s">
        <v>514</v>
      </c>
      <c r="H82" s="19">
        <v>5</v>
      </c>
    </row>
  </sheetData>
  <pageMargins left="0.75" right="0.75" top="1" bottom="1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5"/>
  <sheetViews>
    <sheetView tabSelected="1" workbookViewId="0">
      <selection activeCell="I1" sqref="I1"/>
    </sheetView>
  </sheetViews>
  <sheetFormatPr defaultColWidth="8.875" defaultRowHeight="16.5"/>
  <cols>
    <col min="1" max="1" width="13.125" customWidth="1"/>
    <col min="2" max="2" width="19.375" customWidth="1"/>
    <col min="3" max="3" width="23.875" customWidth="1"/>
    <col min="4" max="4" width="13.875" style="31" customWidth="1"/>
    <col min="5" max="5" width="12.5" customWidth="1"/>
    <col min="6" max="6" width="25" style="31" customWidth="1"/>
    <col min="7" max="7" width="21.625" customWidth="1"/>
    <col min="8" max="8" width="18.875" style="22" customWidth="1"/>
  </cols>
  <sheetData>
    <row r="1" spans="1:9" s="17" customFormat="1" ht="15.75">
      <c r="A1" s="18" t="s">
        <v>267</v>
      </c>
      <c r="B1" s="18" t="s">
        <v>268</v>
      </c>
      <c r="C1" s="18" t="s">
        <v>463</v>
      </c>
      <c r="D1" s="29" t="s">
        <v>269</v>
      </c>
      <c r="E1" s="18" t="s">
        <v>273</v>
      </c>
      <c r="F1" s="29" t="s">
        <v>270</v>
      </c>
      <c r="G1" s="18" t="s">
        <v>271</v>
      </c>
      <c r="H1" s="25" t="s">
        <v>272</v>
      </c>
      <c r="I1" s="17" t="s">
        <v>261</v>
      </c>
    </row>
    <row r="2" spans="1:9">
      <c r="A2" s="19">
        <v>1</v>
      </c>
      <c r="B2" s="20">
        <v>1030611201</v>
      </c>
      <c r="C2" s="20">
        <v>49</v>
      </c>
      <c r="D2" s="30">
        <v>41813</v>
      </c>
      <c r="E2" s="20" t="s">
        <v>866</v>
      </c>
      <c r="F2" s="30">
        <v>41871</v>
      </c>
      <c r="G2" s="23">
        <f>H2/31.5</f>
        <v>3125.2063492063494</v>
      </c>
      <c r="H2" s="24">
        <v>98444</v>
      </c>
    </row>
    <row r="3" spans="1:9">
      <c r="A3" s="19">
        <v>2</v>
      </c>
      <c r="B3" s="20">
        <v>1030614801</v>
      </c>
      <c r="C3" s="20">
        <v>49</v>
      </c>
      <c r="D3" s="30">
        <v>41835</v>
      </c>
      <c r="E3" s="20" t="s">
        <v>867</v>
      </c>
      <c r="F3" s="30">
        <v>41866</v>
      </c>
      <c r="G3" s="23">
        <f>H3/31.5</f>
        <v>2503.7460317460318</v>
      </c>
      <c r="H3" s="24">
        <v>78868</v>
      </c>
    </row>
    <row r="4" spans="1:9">
      <c r="A4" s="19">
        <v>3</v>
      </c>
      <c r="B4" s="20">
        <v>1030614301</v>
      </c>
      <c r="C4" s="20">
        <v>49</v>
      </c>
      <c r="D4" s="30">
        <v>41829</v>
      </c>
      <c r="E4" s="20" t="s">
        <v>867</v>
      </c>
      <c r="F4" s="30">
        <v>41850</v>
      </c>
      <c r="G4" s="23">
        <f>H4/31.5</f>
        <v>12031.746031746032</v>
      </c>
      <c r="H4" s="24">
        <v>379000</v>
      </c>
    </row>
    <row r="5" spans="1:9">
      <c r="A5" s="19">
        <v>4</v>
      </c>
      <c r="B5" s="20">
        <v>1030614401</v>
      </c>
      <c r="C5" s="20">
        <v>49</v>
      </c>
      <c r="D5" s="30">
        <v>41827</v>
      </c>
      <c r="E5" s="20" t="s">
        <v>867</v>
      </c>
      <c r="F5" s="30">
        <v>41815</v>
      </c>
      <c r="G5" s="23">
        <f>H5/31.5</f>
        <v>158.73015873015873</v>
      </c>
      <c r="H5" s="24">
        <v>5000</v>
      </c>
    </row>
    <row r="6" spans="1:9">
      <c r="A6" s="19">
        <v>5</v>
      </c>
      <c r="B6" s="20">
        <v>1030614501</v>
      </c>
      <c r="C6" s="20">
        <v>49</v>
      </c>
      <c r="D6" s="30">
        <v>41827</v>
      </c>
      <c r="E6" s="20" t="s">
        <v>867</v>
      </c>
      <c r="F6" s="30">
        <v>41815</v>
      </c>
      <c r="G6" s="23">
        <f>H6/31.5</f>
        <v>158.73015873015873</v>
      </c>
      <c r="H6" s="24">
        <v>5000</v>
      </c>
    </row>
    <row r="7" spans="1:9">
      <c r="A7" s="19">
        <v>6</v>
      </c>
      <c r="B7" s="20">
        <v>1030615101</v>
      </c>
      <c r="C7" s="20">
        <v>49</v>
      </c>
      <c r="D7" s="30">
        <v>41820</v>
      </c>
      <c r="E7" s="20" t="s">
        <v>866</v>
      </c>
      <c r="F7" s="30">
        <v>41820</v>
      </c>
      <c r="G7" s="23">
        <f>H7/31.5</f>
        <v>7591.1111111111113</v>
      </c>
      <c r="H7" s="24">
        <v>239120</v>
      </c>
    </row>
    <row r="8" spans="1:9">
      <c r="A8" s="19">
        <v>7</v>
      </c>
      <c r="B8" s="20">
        <v>1030615201</v>
      </c>
      <c r="C8" s="20">
        <v>49</v>
      </c>
      <c r="D8" s="30">
        <v>41830</v>
      </c>
      <c r="E8" s="20" t="s">
        <v>867</v>
      </c>
      <c r="F8" s="30">
        <v>41882</v>
      </c>
      <c r="G8" s="23">
        <f>H8/31.5</f>
        <v>14603.174603174602</v>
      </c>
      <c r="H8" s="24">
        <v>460000</v>
      </c>
    </row>
    <row r="9" spans="1:9">
      <c r="A9" s="19">
        <v>8</v>
      </c>
      <c r="B9" s="20">
        <v>1030611003</v>
      </c>
      <c r="C9" s="20">
        <v>49</v>
      </c>
      <c r="D9" s="30">
        <v>41849</v>
      </c>
      <c r="E9" s="20" t="s">
        <v>867</v>
      </c>
      <c r="F9" s="30">
        <v>41835</v>
      </c>
      <c r="G9" s="23">
        <f>H9/31.5</f>
        <v>146.38095238095238</v>
      </c>
      <c r="H9" s="24">
        <v>4611</v>
      </c>
    </row>
    <row r="10" spans="1:9">
      <c r="A10" s="19">
        <v>9</v>
      </c>
      <c r="B10" s="20">
        <v>1030611001</v>
      </c>
      <c r="C10" s="20">
        <v>49</v>
      </c>
      <c r="D10" s="30">
        <v>41849</v>
      </c>
      <c r="E10" s="20" t="s">
        <v>867</v>
      </c>
      <c r="F10" s="30">
        <v>41835</v>
      </c>
      <c r="G10" s="23">
        <f>H10/31.5</f>
        <v>1525.015873015873</v>
      </c>
      <c r="H10" s="24">
        <v>48038</v>
      </c>
    </row>
    <row r="11" spans="1:9">
      <c r="A11" s="19">
        <v>10</v>
      </c>
      <c r="B11" s="20">
        <v>1030611002</v>
      </c>
      <c r="C11" s="20">
        <v>49</v>
      </c>
      <c r="D11" s="30">
        <v>41849</v>
      </c>
      <c r="E11" s="20" t="s">
        <v>867</v>
      </c>
      <c r="F11" s="30">
        <v>41835</v>
      </c>
      <c r="G11" s="23">
        <f>H11/31.5</f>
        <v>915.01587301587301</v>
      </c>
      <c r="H11" s="24">
        <v>28823</v>
      </c>
    </row>
    <row r="12" spans="1:9">
      <c r="A12" s="19">
        <v>11</v>
      </c>
      <c r="B12" s="20">
        <v>1030614601</v>
      </c>
      <c r="C12" s="20">
        <v>49</v>
      </c>
      <c r="D12" s="30">
        <v>41835</v>
      </c>
      <c r="E12" s="20" t="s">
        <v>867</v>
      </c>
      <c r="F12" s="30">
        <v>41866</v>
      </c>
      <c r="G12" s="23">
        <f>H12/31.5</f>
        <v>24332.444444444445</v>
      </c>
      <c r="H12" s="24">
        <v>766472</v>
      </c>
    </row>
    <row r="13" spans="1:9">
      <c r="A13" s="19">
        <v>12</v>
      </c>
      <c r="B13" s="20">
        <v>1030614202</v>
      </c>
      <c r="C13" s="20">
        <v>49</v>
      </c>
      <c r="D13" s="30">
        <v>41813</v>
      </c>
      <c r="E13" s="20" t="s">
        <v>866</v>
      </c>
      <c r="F13" s="30">
        <v>41813</v>
      </c>
      <c r="G13" s="23">
        <f>H13/31.5</f>
        <v>74.38095238095238</v>
      </c>
      <c r="H13" s="24">
        <v>2343</v>
      </c>
    </row>
    <row r="14" spans="1:9">
      <c r="A14" s="19">
        <v>13</v>
      </c>
      <c r="B14" s="20">
        <v>1030614203</v>
      </c>
      <c r="C14" s="20">
        <v>49</v>
      </c>
      <c r="D14" s="30">
        <v>41813</v>
      </c>
      <c r="E14" s="20" t="s">
        <v>866</v>
      </c>
      <c r="F14" s="30">
        <v>41813</v>
      </c>
      <c r="G14" s="23">
        <f>H14/31.5</f>
        <v>1309.3015873015872</v>
      </c>
      <c r="H14" s="24">
        <v>41243</v>
      </c>
    </row>
    <row r="15" spans="1:9">
      <c r="A15" s="19">
        <v>14</v>
      </c>
      <c r="B15" s="20">
        <v>1001000726</v>
      </c>
      <c r="C15" s="20">
        <v>49</v>
      </c>
      <c r="D15" s="30">
        <v>41831</v>
      </c>
      <c r="E15" s="20" t="s">
        <v>867</v>
      </c>
      <c r="F15" s="30">
        <v>41851</v>
      </c>
      <c r="G15" s="23">
        <f>H15/31.5</f>
        <v>20185.079365079364</v>
      </c>
      <c r="H15" s="24">
        <v>635830</v>
      </c>
    </row>
    <row r="16" spans="1:9">
      <c r="A16" s="19">
        <v>15</v>
      </c>
      <c r="B16" s="20">
        <v>1001000728</v>
      </c>
      <c r="C16" s="20">
        <v>49</v>
      </c>
      <c r="D16" s="30">
        <v>41831</v>
      </c>
      <c r="E16" s="20" t="s">
        <v>867</v>
      </c>
      <c r="F16" s="30">
        <v>41851</v>
      </c>
      <c r="G16" s="23">
        <f>H16/31.5</f>
        <v>6396.1269841269841</v>
      </c>
      <c r="H16" s="24">
        <v>201478</v>
      </c>
    </row>
    <row r="17" spans="1:8">
      <c r="A17" s="19">
        <v>16</v>
      </c>
      <c r="B17" s="20">
        <v>1001000730</v>
      </c>
      <c r="C17" s="20">
        <v>49</v>
      </c>
      <c r="D17" s="30">
        <v>41831</v>
      </c>
      <c r="E17" s="20" t="s">
        <v>867</v>
      </c>
      <c r="F17" s="30">
        <v>41851</v>
      </c>
      <c r="G17" s="23">
        <f>H17/31.5</f>
        <v>3677.7777777777778</v>
      </c>
      <c r="H17" s="24">
        <v>115850</v>
      </c>
    </row>
    <row r="18" spans="1:8">
      <c r="A18" s="19">
        <v>17</v>
      </c>
      <c r="B18" s="20">
        <v>1001000732</v>
      </c>
      <c r="C18" s="20">
        <v>49</v>
      </c>
      <c r="D18" s="30">
        <v>41831</v>
      </c>
      <c r="E18" s="20" t="s">
        <v>867</v>
      </c>
      <c r="F18" s="30">
        <v>41851</v>
      </c>
      <c r="G18" s="23">
        <f>H18/31.5</f>
        <v>1119.3015873015872</v>
      </c>
      <c r="H18" s="24">
        <v>35258</v>
      </c>
    </row>
    <row r="19" spans="1:8">
      <c r="A19" s="19">
        <v>18</v>
      </c>
      <c r="B19" s="20">
        <v>1001000733</v>
      </c>
      <c r="C19" s="20">
        <v>49</v>
      </c>
      <c r="D19" s="30">
        <v>41831</v>
      </c>
      <c r="E19" s="20" t="s">
        <v>867</v>
      </c>
      <c r="F19" s="30">
        <v>41851</v>
      </c>
      <c r="G19" s="23">
        <f>H19/31.5</f>
        <v>906.1269841269841</v>
      </c>
      <c r="H19" s="24">
        <v>28543</v>
      </c>
    </row>
    <row r="20" spans="1:8">
      <c r="A20" s="19">
        <v>19</v>
      </c>
      <c r="B20" s="20">
        <v>1001000734</v>
      </c>
      <c r="C20" s="20">
        <v>49</v>
      </c>
      <c r="D20" s="30">
        <v>41831</v>
      </c>
      <c r="E20" s="20" t="s">
        <v>867</v>
      </c>
      <c r="F20" s="30">
        <v>41851</v>
      </c>
      <c r="G20" s="23">
        <f>H20/31.5</f>
        <v>906.09523809523807</v>
      </c>
      <c r="H20" s="24">
        <v>28542</v>
      </c>
    </row>
    <row r="21" spans="1:8">
      <c r="A21" s="19">
        <v>20</v>
      </c>
      <c r="B21" s="20">
        <v>1001000736</v>
      </c>
      <c r="C21" s="20">
        <v>49</v>
      </c>
      <c r="D21" s="30">
        <v>41831</v>
      </c>
      <c r="E21" s="20" t="s">
        <v>867</v>
      </c>
      <c r="F21" s="30">
        <v>41851</v>
      </c>
      <c r="G21" s="23">
        <f>H21/31.5</f>
        <v>15.968253968253968</v>
      </c>
      <c r="H21" s="24">
        <v>503</v>
      </c>
    </row>
    <row r="22" spans="1:8">
      <c r="A22" s="19">
        <v>21</v>
      </c>
      <c r="B22" s="20">
        <v>1010100703</v>
      </c>
      <c r="C22" s="20">
        <v>49</v>
      </c>
      <c r="D22" s="30">
        <v>41845</v>
      </c>
      <c r="E22" s="20" t="s">
        <v>867</v>
      </c>
      <c r="F22" s="30">
        <v>41851</v>
      </c>
      <c r="G22" s="23">
        <f>H22/31.5</f>
        <v>11666.666666666666</v>
      </c>
      <c r="H22" s="24">
        <v>367500</v>
      </c>
    </row>
    <row r="23" spans="1:8">
      <c r="A23" s="19">
        <v>22</v>
      </c>
      <c r="B23" s="20">
        <v>1001000741</v>
      </c>
      <c r="C23" s="20">
        <v>49</v>
      </c>
      <c r="D23" s="30">
        <v>41831</v>
      </c>
      <c r="E23" s="20" t="s">
        <v>867</v>
      </c>
      <c r="F23" s="30">
        <v>41851</v>
      </c>
      <c r="G23" s="23">
        <f>H23/31.5</f>
        <v>159.9047619047619</v>
      </c>
      <c r="H23" s="24">
        <v>5037</v>
      </c>
    </row>
    <row r="24" spans="1:8">
      <c r="A24" s="19">
        <v>23</v>
      </c>
      <c r="B24" s="20">
        <v>1011114102</v>
      </c>
      <c r="C24" s="20">
        <v>49</v>
      </c>
      <c r="D24" s="30">
        <v>41680</v>
      </c>
      <c r="E24" s="20" t="s">
        <v>868</v>
      </c>
      <c r="F24" s="30">
        <v>41654</v>
      </c>
      <c r="G24" s="23">
        <f>H24/31.5</f>
        <v>1501.5873015873017</v>
      </c>
      <c r="H24" s="24">
        <v>47300</v>
      </c>
    </row>
    <row r="25" spans="1:8">
      <c r="A25" s="19">
        <v>24</v>
      </c>
      <c r="B25" s="20">
        <v>1011210803</v>
      </c>
      <c r="C25" s="20">
        <v>49</v>
      </c>
      <c r="D25" s="30">
        <v>41680</v>
      </c>
      <c r="E25" s="20" t="s">
        <v>868</v>
      </c>
      <c r="F25" s="30">
        <v>41671</v>
      </c>
      <c r="G25" s="23">
        <f>H25/31.5</f>
        <v>7380.9523809523807</v>
      </c>
      <c r="H25" s="24">
        <v>232500</v>
      </c>
    </row>
    <row r="26" spans="1:8">
      <c r="A26" s="19">
        <v>25</v>
      </c>
      <c r="B26" s="20">
        <v>1011210601</v>
      </c>
      <c r="C26" s="20">
        <v>49</v>
      </c>
      <c r="D26" s="30">
        <v>41662</v>
      </c>
      <c r="E26" s="20" t="s">
        <v>868</v>
      </c>
      <c r="F26" s="30">
        <v>41670</v>
      </c>
      <c r="G26" s="23">
        <f>H26/31.5</f>
        <v>10620.095238095239</v>
      </c>
      <c r="H26" s="24">
        <v>334533</v>
      </c>
    </row>
    <row r="27" spans="1:8">
      <c r="A27" s="19">
        <v>26</v>
      </c>
      <c r="B27" s="20">
        <v>1010409001</v>
      </c>
      <c r="C27" s="20">
        <v>49</v>
      </c>
      <c r="D27" s="30">
        <v>41737</v>
      </c>
      <c r="E27" s="20" t="s">
        <v>866</v>
      </c>
      <c r="F27" s="30">
        <v>41670</v>
      </c>
      <c r="G27" s="23">
        <f>H27/31.5</f>
        <v>57106</v>
      </c>
      <c r="H27" s="24">
        <v>1798839</v>
      </c>
    </row>
    <row r="28" spans="1:8">
      <c r="A28" s="19">
        <v>27</v>
      </c>
      <c r="B28" s="20">
        <v>1011209301</v>
      </c>
      <c r="C28" s="20">
        <v>49</v>
      </c>
      <c r="D28" s="30">
        <v>41641</v>
      </c>
      <c r="E28" s="20" t="s">
        <v>868</v>
      </c>
      <c r="F28" s="30">
        <v>41654</v>
      </c>
      <c r="G28" s="23">
        <f>H28/31.5</f>
        <v>20191.111111111109</v>
      </c>
      <c r="H28" s="24">
        <v>636020</v>
      </c>
    </row>
    <row r="29" spans="1:8">
      <c r="A29" s="19">
        <v>28</v>
      </c>
      <c r="B29" s="20">
        <v>1011226301</v>
      </c>
      <c r="C29" s="20">
        <v>49</v>
      </c>
      <c r="D29" s="30">
        <v>41694</v>
      </c>
      <c r="E29" s="20" t="s">
        <v>868</v>
      </c>
      <c r="F29" s="30">
        <v>41728</v>
      </c>
      <c r="G29" s="23">
        <f>H29/31.5</f>
        <v>12402.380952380952</v>
      </c>
      <c r="H29" s="24">
        <v>390675</v>
      </c>
    </row>
    <row r="30" spans="1:8">
      <c r="A30" s="19">
        <v>29</v>
      </c>
      <c r="B30" s="20">
        <v>1011112602</v>
      </c>
      <c r="C30" s="20">
        <v>49</v>
      </c>
      <c r="D30" s="30">
        <v>41652</v>
      </c>
      <c r="E30" s="20" t="s">
        <v>868</v>
      </c>
      <c r="F30" s="30">
        <v>41670</v>
      </c>
      <c r="G30" s="23">
        <f>H30/31.5</f>
        <v>9011.8730158730159</v>
      </c>
      <c r="H30" s="24">
        <v>283874</v>
      </c>
    </row>
    <row r="31" spans="1:8">
      <c r="A31" s="19">
        <v>30</v>
      </c>
      <c r="B31" s="20">
        <v>1011111504</v>
      </c>
      <c r="C31" s="20">
        <v>49</v>
      </c>
      <c r="D31" s="30">
        <v>41887</v>
      </c>
      <c r="E31" s="20" t="s">
        <v>867</v>
      </c>
      <c r="F31" s="30">
        <v>41855</v>
      </c>
      <c r="G31" s="23">
        <f>H31/31.5</f>
        <v>1798.9206349206349</v>
      </c>
      <c r="H31" s="24">
        <v>56666</v>
      </c>
    </row>
    <row r="32" spans="1:8">
      <c r="A32" s="19">
        <v>31</v>
      </c>
      <c r="B32" s="20">
        <v>1011111503</v>
      </c>
      <c r="C32" s="20">
        <v>49</v>
      </c>
      <c r="D32" s="30">
        <v>41708</v>
      </c>
      <c r="E32" s="20" t="s">
        <v>868</v>
      </c>
      <c r="F32" s="30">
        <v>41673</v>
      </c>
      <c r="G32" s="23">
        <f>H32/31.5</f>
        <v>1798.9206349206349</v>
      </c>
      <c r="H32" s="24">
        <v>56666</v>
      </c>
    </row>
    <row r="33" spans="1:8">
      <c r="A33" s="19">
        <v>32</v>
      </c>
      <c r="B33" s="20">
        <v>1020100301</v>
      </c>
      <c r="C33" s="20">
        <v>49</v>
      </c>
      <c r="D33" s="30">
        <v>41653</v>
      </c>
      <c r="E33" s="20" t="s">
        <v>868</v>
      </c>
      <c r="F33" s="30">
        <v>41669</v>
      </c>
      <c r="G33" s="23">
        <f>H33/31.5</f>
        <v>14571.428571428571</v>
      </c>
      <c r="H33" s="24">
        <v>459000</v>
      </c>
    </row>
    <row r="34" spans="1:8">
      <c r="A34" s="19">
        <v>33</v>
      </c>
      <c r="B34" s="20">
        <v>1020100401</v>
      </c>
      <c r="C34" s="20">
        <v>49</v>
      </c>
      <c r="D34" s="30">
        <v>41642</v>
      </c>
      <c r="E34" s="20" t="s">
        <v>868</v>
      </c>
      <c r="F34" s="30">
        <v>41626</v>
      </c>
      <c r="G34" s="23">
        <f>H34/31.5</f>
        <v>10130.539682539682</v>
      </c>
      <c r="H34" s="24">
        <v>319112</v>
      </c>
    </row>
    <row r="35" spans="1:8">
      <c r="A35" s="19">
        <v>34</v>
      </c>
      <c r="B35" s="20">
        <v>1020803402</v>
      </c>
      <c r="C35" s="20">
        <v>49</v>
      </c>
      <c r="D35" s="30">
        <v>41645</v>
      </c>
      <c r="E35" s="20" t="s">
        <v>868</v>
      </c>
      <c r="F35" s="30">
        <v>41699</v>
      </c>
      <c r="G35" s="23">
        <f>H35/31.5</f>
        <v>1928.2222222222222</v>
      </c>
      <c r="H35" s="24">
        <v>60739</v>
      </c>
    </row>
    <row r="36" spans="1:8">
      <c r="A36" s="19">
        <v>35</v>
      </c>
      <c r="B36" s="20">
        <v>1021005601</v>
      </c>
      <c r="C36" s="20">
        <v>49</v>
      </c>
      <c r="D36" s="30">
        <v>41641</v>
      </c>
      <c r="E36" s="20" t="s">
        <v>868</v>
      </c>
      <c r="F36" s="30">
        <v>41644</v>
      </c>
      <c r="G36" s="23">
        <f>H36/31.5</f>
        <v>1569.8412698412699</v>
      </c>
      <c r="H36" s="24">
        <v>49450</v>
      </c>
    </row>
    <row r="37" spans="1:8">
      <c r="A37" s="19">
        <v>36</v>
      </c>
      <c r="B37" s="20">
        <v>1021005602</v>
      </c>
      <c r="C37" s="20">
        <v>49</v>
      </c>
      <c r="D37" s="30">
        <v>41641</v>
      </c>
      <c r="E37" s="20" t="s">
        <v>868</v>
      </c>
      <c r="F37" s="30">
        <v>41644</v>
      </c>
      <c r="G37" s="23">
        <f>H37/31.5</f>
        <v>785.71428571428567</v>
      </c>
      <c r="H37" s="24">
        <v>24750</v>
      </c>
    </row>
    <row r="38" spans="1:8">
      <c r="A38" s="19">
        <v>37</v>
      </c>
      <c r="B38" s="20">
        <v>1021004701</v>
      </c>
      <c r="C38" s="20">
        <v>49</v>
      </c>
      <c r="D38" s="30">
        <v>41642</v>
      </c>
      <c r="E38" s="20" t="s">
        <v>868</v>
      </c>
      <c r="F38" s="30">
        <v>41669</v>
      </c>
      <c r="G38" s="23">
        <f>H38/31.5</f>
        <v>13172.984126984127</v>
      </c>
      <c r="H38" s="24">
        <v>414949</v>
      </c>
    </row>
    <row r="39" spans="1:8">
      <c r="A39" s="19">
        <v>38</v>
      </c>
      <c r="B39" s="20">
        <v>1021006804</v>
      </c>
      <c r="C39" s="20">
        <v>49</v>
      </c>
      <c r="D39" s="30">
        <v>41723</v>
      </c>
      <c r="E39" s="20" t="s">
        <v>868</v>
      </c>
      <c r="F39" s="30">
        <v>41608</v>
      </c>
      <c r="G39" s="23">
        <f>H39/31.5</f>
        <v>467.14285714285717</v>
      </c>
      <c r="H39" s="24">
        <v>14715</v>
      </c>
    </row>
    <row r="40" spans="1:8">
      <c r="A40" s="19">
        <v>39</v>
      </c>
      <c r="B40" s="20">
        <v>1021006802</v>
      </c>
      <c r="C40" s="20">
        <v>49</v>
      </c>
      <c r="D40" s="30">
        <v>41723</v>
      </c>
      <c r="E40" s="20" t="s">
        <v>868</v>
      </c>
      <c r="F40" s="30">
        <v>41608</v>
      </c>
      <c r="G40" s="23">
        <f>H40/31.5</f>
        <v>1121.1428571428571</v>
      </c>
      <c r="H40" s="24">
        <v>35316</v>
      </c>
    </row>
    <row r="41" spans="1:8">
      <c r="A41" s="19">
        <v>40</v>
      </c>
      <c r="B41" s="20">
        <v>1021006806</v>
      </c>
      <c r="C41" s="20">
        <v>49</v>
      </c>
      <c r="D41" s="30">
        <v>41723</v>
      </c>
      <c r="E41" s="20" t="s">
        <v>868</v>
      </c>
      <c r="F41" s="30">
        <v>41608</v>
      </c>
      <c r="G41" s="23">
        <f>H41/31.5</f>
        <v>822.17142857142858</v>
      </c>
      <c r="H41" s="24">
        <v>25898.400000000001</v>
      </c>
    </row>
    <row r="42" spans="1:8">
      <c r="A42" s="19">
        <v>41</v>
      </c>
      <c r="B42" s="20">
        <v>1021006808</v>
      </c>
      <c r="C42" s="20">
        <v>49</v>
      </c>
      <c r="D42" s="30">
        <v>41723</v>
      </c>
      <c r="E42" s="20" t="s">
        <v>868</v>
      </c>
      <c r="F42" s="30">
        <v>41608</v>
      </c>
      <c r="G42" s="23">
        <f>H42/31.5</f>
        <v>859.54285714285709</v>
      </c>
      <c r="H42" s="24">
        <v>27075.599999999999</v>
      </c>
    </row>
    <row r="43" spans="1:8">
      <c r="A43" s="19">
        <v>42</v>
      </c>
      <c r="B43" s="20">
        <v>1021006810</v>
      </c>
      <c r="C43" s="20">
        <v>49</v>
      </c>
      <c r="D43" s="30">
        <v>41723</v>
      </c>
      <c r="E43" s="20" t="s">
        <v>868</v>
      </c>
      <c r="F43" s="30">
        <v>41608</v>
      </c>
      <c r="G43" s="23">
        <f>H43/31.5</f>
        <v>373.71428571428572</v>
      </c>
      <c r="H43" s="24">
        <v>11772</v>
      </c>
    </row>
    <row r="44" spans="1:8">
      <c r="A44" s="19">
        <v>43</v>
      </c>
      <c r="B44" s="20">
        <v>1021006812</v>
      </c>
      <c r="C44" s="20">
        <v>49</v>
      </c>
      <c r="D44" s="30">
        <v>41723</v>
      </c>
      <c r="E44" s="20" t="s">
        <v>868</v>
      </c>
      <c r="F44" s="30">
        <v>41608</v>
      </c>
      <c r="G44" s="23">
        <f>H44/31.5</f>
        <v>373.71428571428572</v>
      </c>
      <c r="H44" s="24">
        <v>11772</v>
      </c>
    </row>
    <row r="45" spans="1:8">
      <c r="A45" s="19">
        <v>44</v>
      </c>
      <c r="B45" s="20">
        <v>1021006814</v>
      </c>
      <c r="C45" s="20">
        <v>49</v>
      </c>
      <c r="D45" s="30">
        <v>41723</v>
      </c>
      <c r="E45" s="20" t="s">
        <v>868</v>
      </c>
      <c r="F45" s="30">
        <v>41608</v>
      </c>
      <c r="G45" s="23">
        <f>H45/31.5</f>
        <v>121.45714285714286</v>
      </c>
      <c r="H45" s="24">
        <v>3825.9</v>
      </c>
    </row>
    <row r="46" spans="1:8">
      <c r="A46" s="19">
        <v>45</v>
      </c>
      <c r="B46" s="20">
        <v>1021006817</v>
      </c>
      <c r="C46" s="20">
        <v>49</v>
      </c>
      <c r="D46" s="30">
        <v>41723</v>
      </c>
      <c r="E46" s="20" t="s">
        <v>868</v>
      </c>
      <c r="F46" s="30">
        <v>41608</v>
      </c>
      <c r="G46" s="23">
        <f>H46/31.5</f>
        <v>859.54285714285709</v>
      </c>
      <c r="H46" s="24">
        <v>27075.599999999999</v>
      </c>
    </row>
    <row r="47" spans="1:8">
      <c r="A47" s="19">
        <v>46</v>
      </c>
      <c r="B47" s="20">
        <v>1021006820</v>
      </c>
      <c r="C47" s="20">
        <v>49</v>
      </c>
      <c r="D47" s="30">
        <v>41723</v>
      </c>
      <c r="E47" s="20" t="s">
        <v>868</v>
      </c>
      <c r="F47" s="30">
        <v>41608</v>
      </c>
      <c r="G47" s="23">
        <f>H47/31.5</f>
        <v>747.42857142857144</v>
      </c>
      <c r="H47" s="24">
        <v>23544</v>
      </c>
    </row>
    <row r="48" spans="1:8">
      <c r="A48" s="19">
        <v>47</v>
      </c>
      <c r="B48" s="20">
        <v>1021006823</v>
      </c>
      <c r="C48" s="20">
        <v>49</v>
      </c>
      <c r="D48" s="30">
        <v>41723</v>
      </c>
      <c r="E48" s="20" t="s">
        <v>868</v>
      </c>
      <c r="F48" s="30">
        <v>41608</v>
      </c>
      <c r="G48" s="23">
        <f>H48/31.5</f>
        <v>859.54285714285709</v>
      </c>
      <c r="H48" s="24">
        <v>27075.599999999999</v>
      </c>
    </row>
    <row r="49" spans="1:8">
      <c r="A49" s="19">
        <v>48</v>
      </c>
      <c r="B49" s="20">
        <v>1021008205</v>
      </c>
      <c r="C49" s="20">
        <v>49</v>
      </c>
      <c r="D49" s="30">
        <v>41648</v>
      </c>
      <c r="E49" s="20" t="s">
        <v>868</v>
      </c>
      <c r="F49" s="30">
        <v>41659</v>
      </c>
      <c r="G49" s="23">
        <f>H49/31.5</f>
        <v>392.85714285714283</v>
      </c>
      <c r="H49" s="24">
        <v>12375</v>
      </c>
    </row>
    <row r="50" spans="1:8">
      <c r="A50" s="19">
        <v>49</v>
      </c>
      <c r="B50" s="20">
        <v>1021008206</v>
      </c>
      <c r="C50" s="20">
        <v>49</v>
      </c>
      <c r="D50" s="30">
        <v>41648</v>
      </c>
      <c r="E50" s="20" t="s">
        <v>868</v>
      </c>
      <c r="F50" s="30">
        <v>41659</v>
      </c>
      <c r="G50" s="23">
        <f>H50/31.5</f>
        <v>1492.8888888888889</v>
      </c>
      <c r="H50" s="24">
        <v>47026</v>
      </c>
    </row>
    <row r="51" spans="1:8">
      <c r="A51" s="19">
        <v>50</v>
      </c>
      <c r="B51" s="20">
        <v>1021008207</v>
      </c>
      <c r="C51" s="20">
        <v>49</v>
      </c>
      <c r="D51" s="30">
        <v>41648</v>
      </c>
      <c r="E51" s="20" t="s">
        <v>868</v>
      </c>
      <c r="F51" s="30">
        <v>41659</v>
      </c>
      <c r="G51" s="23">
        <f>H51/31.5</f>
        <v>455.71428571428572</v>
      </c>
      <c r="H51" s="24">
        <v>14355</v>
      </c>
    </row>
    <row r="52" spans="1:8">
      <c r="A52" s="19">
        <v>51</v>
      </c>
      <c r="B52" s="20">
        <v>1021008202</v>
      </c>
      <c r="C52" s="20">
        <v>49</v>
      </c>
      <c r="D52" s="30">
        <v>41648</v>
      </c>
      <c r="E52" s="20" t="s">
        <v>868</v>
      </c>
      <c r="F52" s="30">
        <v>41659</v>
      </c>
      <c r="G52" s="23">
        <f>H52/31.5</f>
        <v>785.74603174603169</v>
      </c>
      <c r="H52" s="24">
        <v>24751</v>
      </c>
    </row>
    <row r="53" spans="1:8">
      <c r="A53" s="19">
        <v>52</v>
      </c>
      <c r="B53" s="20">
        <v>1021008203</v>
      </c>
      <c r="C53" s="20">
        <v>49</v>
      </c>
      <c r="D53" s="30">
        <v>41648</v>
      </c>
      <c r="E53" s="20" t="s">
        <v>868</v>
      </c>
      <c r="F53" s="30">
        <v>41659</v>
      </c>
      <c r="G53" s="23">
        <f>H53/31.5</f>
        <v>942.88888888888891</v>
      </c>
      <c r="H53" s="24">
        <v>29701</v>
      </c>
    </row>
    <row r="54" spans="1:8">
      <c r="A54" s="19">
        <v>53</v>
      </c>
      <c r="B54" s="20">
        <v>1021008204</v>
      </c>
      <c r="C54" s="20">
        <v>49</v>
      </c>
      <c r="D54" s="30">
        <v>41648</v>
      </c>
      <c r="E54" s="20" t="s">
        <v>868</v>
      </c>
      <c r="F54" s="30">
        <v>41659</v>
      </c>
      <c r="G54" s="23">
        <f>H54/31.5</f>
        <v>1021.4603174603175</v>
      </c>
      <c r="H54" s="24">
        <v>32176</v>
      </c>
    </row>
    <row r="55" spans="1:8">
      <c r="A55" s="19">
        <v>54</v>
      </c>
      <c r="B55" s="20">
        <v>1021008105</v>
      </c>
      <c r="C55" s="20">
        <v>49</v>
      </c>
      <c r="D55" s="30">
        <v>41701</v>
      </c>
      <c r="E55" s="20" t="s">
        <v>868</v>
      </c>
      <c r="F55" s="30">
        <v>41659</v>
      </c>
      <c r="G55" s="23">
        <f>H55/31.5</f>
        <v>785.33333333333337</v>
      </c>
      <c r="H55" s="24">
        <v>24738</v>
      </c>
    </row>
    <row r="56" spans="1:8">
      <c r="A56" s="19">
        <v>55</v>
      </c>
      <c r="B56" s="20">
        <v>1021008201</v>
      </c>
      <c r="C56" s="20">
        <v>49</v>
      </c>
      <c r="D56" s="30">
        <v>41648</v>
      </c>
      <c r="E56" s="20" t="s">
        <v>868</v>
      </c>
      <c r="F56" s="30">
        <v>41659</v>
      </c>
      <c r="G56" s="23">
        <f>H56/31.5</f>
        <v>1571.4603174603174</v>
      </c>
      <c r="H56" s="24">
        <v>49501</v>
      </c>
    </row>
    <row r="57" spans="1:8">
      <c r="A57" s="19">
        <v>56</v>
      </c>
      <c r="B57" s="20">
        <v>1021008103</v>
      </c>
      <c r="C57" s="20">
        <v>49</v>
      </c>
      <c r="D57" s="30">
        <v>41701</v>
      </c>
      <c r="E57" s="20" t="s">
        <v>868</v>
      </c>
      <c r="F57" s="30">
        <v>41659</v>
      </c>
      <c r="G57" s="23">
        <f>H57/31.5</f>
        <v>1806.2539682539682</v>
      </c>
      <c r="H57" s="24">
        <v>56897</v>
      </c>
    </row>
    <row r="58" spans="1:8">
      <c r="A58" s="19">
        <v>57</v>
      </c>
      <c r="B58" s="20">
        <v>1021008104</v>
      </c>
      <c r="C58" s="20">
        <v>49</v>
      </c>
      <c r="D58" s="30">
        <v>41701</v>
      </c>
      <c r="E58" s="20" t="s">
        <v>868</v>
      </c>
      <c r="F58" s="30">
        <v>41659</v>
      </c>
      <c r="G58" s="23">
        <f>H58/31.5</f>
        <v>1727.7460317460318</v>
      </c>
      <c r="H58" s="24">
        <v>54424</v>
      </c>
    </row>
    <row r="59" spans="1:8">
      <c r="A59" s="19">
        <v>58</v>
      </c>
      <c r="B59" s="20">
        <v>1021008101</v>
      </c>
      <c r="C59" s="20">
        <v>49</v>
      </c>
      <c r="D59" s="30">
        <v>41701</v>
      </c>
      <c r="E59" s="20" t="s">
        <v>868</v>
      </c>
      <c r="F59" s="30">
        <v>41659</v>
      </c>
      <c r="G59" s="23">
        <f>H59/31.5</f>
        <v>2356</v>
      </c>
      <c r="H59" s="24">
        <v>74214</v>
      </c>
    </row>
    <row r="60" spans="1:8">
      <c r="A60" s="19">
        <v>59</v>
      </c>
      <c r="B60" s="20">
        <v>1021008102</v>
      </c>
      <c r="C60" s="20">
        <v>49</v>
      </c>
      <c r="D60" s="30">
        <v>41701</v>
      </c>
      <c r="E60" s="20" t="s">
        <v>868</v>
      </c>
      <c r="F60" s="30">
        <v>41659</v>
      </c>
      <c r="G60" s="23">
        <f>H60/31.5</f>
        <v>981.68253968253964</v>
      </c>
      <c r="H60" s="24">
        <v>30923</v>
      </c>
    </row>
    <row r="61" spans="1:8">
      <c r="A61" s="19">
        <v>60</v>
      </c>
      <c r="B61" s="20">
        <v>1021104801</v>
      </c>
      <c r="C61" s="20">
        <v>49</v>
      </c>
      <c r="D61" s="30">
        <v>41681</v>
      </c>
      <c r="E61" s="20" t="s">
        <v>868</v>
      </c>
      <c r="F61" s="30">
        <v>41654</v>
      </c>
      <c r="G61" s="23">
        <f>H61/31.5</f>
        <v>3158.4126984126983</v>
      </c>
      <c r="H61" s="24">
        <v>99490</v>
      </c>
    </row>
    <row r="62" spans="1:8">
      <c r="A62" s="19">
        <v>61</v>
      </c>
      <c r="B62" s="20">
        <v>1021104901</v>
      </c>
      <c r="C62" s="20">
        <v>49</v>
      </c>
      <c r="D62" s="30">
        <v>41675</v>
      </c>
      <c r="E62" s="20" t="s">
        <v>868</v>
      </c>
      <c r="F62" s="30">
        <v>41641</v>
      </c>
      <c r="G62" s="23">
        <f>H62/31.5</f>
        <v>9841.269841269841</v>
      </c>
      <c r="H62" s="24">
        <v>310000</v>
      </c>
    </row>
    <row r="63" spans="1:8">
      <c r="A63" s="19">
        <v>62</v>
      </c>
      <c r="B63" s="20">
        <v>1021105001</v>
      </c>
      <c r="C63" s="20">
        <v>49</v>
      </c>
      <c r="D63" s="30">
        <v>41675</v>
      </c>
      <c r="E63" s="20" t="s">
        <v>868</v>
      </c>
      <c r="F63" s="30">
        <v>41641</v>
      </c>
      <c r="G63" s="23">
        <f>H63/31.5</f>
        <v>14285.714285714286</v>
      </c>
      <c r="H63" s="24">
        <v>450000</v>
      </c>
    </row>
    <row r="64" spans="1:8">
      <c r="A64" s="19">
        <v>63</v>
      </c>
      <c r="B64" s="20">
        <v>1021105201</v>
      </c>
      <c r="C64" s="20">
        <v>49</v>
      </c>
      <c r="D64" s="30">
        <v>41662</v>
      </c>
      <c r="E64" s="20" t="s">
        <v>868</v>
      </c>
      <c r="F64" s="30">
        <v>41744</v>
      </c>
      <c r="G64" s="23">
        <f>H64/31.5</f>
        <v>8381.5873015873021</v>
      </c>
      <c r="H64" s="24">
        <v>264020</v>
      </c>
    </row>
    <row r="65" spans="1:8">
      <c r="A65" s="19">
        <v>64</v>
      </c>
      <c r="B65" s="20">
        <v>1021105202</v>
      </c>
      <c r="C65" s="20">
        <v>49</v>
      </c>
      <c r="D65" s="30">
        <v>41662</v>
      </c>
      <c r="E65" s="20" t="s">
        <v>868</v>
      </c>
      <c r="F65" s="30">
        <v>41744</v>
      </c>
      <c r="G65" s="23">
        <f>H65/31.5</f>
        <v>3173.968253968254</v>
      </c>
      <c r="H65" s="24">
        <v>99980</v>
      </c>
    </row>
    <row r="66" spans="1:8">
      <c r="A66" s="19">
        <v>65</v>
      </c>
      <c r="B66" s="20">
        <v>1021107306</v>
      </c>
      <c r="C66" s="20">
        <v>49</v>
      </c>
      <c r="D66" s="30">
        <v>41683</v>
      </c>
      <c r="E66" s="20" t="s">
        <v>868</v>
      </c>
      <c r="F66" s="30">
        <v>41680</v>
      </c>
      <c r="G66" s="23">
        <f>H66/31.5</f>
        <v>634.92063492063494</v>
      </c>
      <c r="H66" s="24">
        <v>20000</v>
      </c>
    </row>
    <row r="67" spans="1:8">
      <c r="A67" s="19">
        <v>66</v>
      </c>
      <c r="B67" s="20">
        <v>1021107303</v>
      </c>
      <c r="C67" s="20">
        <v>49</v>
      </c>
      <c r="D67" s="30">
        <v>41683</v>
      </c>
      <c r="E67" s="20" t="s">
        <v>868</v>
      </c>
      <c r="F67" s="30">
        <v>41680</v>
      </c>
      <c r="G67" s="23">
        <f>H67/31.5</f>
        <v>1021.4603174603175</v>
      </c>
      <c r="H67" s="24">
        <v>32176</v>
      </c>
    </row>
    <row r="68" spans="1:8">
      <c r="A68" s="19">
        <v>67</v>
      </c>
      <c r="B68" s="20">
        <v>1021107304</v>
      </c>
      <c r="C68" s="20">
        <v>49</v>
      </c>
      <c r="D68" s="30">
        <v>41683</v>
      </c>
      <c r="E68" s="20" t="s">
        <v>868</v>
      </c>
      <c r="F68" s="30">
        <v>41680</v>
      </c>
      <c r="G68" s="23">
        <f>H68/31.5</f>
        <v>1492.8888888888889</v>
      </c>
      <c r="H68" s="24">
        <v>47026</v>
      </c>
    </row>
    <row r="69" spans="1:8">
      <c r="A69" s="19">
        <v>68</v>
      </c>
      <c r="B69" s="20">
        <v>1021107305</v>
      </c>
      <c r="C69" s="20">
        <v>49</v>
      </c>
      <c r="D69" s="30">
        <v>41683</v>
      </c>
      <c r="E69" s="20" t="s">
        <v>868</v>
      </c>
      <c r="F69" s="30">
        <v>41680</v>
      </c>
      <c r="G69" s="23">
        <f>H69/31.5</f>
        <v>660.31746031746036</v>
      </c>
      <c r="H69" s="24">
        <v>20800</v>
      </c>
    </row>
    <row r="70" spans="1:8">
      <c r="A70" s="19">
        <v>69</v>
      </c>
      <c r="B70" s="20">
        <v>1021107301</v>
      </c>
      <c r="C70" s="20">
        <v>49</v>
      </c>
      <c r="D70" s="30">
        <v>41683</v>
      </c>
      <c r="E70" s="20" t="s">
        <v>868</v>
      </c>
      <c r="F70" s="30">
        <v>41680</v>
      </c>
      <c r="G70" s="23">
        <f>H70/31.5</f>
        <v>1021.4603174603175</v>
      </c>
      <c r="H70" s="24">
        <v>32176</v>
      </c>
    </row>
    <row r="71" spans="1:8">
      <c r="A71" s="19">
        <v>70</v>
      </c>
      <c r="B71" s="20">
        <v>1021107302</v>
      </c>
      <c r="C71" s="20">
        <v>49</v>
      </c>
      <c r="D71" s="30">
        <v>41683</v>
      </c>
      <c r="E71" s="20" t="s">
        <v>868</v>
      </c>
      <c r="F71" s="30">
        <v>41680</v>
      </c>
      <c r="G71" s="23">
        <f>H71/31.5</f>
        <v>942.88888888888891</v>
      </c>
      <c r="H71" s="24">
        <v>29701</v>
      </c>
    </row>
    <row r="72" spans="1:8">
      <c r="A72" s="19">
        <v>71</v>
      </c>
      <c r="B72" s="20">
        <v>1021107201</v>
      </c>
      <c r="C72" s="20">
        <v>49</v>
      </c>
      <c r="D72" s="30">
        <v>41656</v>
      </c>
      <c r="E72" s="20" t="s">
        <v>868</v>
      </c>
      <c r="F72" s="30">
        <v>41659</v>
      </c>
      <c r="G72" s="23">
        <f>H72/31.5</f>
        <v>882.53968253968253</v>
      </c>
      <c r="H72" s="24">
        <v>27800</v>
      </c>
    </row>
    <row r="73" spans="1:8">
      <c r="A73" s="19">
        <v>72</v>
      </c>
      <c r="B73" s="20">
        <v>1021107102</v>
      </c>
      <c r="C73" s="20">
        <v>49</v>
      </c>
      <c r="D73" s="30">
        <v>41666</v>
      </c>
      <c r="E73" s="20" t="s">
        <v>868</v>
      </c>
      <c r="F73" s="30">
        <v>41659</v>
      </c>
      <c r="G73" s="23">
        <f>H73/31.5</f>
        <v>784.1269841269841</v>
      </c>
      <c r="H73" s="24">
        <v>24700</v>
      </c>
    </row>
    <row r="74" spans="1:8">
      <c r="A74" s="19">
        <v>73</v>
      </c>
      <c r="B74" s="20">
        <v>1021107103</v>
      </c>
      <c r="C74" s="20">
        <v>49</v>
      </c>
      <c r="D74" s="30">
        <v>41666</v>
      </c>
      <c r="E74" s="20" t="s">
        <v>868</v>
      </c>
      <c r="F74" s="30">
        <v>41659</v>
      </c>
      <c r="G74" s="23">
        <f>H74/31.5</f>
        <v>1019.3650793650794</v>
      </c>
      <c r="H74" s="24">
        <v>32110</v>
      </c>
    </row>
    <row r="75" spans="1:8">
      <c r="A75" s="19">
        <v>74</v>
      </c>
      <c r="B75" s="20">
        <v>1021107002</v>
      </c>
      <c r="C75" s="20">
        <v>49</v>
      </c>
      <c r="D75" s="30">
        <v>41641</v>
      </c>
      <c r="E75" s="20" t="s">
        <v>868</v>
      </c>
      <c r="F75" s="30">
        <v>41659</v>
      </c>
      <c r="G75" s="23">
        <f>H75/31.5</f>
        <v>1574.1269841269841</v>
      </c>
      <c r="H75" s="24">
        <v>49585</v>
      </c>
    </row>
    <row r="76" spans="1:8">
      <c r="A76" s="19">
        <v>75</v>
      </c>
      <c r="B76" s="20">
        <v>1021107003</v>
      </c>
      <c r="C76" s="20">
        <v>49</v>
      </c>
      <c r="D76" s="30">
        <v>41641</v>
      </c>
      <c r="E76" s="20" t="s">
        <v>868</v>
      </c>
      <c r="F76" s="30">
        <v>41659</v>
      </c>
      <c r="G76" s="23">
        <f>H76/31.5</f>
        <v>2754.7301587301586</v>
      </c>
      <c r="H76" s="24">
        <v>86774</v>
      </c>
    </row>
    <row r="77" spans="1:8">
      <c r="A77" s="19">
        <v>76</v>
      </c>
      <c r="B77" s="20">
        <v>1021107004</v>
      </c>
      <c r="C77" s="20">
        <v>49</v>
      </c>
      <c r="D77" s="30">
        <v>41641</v>
      </c>
      <c r="E77" s="20" t="s">
        <v>868</v>
      </c>
      <c r="F77" s="30">
        <v>41659</v>
      </c>
      <c r="G77" s="23">
        <f>H77/31.5</f>
        <v>2597.3333333333335</v>
      </c>
      <c r="H77" s="24">
        <v>81816</v>
      </c>
    </row>
    <row r="78" spans="1:8">
      <c r="A78" s="19">
        <v>77</v>
      </c>
      <c r="B78" s="20">
        <v>1021107005</v>
      </c>
      <c r="C78" s="20">
        <v>49</v>
      </c>
      <c r="D78" s="30">
        <v>41641</v>
      </c>
      <c r="E78" s="20" t="s">
        <v>868</v>
      </c>
      <c r="F78" s="30">
        <v>41659</v>
      </c>
      <c r="G78" s="23">
        <f>H78/31.5</f>
        <v>1180.6031746031747</v>
      </c>
      <c r="H78" s="24">
        <v>37189</v>
      </c>
    </row>
    <row r="79" spans="1:8">
      <c r="A79" s="19">
        <v>78</v>
      </c>
      <c r="B79" s="20">
        <v>1021107006</v>
      </c>
      <c r="C79" s="20">
        <v>49</v>
      </c>
      <c r="D79" s="30">
        <v>41641</v>
      </c>
      <c r="E79" s="20" t="s">
        <v>868</v>
      </c>
      <c r="F79" s="30">
        <v>41659</v>
      </c>
      <c r="G79" s="23">
        <f>H79/31.5</f>
        <v>2361.2063492063494</v>
      </c>
      <c r="H79" s="24">
        <v>74378</v>
      </c>
    </row>
    <row r="80" spans="1:8">
      <c r="A80" s="19">
        <v>79</v>
      </c>
      <c r="B80" s="20">
        <v>1021107101</v>
      </c>
      <c r="C80" s="20">
        <v>49</v>
      </c>
      <c r="D80" s="30">
        <v>41666</v>
      </c>
      <c r="E80" s="20" t="s">
        <v>868</v>
      </c>
      <c r="F80" s="30">
        <v>41659</v>
      </c>
      <c r="G80" s="23">
        <f>H80/31.5</f>
        <v>1568.2539682539682</v>
      </c>
      <c r="H80" s="24">
        <v>49400</v>
      </c>
    </row>
    <row r="81" spans="1:8">
      <c r="A81" s="19">
        <v>80</v>
      </c>
      <c r="B81" s="20">
        <v>1021107104</v>
      </c>
      <c r="C81" s="20">
        <v>49</v>
      </c>
      <c r="D81" s="30">
        <v>41666</v>
      </c>
      <c r="E81" s="20" t="s">
        <v>868</v>
      </c>
      <c r="F81" s="30">
        <v>41659</v>
      </c>
      <c r="G81" s="23">
        <f>H81/31.5</f>
        <v>940.95238095238096</v>
      </c>
      <c r="H81" s="24">
        <v>29640</v>
      </c>
    </row>
    <row r="82" spans="1:8">
      <c r="A82" s="19">
        <v>81</v>
      </c>
      <c r="B82" s="20">
        <v>1021107105</v>
      </c>
      <c r="C82" s="20">
        <v>49</v>
      </c>
      <c r="D82" s="30">
        <v>41666</v>
      </c>
      <c r="E82" s="20" t="s">
        <v>868</v>
      </c>
      <c r="F82" s="30">
        <v>41659</v>
      </c>
      <c r="G82" s="23">
        <f>H82/31.5</f>
        <v>1019.3650793650794</v>
      </c>
      <c r="H82" s="24">
        <v>32110</v>
      </c>
    </row>
    <row r="83" spans="1:8">
      <c r="A83" s="19">
        <v>82</v>
      </c>
      <c r="B83" s="20">
        <v>1021106901</v>
      </c>
      <c r="C83" s="20">
        <v>49</v>
      </c>
      <c r="D83" s="30">
        <v>41645</v>
      </c>
      <c r="E83" s="20" t="s">
        <v>868</v>
      </c>
      <c r="F83" s="30">
        <v>41659</v>
      </c>
      <c r="G83" s="23">
        <f>H83/31.5</f>
        <v>7347.5238095238092</v>
      </c>
      <c r="H83" s="24">
        <v>231447</v>
      </c>
    </row>
    <row r="84" spans="1:8">
      <c r="A84" s="19">
        <v>83</v>
      </c>
      <c r="B84" s="20">
        <v>1021107001</v>
      </c>
      <c r="C84" s="20">
        <v>49</v>
      </c>
      <c r="D84" s="30">
        <v>41641</v>
      </c>
      <c r="E84" s="20" t="s">
        <v>868</v>
      </c>
      <c r="F84" s="30">
        <v>41659</v>
      </c>
      <c r="G84" s="23">
        <f>H84/31.5</f>
        <v>3148.2539682539682</v>
      </c>
      <c r="H84" s="24">
        <v>99170</v>
      </c>
    </row>
    <row r="85" spans="1:8">
      <c r="A85" s="19">
        <v>84</v>
      </c>
      <c r="B85" s="20">
        <v>1021106801</v>
      </c>
      <c r="C85" s="20">
        <v>49</v>
      </c>
      <c r="D85" s="30">
        <v>41645</v>
      </c>
      <c r="E85" s="20" t="s">
        <v>868</v>
      </c>
      <c r="F85" s="30">
        <v>41659</v>
      </c>
      <c r="G85" s="23">
        <f>H85/31.5</f>
        <v>2361.2063492063494</v>
      </c>
      <c r="H85" s="24">
        <v>74378</v>
      </c>
    </row>
    <row r="86" spans="1:8">
      <c r="A86" s="19">
        <v>85</v>
      </c>
      <c r="B86" s="20">
        <v>1021106701</v>
      </c>
      <c r="C86" s="20">
        <v>49</v>
      </c>
      <c r="D86" s="30">
        <v>41656</v>
      </c>
      <c r="E86" s="20" t="s">
        <v>868</v>
      </c>
      <c r="F86" s="30">
        <v>41659</v>
      </c>
      <c r="G86" s="23">
        <f>H86/31.5</f>
        <v>3728.7301587301586</v>
      </c>
      <c r="H86" s="24">
        <v>117455</v>
      </c>
    </row>
    <row r="87" spans="1:8">
      <c r="A87" s="19">
        <v>86</v>
      </c>
      <c r="B87" s="20">
        <v>1021105701</v>
      </c>
      <c r="C87" s="20">
        <v>49</v>
      </c>
      <c r="D87" s="30">
        <v>41694</v>
      </c>
      <c r="E87" s="20" t="s">
        <v>868</v>
      </c>
      <c r="F87" s="30">
        <v>41622</v>
      </c>
      <c r="G87" s="23">
        <f>H87/31.5</f>
        <v>987.30158730158735</v>
      </c>
      <c r="H87" s="24">
        <v>31100</v>
      </c>
    </row>
    <row r="88" spans="1:8">
      <c r="A88" s="19">
        <v>87</v>
      </c>
      <c r="B88" s="20">
        <v>1021105702</v>
      </c>
      <c r="C88" s="20">
        <v>49</v>
      </c>
      <c r="D88" s="30">
        <v>41694</v>
      </c>
      <c r="E88" s="20" t="s">
        <v>868</v>
      </c>
      <c r="F88" s="30">
        <v>41622</v>
      </c>
      <c r="G88" s="23">
        <f>H88/31.5</f>
        <v>592.38095238095241</v>
      </c>
      <c r="H88" s="24">
        <v>18660</v>
      </c>
    </row>
    <row r="89" spans="1:8">
      <c r="A89" s="19">
        <v>88</v>
      </c>
      <c r="B89" s="20">
        <v>1021106201</v>
      </c>
      <c r="C89" s="20">
        <v>49</v>
      </c>
      <c r="D89" s="30">
        <v>41688</v>
      </c>
      <c r="E89" s="20" t="s">
        <v>868</v>
      </c>
      <c r="F89" s="30">
        <v>41623</v>
      </c>
      <c r="G89" s="23">
        <f>H89/31.5</f>
        <v>4126.9841269841272</v>
      </c>
      <c r="H89" s="24">
        <v>130000</v>
      </c>
    </row>
    <row r="90" spans="1:8">
      <c r="A90" s="19">
        <v>89</v>
      </c>
      <c r="B90" s="20">
        <v>1021106401</v>
      </c>
      <c r="C90" s="20">
        <v>49</v>
      </c>
      <c r="D90" s="30">
        <v>41666</v>
      </c>
      <c r="E90" s="20" t="s">
        <v>868</v>
      </c>
      <c r="F90" s="30">
        <v>41628</v>
      </c>
      <c r="G90" s="23">
        <f>H90/31.5</f>
        <v>3948.6666666666665</v>
      </c>
      <c r="H90" s="24">
        <v>124383</v>
      </c>
    </row>
    <row r="91" spans="1:8">
      <c r="A91" s="19">
        <v>90</v>
      </c>
      <c r="B91" s="20">
        <v>1021106402</v>
      </c>
      <c r="C91" s="20">
        <v>49</v>
      </c>
      <c r="D91" s="30">
        <v>41666</v>
      </c>
      <c r="E91" s="20" t="s">
        <v>868</v>
      </c>
      <c r="F91" s="30">
        <v>41628</v>
      </c>
      <c r="G91" s="23">
        <f>H91/31.5</f>
        <v>3948.6666666666665</v>
      </c>
      <c r="H91" s="24">
        <v>124383</v>
      </c>
    </row>
    <row r="92" spans="1:8">
      <c r="A92" s="19">
        <v>91</v>
      </c>
      <c r="B92" s="20">
        <v>1021106403</v>
      </c>
      <c r="C92" s="20">
        <v>49</v>
      </c>
      <c r="D92" s="30">
        <v>41666</v>
      </c>
      <c r="E92" s="20" t="s">
        <v>868</v>
      </c>
      <c r="F92" s="30">
        <v>41628</v>
      </c>
      <c r="G92" s="23">
        <f>H92/31.5</f>
        <v>4738.4126984126988</v>
      </c>
      <c r="H92" s="24">
        <v>149260</v>
      </c>
    </row>
    <row r="93" spans="1:8">
      <c r="A93" s="19">
        <v>92</v>
      </c>
      <c r="B93" s="20">
        <v>1021106404</v>
      </c>
      <c r="C93" s="20">
        <v>49</v>
      </c>
      <c r="D93" s="30">
        <v>41666</v>
      </c>
      <c r="E93" s="20" t="s">
        <v>868</v>
      </c>
      <c r="F93" s="30">
        <v>41628</v>
      </c>
      <c r="G93" s="23">
        <f>H93/31.5</f>
        <v>3948.6666666666665</v>
      </c>
      <c r="H93" s="24">
        <v>124383</v>
      </c>
    </row>
    <row r="94" spans="1:8">
      <c r="A94" s="19">
        <v>93</v>
      </c>
      <c r="B94" s="20">
        <v>1021106405</v>
      </c>
      <c r="C94" s="20">
        <v>49</v>
      </c>
      <c r="D94" s="30">
        <v>41666</v>
      </c>
      <c r="E94" s="20" t="s">
        <v>868</v>
      </c>
      <c r="F94" s="30">
        <v>41628</v>
      </c>
      <c r="G94" s="23">
        <f>H94/31.5</f>
        <v>4738.4126984126988</v>
      </c>
      <c r="H94" s="24">
        <v>149260</v>
      </c>
    </row>
    <row r="95" spans="1:8">
      <c r="A95" s="19">
        <v>94</v>
      </c>
      <c r="B95" s="20">
        <v>1021106406</v>
      </c>
      <c r="C95" s="20">
        <v>49</v>
      </c>
      <c r="D95" s="30">
        <v>41666</v>
      </c>
      <c r="E95" s="20" t="s">
        <v>868</v>
      </c>
      <c r="F95" s="30">
        <v>41628</v>
      </c>
      <c r="G95" s="23">
        <f>H95/31.5</f>
        <v>4738.4126984126988</v>
      </c>
      <c r="H95" s="24">
        <v>149260</v>
      </c>
    </row>
    <row r="96" spans="1:8">
      <c r="A96" s="19">
        <v>95</v>
      </c>
      <c r="B96" s="20">
        <v>1021106407</v>
      </c>
      <c r="C96" s="20">
        <v>49</v>
      </c>
      <c r="D96" s="30">
        <v>41666</v>
      </c>
      <c r="E96" s="20" t="s">
        <v>868</v>
      </c>
      <c r="F96" s="30">
        <v>41628</v>
      </c>
      <c r="G96" s="23">
        <f>H96/31.5</f>
        <v>1974.3174603174602</v>
      </c>
      <c r="H96" s="24">
        <v>62191</v>
      </c>
    </row>
    <row r="97" spans="1:8">
      <c r="A97" s="19">
        <v>96</v>
      </c>
      <c r="B97" s="20">
        <v>1021106408</v>
      </c>
      <c r="C97" s="20">
        <v>49</v>
      </c>
      <c r="D97" s="30">
        <v>41666</v>
      </c>
      <c r="E97" s="20" t="s">
        <v>868</v>
      </c>
      <c r="F97" s="30">
        <v>41628</v>
      </c>
      <c r="G97" s="23">
        <f>H97/31.5</f>
        <v>7660.3809523809523</v>
      </c>
      <c r="H97" s="24">
        <v>241302</v>
      </c>
    </row>
    <row r="98" spans="1:8">
      <c r="A98" s="19">
        <v>97</v>
      </c>
      <c r="B98" s="20">
        <v>1021105601</v>
      </c>
      <c r="C98" s="20">
        <v>49</v>
      </c>
      <c r="D98" s="30">
        <v>41684</v>
      </c>
      <c r="E98" s="20" t="s">
        <v>868</v>
      </c>
      <c r="F98" s="30">
        <v>41598</v>
      </c>
      <c r="G98" s="23">
        <f>H98/31.5</f>
        <v>1382.2857142857142</v>
      </c>
      <c r="H98" s="24">
        <v>43542</v>
      </c>
    </row>
    <row r="99" spans="1:8">
      <c r="A99" s="19">
        <v>98</v>
      </c>
      <c r="B99" s="20">
        <v>1021105602</v>
      </c>
      <c r="C99" s="20">
        <v>49</v>
      </c>
      <c r="D99" s="30">
        <v>41684</v>
      </c>
      <c r="E99" s="20" t="s">
        <v>868</v>
      </c>
      <c r="F99" s="30">
        <v>41598</v>
      </c>
      <c r="G99" s="23">
        <f>H99/31.5</f>
        <v>266.66666666666669</v>
      </c>
      <c r="H99" s="24">
        <v>8400</v>
      </c>
    </row>
    <row r="100" spans="1:8">
      <c r="A100" s="19">
        <v>99</v>
      </c>
      <c r="B100" s="20">
        <v>1021101601</v>
      </c>
      <c r="C100" s="20">
        <v>49</v>
      </c>
      <c r="D100" s="30">
        <v>41680</v>
      </c>
      <c r="E100" s="20" t="s">
        <v>868</v>
      </c>
      <c r="F100" s="30">
        <v>41664</v>
      </c>
      <c r="G100" s="23">
        <f>H100/31.5</f>
        <v>2476.1904761904761</v>
      </c>
      <c r="H100" s="24">
        <v>78000</v>
      </c>
    </row>
    <row r="101" spans="1:8">
      <c r="A101" s="19">
        <v>100</v>
      </c>
      <c r="B101" s="20">
        <v>1021101602</v>
      </c>
      <c r="C101" s="20">
        <v>49</v>
      </c>
      <c r="D101" s="30">
        <v>41701</v>
      </c>
      <c r="E101" s="20" t="s">
        <v>868</v>
      </c>
      <c r="F101" s="30">
        <v>41664</v>
      </c>
      <c r="G101" s="23">
        <f>H101/31.5</f>
        <v>2476.1904761904761</v>
      </c>
      <c r="H101" s="24">
        <v>78000</v>
      </c>
    </row>
    <row r="102" spans="1:8">
      <c r="A102" s="19">
        <v>101</v>
      </c>
      <c r="B102" s="20">
        <v>1021105603</v>
      </c>
      <c r="C102" s="20">
        <v>49</v>
      </c>
      <c r="D102" s="30">
        <v>41684</v>
      </c>
      <c r="E102" s="20" t="s">
        <v>868</v>
      </c>
      <c r="F102" s="30">
        <v>41598</v>
      </c>
      <c r="G102" s="23">
        <f>H102/31.5</f>
        <v>987.30158730158735</v>
      </c>
      <c r="H102" s="24">
        <v>31100</v>
      </c>
    </row>
    <row r="103" spans="1:8">
      <c r="A103" s="19">
        <v>102</v>
      </c>
      <c r="B103" s="20">
        <v>1021106501</v>
      </c>
      <c r="C103" s="20">
        <v>49</v>
      </c>
      <c r="D103" s="30">
        <v>41684</v>
      </c>
      <c r="E103" s="20" t="s">
        <v>868</v>
      </c>
      <c r="F103" s="30">
        <v>41659</v>
      </c>
      <c r="G103" s="23">
        <f>H103/31.5</f>
        <v>10278.253968253968</v>
      </c>
      <c r="H103" s="24">
        <v>323765</v>
      </c>
    </row>
    <row r="104" spans="1:8">
      <c r="A104" s="19">
        <v>103</v>
      </c>
      <c r="B104" s="20">
        <v>1021106502</v>
      </c>
      <c r="C104" s="20">
        <v>49</v>
      </c>
      <c r="D104" s="30">
        <v>41684</v>
      </c>
      <c r="E104" s="20" t="s">
        <v>868</v>
      </c>
      <c r="F104" s="30">
        <v>41659</v>
      </c>
      <c r="G104" s="23">
        <f>H104/31.5</f>
        <v>1101.1111111111111</v>
      </c>
      <c r="H104" s="24">
        <v>34685</v>
      </c>
    </row>
    <row r="105" spans="1:8">
      <c r="A105" s="19">
        <v>104</v>
      </c>
      <c r="B105" s="20">
        <v>1021106503</v>
      </c>
      <c r="C105" s="20">
        <v>49</v>
      </c>
      <c r="D105" s="30">
        <v>41684</v>
      </c>
      <c r="E105" s="20" t="s">
        <v>868</v>
      </c>
      <c r="F105" s="30">
        <v>41659</v>
      </c>
      <c r="G105" s="23">
        <f>H105/31.5</f>
        <v>1142.8571428571429</v>
      </c>
      <c r="H105" s="24">
        <v>36000</v>
      </c>
    </row>
    <row r="106" spans="1:8">
      <c r="A106" s="19">
        <v>105</v>
      </c>
      <c r="B106" s="20">
        <v>1021203703</v>
      </c>
      <c r="C106" s="20">
        <v>11</v>
      </c>
      <c r="D106" s="30">
        <v>41691</v>
      </c>
      <c r="E106" s="20" t="s">
        <v>868</v>
      </c>
      <c r="F106" s="30">
        <v>41669</v>
      </c>
      <c r="G106" s="23">
        <f>H106/31.5</f>
        <v>2601.2698412698414</v>
      </c>
      <c r="H106" s="24">
        <v>81940</v>
      </c>
    </row>
    <row r="107" spans="1:8">
      <c r="A107" s="19">
        <v>106</v>
      </c>
      <c r="B107" s="20">
        <v>1021203702</v>
      </c>
      <c r="C107" s="20">
        <v>11</v>
      </c>
      <c r="D107" s="30">
        <v>41691</v>
      </c>
      <c r="E107" s="20" t="s">
        <v>868</v>
      </c>
      <c r="F107" s="30">
        <v>41669</v>
      </c>
      <c r="G107" s="23">
        <f>H107/31.5</f>
        <v>1576.5396825396826</v>
      </c>
      <c r="H107" s="24">
        <v>49661</v>
      </c>
    </row>
    <row r="108" spans="1:8">
      <c r="A108" s="19">
        <v>107</v>
      </c>
      <c r="B108" s="20">
        <v>1021203701</v>
      </c>
      <c r="C108" s="20">
        <v>11</v>
      </c>
      <c r="D108" s="30">
        <v>41691</v>
      </c>
      <c r="E108" s="20" t="s">
        <v>868</v>
      </c>
      <c r="F108" s="30">
        <v>41669</v>
      </c>
      <c r="G108" s="23">
        <f>H108/31.5</f>
        <v>3153.0793650793653</v>
      </c>
      <c r="H108" s="24">
        <v>99322</v>
      </c>
    </row>
    <row r="109" spans="1:8">
      <c r="A109" s="19">
        <v>108</v>
      </c>
      <c r="B109" s="20">
        <v>1021108501</v>
      </c>
      <c r="C109" s="20">
        <v>11</v>
      </c>
      <c r="D109" s="30">
        <v>41732</v>
      </c>
      <c r="E109" s="20" t="s">
        <v>866</v>
      </c>
      <c r="F109" s="30">
        <v>41759</v>
      </c>
      <c r="G109" s="23">
        <f>H109/31.5</f>
        <v>1876.031746031746</v>
      </c>
      <c r="H109" s="24">
        <v>59095</v>
      </c>
    </row>
    <row r="110" spans="1:8">
      <c r="A110" s="19">
        <v>109</v>
      </c>
      <c r="B110" s="20">
        <v>1021108601</v>
      </c>
      <c r="C110" s="20">
        <v>11</v>
      </c>
      <c r="D110" s="30">
        <v>41659</v>
      </c>
      <c r="E110" s="20" t="s">
        <v>868</v>
      </c>
      <c r="F110" s="30">
        <v>41664</v>
      </c>
      <c r="G110" s="23">
        <f>H110/31.5</f>
        <v>1371.4285714285713</v>
      </c>
      <c r="H110" s="24">
        <v>43200</v>
      </c>
    </row>
    <row r="111" spans="1:8">
      <c r="A111" s="19">
        <v>110</v>
      </c>
      <c r="B111" s="20">
        <v>1021108602</v>
      </c>
      <c r="C111" s="20">
        <v>11</v>
      </c>
      <c r="D111" s="30">
        <v>41939</v>
      </c>
      <c r="E111" s="20" t="s">
        <v>869</v>
      </c>
      <c r="F111" s="30">
        <v>41912</v>
      </c>
      <c r="G111" s="23">
        <f>H111/31.5</f>
        <v>342.85714285714283</v>
      </c>
      <c r="H111" s="24">
        <v>10800</v>
      </c>
    </row>
    <row r="112" spans="1:8">
      <c r="A112" s="19">
        <v>111</v>
      </c>
      <c r="B112" s="20">
        <v>1021108701</v>
      </c>
      <c r="C112" s="20">
        <v>11</v>
      </c>
      <c r="D112" s="30">
        <v>41659</v>
      </c>
      <c r="E112" s="20" t="s">
        <v>868</v>
      </c>
      <c r="F112" s="30">
        <v>41664</v>
      </c>
      <c r="G112" s="23">
        <f>H112/31.5</f>
        <v>5079.3650793650795</v>
      </c>
      <c r="H112" s="24">
        <v>160000</v>
      </c>
    </row>
    <row r="113" spans="1:8">
      <c r="A113" s="19">
        <v>112</v>
      </c>
      <c r="B113" s="20">
        <v>1021108702</v>
      </c>
      <c r="C113" s="20">
        <v>11</v>
      </c>
      <c r="D113" s="30">
        <v>41939</v>
      </c>
      <c r="E113" s="20" t="s">
        <v>869</v>
      </c>
      <c r="F113" s="30">
        <v>41912</v>
      </c>
      <c r="G113" s="23">
        <f>H113/31.5</f>
        <v>1269.8412698412699</v>
      </c>
      <c r="H113" s="24">
        <v>40000</v>
      </c>
    </row>
    <row r="114" spans="1:8">
      <c r="A114" s="19">
        <v>113</v>
      </c>
      <c r="B114" s="20">
        <v>1021108203</v>
      </c>
      <c r="C114" s="20">
        <v>11</v>
      </c>
      <c r="D114" s="30">
        <v>41656</v>
      </c>
      <c r="E114" s="20" t="s">
        <v>868</v>
      </c>
      <c r="F114" s="30">
        <v>41659</v>
      </c>
      <c r="G114" s="23">
        <f>H114/31.5</f>
        <v>785.58730158730157</v>
      </c>
      <c r="H114" s="24">
        <v>24746</v>
      </c>
    </row>
    <row r="115" spans="1:8">
      <c r="A115" s="19">
        <v>114</v>
      </c>
      <c r="B115" s="20">
        <v>1021108301</v>
      </c>
      <c r="C115" s="20">
        <v>11</v>
      </c>
      <c r="D115" s="30">
        <v>41683</v>
      </c>
      <c r="E115" s="20" t="s">
        <v>868</v>
      </c>
      <c r="F115" s="30">
        <v>41664</v>
      </c>
      <c r="G115" s="23">
        <f>H115/31.5</f>
        <v>1571.4603174603174</v>
      </c>
      <c r="H115" s="24">
        <v>49501</v>
      </c>
    </row>
    <row r="116" spans="1:8">
      <c r="A116" s="19">
        <v>115</v>
      </c>
      <c r="B116" s="20">
        <v>1021108101</v>
      </c>
      <c r="C116" s="20">
        <v>11</v>
      </c>
      <c r="D116" s="30">
        <v>41694</v>
      </c>
      <c r="E116" s="20" t="s">
        <v>868</v>
      </c>
      <c r="F116" s="30">
        <v>41669</v>
      </c>
      <c r="G116" s="23">
        <f>H116/31.5</f>
        <v>4630.9206349206352</v>
      </c>
      <c r="H116" s="24">
        <v>145874</v>
      </c>
    </row>
    <row r="117" spans="1:8">
      <c r="A117" s="19">
        <v>116</v>
      </c>
      <c r="B117" s="20">
        <v>1021108201</v>
      </c>
      <c r="C117" s="20">
        <v>11</v>
      </c>
      <c r="D117" s="30">
        <v>41656</v>
      </c>
      <c r="E117" s="20" t="s">
        <v>868</v>
      </c>
      <c r="F117" s="30">
        <v>41659</v>
      </c>
      <c r="G117" s="23">
        <f>H117/31.5</f>
        <v>1021.2698412698413</v>
      </c>
      <c r="H117" s="24">
        <v>32170</v>
      </c>
    </row>
    <row r="118" spans="1:8">
      <c r="A118" s="19">
        <v>117</v>
      </c>
      <c r="B118" s="20">
        <v>1021108202</v>
      </c>
      <c r="C118" s="20">
        <v>11</v>
      </c>
      <c r="D118" s="30">
        <v>41656</v>
      </c>
      <c r="E118" s="20" t="s">
        <v>868</v>
      </c>
      <c r="F118" s="30">
        <v>41659</v>
      </c>
      <c r="G118" s="23">
        <f>H118/31.5</f>
        <v>942.73015873015868</v>
      </c>
      <c r="H118" s="24">
        <v>29696</v>
      </c>
    </row>
    <row r="119" spans="1:8">
      <c r="A119" s="19">
        <v>118</v>
      </c>
      <c r="B119" s="20">
        <v>1021102601</v>
      </c>
      <c r="C119" s="20">
        <v>11</v>
      </c>
      <c r="D119" s="30">
        <v>41642</v>
      </c>
      <c r="E119" s="20" t="s">
        <v>868</v>
      </c>
      <c r="F119" s="30">
        <v>41628</v>
      </c>
      <c r="G119" s="23">
        <f>H119/31.5</f>
        <v>5398.2539682539682</v>
      </c>
      <c r="H119" s="24">
        <v>170045</v>
      </c>
    </row>
    <row r="120" spans="1:8">
      <c r="A120" s="19">
        <v>119</v>
      </c>
      <c r="B120" s="20">
        <v>1021110706</v>
      </c>
      <c r="C120" s="20">
        <v>11</v>
      </c>
      <c r="D120" s="30">
        <v>41647</v>
      </c>
      <c r="E120" s="20" t="s">
        <v>868</v>
      </c>
      <c r="F120" s="30">
        <v>41604</v>
      </c>
      <c r="G120" s="23">
        <f>H120/31.5</f>
        <v>408.7684126984127</v>
      </c>
      <c r="H120" s="24">
        <v>12876.205</v>
      </c>
    </row>
    <row r="121" spans="1:8">
      <c r="A121" s="19">
        <v>120</v>
      </c>
      <c r="B121" s="20">
        <v>1021110704</v>
      </c>
      <c r="C121" s="20">
        <v>11</v>
      </c>
      <c r="D121" s="30">
        <v>41647</v>
      </c>
      <c r="E121" s="20" t="s">
        <v>868</v>
      </c>
      <c r="F121" s="30">
        <v>41604</v>
      </c>
      <c r="G121" s="23">
        <f>H121/31.5</f>
        <v>452.7320634920635</v>
      </c>
      <c r="H121" s="24">
        <v>14261.06</v>
      </c>
    </row>
    <row r="122" spans="1:8">
      <c r="A122" s="19">
        <v>121</v>
      </c>
      <c r="B122" s="20">
        <v>1021110705</v>
      </c>
      <c r="C122" s="20">
        <v>11</v>
      </c>
      <c r="D122" s="30">
        <v>41647</v>
      </c>
      <c r="E122" s="20" t="s">
        <v>868</v>
      </c>
      <c r="F122" s="30">
        <v>41604</v>
      </c>
      <c r="G122" s="23">
        <f>H122/31.5</f>
        <v>250.68634920634921</v>
      </c>
      <c r="H122" s="24">
        <v>7896.62</v>
      </c>
    </row>
    <row r="123" spans="1:8">
      <c r="A123" s="19">
        <v>122</v>
      </c>
      <c r="B123" s="20">
        <v>1021110702</v>
      </c>
      <c r="C123" s="20">
        <v>11</v>
      </c>
      <c r="D123" s="30">
        <v>41647</v>
      </c>
      <c r="E123" s="20" t="s">
        <v>868</v>
      </c>
      <c r="F123" s="30">
        <v>41604</v>
      </c>
      <c r="G123" s="23">
        <f>H123/31.5</f>
        <v>897.98095238095243</v>
      </c>
      <c r="H123" s="24">
        <v>28286.400000000001</v>
      </c>
    </row>
    <row r="124" spans="1:8">
      <c r="A124" s="19">
        <v>123</v>
      </c>
      <c r="B124" s="20">
        <v>1021110703</v>
      </c>
      <c r="C124" s="20">
        <v>11</v>
      </c>
      <c r="D124" s="30">
        <v>41647</v>
      </c>
      <c r="E124" s="20" t="s">
        <v>868</v>
      </c>
      <c r="F124" s="30">
        <v>41604</v>
      </c>
      <c r="G124" s="23">
        <f>H124/31.5</f>
        <v>636.06984126984128</v>
      </c>
      <c r="H124" s="24">
        <v>20036.2</v>
      </c>
    </row>
    <row r="125" spans="1:8">
      <c r="A125" s="19">
        <v>124</v>
      </c>
      <c r="B125" s="20">
        <v>1021110701</v>
      </c>
      <c r="C125" s="20">
        <v>11</v>
      </c>
      <c r="D125" s="30">
        <v>41647</v>
      </c>
      <c r="E125" s="20" t="s">
        <v>868</v>
      </c>
      <c r="F125" s="30">
        <v>41604</v>
      </c>
      <c r="G125" s="23">
        <f>H125/31.5</f>
        <v>1496.6349206349207</v>
      </c>
      <c r="H125" s="24">
        <v>47144</v>
      </c>
    </row>
    <row r="126" spans="1:8">
      <c r="A126" s="19">
        <v>125</v>
      </c>
      <c r="B126" s="20">
        <v>1021110601</v>
      </c>
      <c r="C126" s="20">
        <v>11</v>
      </c>
      <c r="D126" s="30">
        <v>41682</v>
      </c>
      <c r="E126" s="20" t="s">
        <v>868</v>
      </c>
      <c r="F126" s="30">
        <v>41659</v>
      </c>
      <c r="G126" s="23">
        <f>H126/31.5</f>
        <v>1607.2063492063492</v>
      </c>
      <c r="H126" s="24">
        <v>50627</v>
      </c>
    </row>
    <row r="127" spans="1:8">
      <c r="A127" s="19">
        <v>126</v>
      </c>
      <c r="B127" s="20">
        <v>1021110301</v>
      </c>
      <c r="C127" s="20">
        <v>11</v>
      </c>
      <c r="D127" s="30">
        <v>41709</v>
      </c>
      <c r="E127" s="20" t="s">
        <v>868</v>
      </c>
      <c r="F127" s="30">
        <v>41654</v>
      </c>
      <c r="G127" s="23">
        <f>H127/31.5</f>
        <v>1574.1269841269841</v>
      </c>
      <c r="H127" s="24">
        <v>49585</v>
      </c>
    </row>
    <row r="128" spans="1:8">
      <c r="A128" s="19">
        <v>127</v>
      </c>
      <c r="B128" s="20">
        <v>1021110302</v>
      </c>
      <c r="C128" s="20">
        <v>11</v>
      </c>
      <c r="D128" s="30">
        <v>41709</v>
      </c>
      <c r="E128" s="20" t="s">
        <v>868</v>
      </c>
      <c r="F128" s="30">
        <v>41654</v>
      </c>
      <c r="G128" s="23">
        <f>H128/31.5</f>
        <v>787.07936507936506</v>
      </c>
      <c r="H128" s="24">
        <v>24793</v>
      </c>
    </row>
    <row r="129" spans="1:8">
      <c r="A129" s="19">
        <v>128</v>
      </c>
      <c r="B129" s="20">
        <v>1021110303</v>
      </c>
      <c r="C129" s="20">
        <v>11</v>
      </c>
      <c r="D129" s="30">
        <v>41709</v>
      </c>
      <c r="E129" s="20" t="s">
        <v>868</v>
      </c>
      <c r="F129" s="30">
        <v>41654</v>
      </c>
      <c r="G129" s="23">
        <f>H129/31.5</f>
        <v>1023.1746031746031</v>
      </c>
      <c r="H129" s="24">
        <v>32230</v>
      </c>
    </row>
    <row r="130" spans="1:8">
      <c r="A130" s="19">
        <v>129</v>
      </c>
      <c r="B130" s="20">
        <v>1021110501</v>
      </c>
      <c r="C130" s="20">
        <v>11</v>
      </c>
      <c r="D130" s="30">
        <v>41655</v>
      </c>
      <c r="E130" s="20" t="s">
        <v>868</v>
      </c>
      <c r="F130" s="30">
        <v>41659</v>
      </c>
      <c r="G130" s="23">
        <f>H130/31.5</f>
        <v>16539.523809523809</v>
      </c>
      <c r="H130" s="24">
        <v>520995</v>
      </c>
    </row>
    <row r="131" spans="1:8">
      <c r="A131" s="19">
        <v>130</v>
      </c>
      <c r="B131" s="20">
        <v>1021110502</v>
      </c>
      <c r="C131" s="20">
        <v>11</v>
      </c>
      <c r="D131" s="30">
        <v>41655</v>
      </c>
      <c r="E131" s="20" t="s">
        <v>868</v>
      </c>
      <c r="F131" s="30">
        <v>41659</v>
      </c>
      <c r="G131" s="23">
        <f>H131/31.5</f>
        <v>3743.0158730158732</v>
      </c>
      <c r="H131" s="24">
        <v>117905</v>
      </c>
    </row>
    <row r="132" spans="1:8">
      <c r="A132" s="19">
        <v>131</v>
      </c>
      <c r="B132" s="20">
        <v>1021110101</v>
      </c>
      <c r="C132" s="20">
        <v>11</v>
      </c>
      <c r="D132" s="30">
        <v>41677</v>
      </c>
      <c r="E132" s="20" t="s">
        <v>868</v>
      </c>
      <c r="F132" s="30">
        <v>41659</v>
      </c>
      <c r="G132" s="23">
        <f>H132/31.5</f>
        <v>29573.002933333333</v>
      </c>
      <c r="H132" s="24">
        <v>931549.59239999996</v>
      </c>
    </row>
    <row r="133" spans="1:8">
      <c r="A133" s="19">
        <v>132</v>
      </c>
      <c r="B133" s="20">
        <v>1021110201</v>
      </c>
      <c r="C133" s="20">
        <v>11</v>
      </c>
      <c r="D133" s="30">
        <v>41677</v>
      </c>
      <c r="E133" s="20" t="s">
        <v>868</v>
      </c>
      <c r="F133" s="30">
        <v>41654</v>
      </c>
      <c r="G133" s="23">
        <f>H133/31.5</f>
        <v>10794.844444444443</v>
      </c>
      <c r="H133" s="24">
        <v>340037.6</v>
      </c>
    </row>
    <row r="134" spans="1:8">
      <c r="A134" s="19">
        <v>133</v>
      </c>
      <c r="B134" s="20">
        <v>1021108502</v>
      </c>
      <c r="C134" s="20">
        <v>11</v>
      </c>
      <c r="D134" s="30">
        <v>41732</v>
      </c>
      <c r="E134" s="20" t="s">
        <v>866</v>
      </c>
      <c r="F134" s="30">
        <v>41759</v>
      </c>
      <c r="G134" s="23">
        <f>H134/31.5</f>
        <v>1263.8095238095239</v>
      </c>
      <c r="H134" s="24">
        <v>39810</v>
      </c>
    </row>
    <row r="135" spans="1:8">
      <c r="A135" s="19">
        <v>134</v>
      </c>
      <c r="B135" s="20">
        <v>1021111001</v>
      </c>
      <c r="C135" s="20">
        <v>11</v>
      </c>
      <c r="D135" s="30">
        <v>41675</v>
      </c>
      <c r="E135" s="20" t="s">
        <v>868</v>
      </c>
      <c r="F135" s="30">
        <v>41669</v>
      </c>
      <c r="G135" s="23">
        <f>H135/31.5</f>
        <v>3735.6825396825398</v>
      </c>
      <c r="H135" s="24">
        <v>117674</v>
      </c>
    </row>
    <row r="136" spans="1:8">
      <c r="A136" s="19">
        <v>135</v>
      </c>
      <c r="B136" s="20">
        <v>1021111101</v>
      </c>
      <c r="C136" s="20">
        <v>11</v>
      </c>
      <c r="D136" s="30">
        <v>41675</v>
      </c>
      <c r="E136" s="20" t="s">
        <v>868</v>
      </c>
      <c r="F136" s="30">
        <v>41669</v>
      </c>
      <c r="G136" s="23">
        <f>H136/31.5</f>
        <v>1577.0793650793651</v>
      </c>
      <c r="H136" s="24">
        <v>49678</v>
      </c>
    </row>
    <row r="137" spans="1:8">
      <c r="A137" s="19">
        <v>136</v>
      </c>
      <c r="B137" s="20">
        <v>1021109901</v>
      </c>
      <c r="C137" s="20">
        <v>11</v>
      </c>
      <c r="D137" s="30">
        <v>41646</v>
      </c>
      <c r="E137" s="20" t="s">
        <v>868</v>
      </c>
      <c r="F137" s="30">
        <v>41605</v>
      </c>
      <c r="G137" s="23">
        <f>H137/31.5</f>
        <v>2755.5555555555557</v>
      </c>
      <c r="H137" s="24">
        <v>86800</v>
      </c>
    </row>
    <row r="138" spans="1:8">
      <c r="A138" s="19">
        <v>137</v>
      </c>
      <c r="B138" s="20">
        <v>1021114402</v>
      </c>
      <c r="C138" s="20">
        <v>11</v>
      </c>
      <c r="D138" s="30">
        <v>41646</v>
      </c>
      <c r="E138" s="20" t="s">
        <v>868</v>
      </c>
      <c r="F138" s="30">
        <v>41659</v>
      </c>
      <c r="G138" s="23">
        <f>H138/31.5</f>
        <v>1576.5396825396826</v>
      </c>
      <c r="H138" s="24">
        <v>49661</v>
      </c>
    </row>
    <row r="139" spans="1:8">
      <c r="A139" s="19">
        <v>138</v>
      </c>
      <c r="B139" s="20">
        <v>1021114403</v>
      </c>
      <c r="C139" s="20">
        <v>11</v>
      </c>
      <c r="D139" s="30">
        <v>41646</v>
      </c>
      <c r="E139" s="20" t="s">
        <v>868</v>
      </c>
      <c r="F139" s="30">
        <v>41659</v>
      </c>
      <c r="G139" s="23">
        <f>H139/31.5</f>
        <v>2758.9206349206347</v>
      </c>
      <c r="H139" s="24">
        <v>86906</v>
      </c>
    </row>
    <row r="140" spans="1:8">
      <c r="A140" s="19">
        <v>139</v>
      </c>
      <c r="B140" s="20">
        <v>1021114404</v>
      </c>
      <c r="C140" s="20">
        <v>11</v>
      </c>
      <c r="D140" s="30">
        <v>41646</v>
      </c>
      <c r="E140" s="20" t="s">
        <v>868</v>
      </c>
      <c r="F140" s="30">
        <v>41659</v>
      </c>
      <c r="G140" s="23">
        <f>H140/31.5</f>
        <v>2601.2698412698414</v>
      </c>
      <c r="H140" s="24">
        <v>81940</v>
      </c>
    </row>
    <row r="141" spans="1:8">
      <c r="A141" s="19">
        <v>140</v>
      </c>
      <c r="B141" s="20">
        <v>1021114405</v>
      </c>
      <c r="C141" s="20">
        <v>11</v>
      </c>
      <c r="D141" s="30">
        <v>41646</v>
      </c>
      <c r="E141" s="20" t="s">
        <v>868</v>
      </c>
      <c r="F141" s="30">
        <v>41659</v>
      </c>
      <c r="G141" s="23">
        <f>H141/31.5</f>
        <v>2758.9206349206347</v>
      </c>
      <c r="H141" s="24">
        <v>86906</v>
      </c>
    </row>
    <row r="142" spans="1:8">
      <c r="A142" s="19">
        <v>141</v>
      </c>
      <c r="B142" s="20">
        <v>1021114406</v>
      </c>
      <c r="C142" s="20">
        <v>11</v>
      </c>
      <c r="D142" s="30">
        <v>41646</v>
      </c>
      <c r="E142" s="20" t="s">
        <v>868</v>
      </c>
      <c r="F142" s="30">
        <v>41659</v>
      </c>
      <c r="G142" s="23">
        <f>H142/31.5</f>
        <v>2758.9206349206347</v>
      </c>
      <c r="H142" s="24">
        <v>86906</v>
      </c>
    </row>
    <row r="143" spans="1:8">
      <c r="A143" s="19">
        <v>142</v>
      </c>
      <c r="B143" s="20">
        <v>1021114407</v>
      </c>
      <c r="C143" s="20">
        <v>11</v>
      </c>
      <c r="D143" s="30">
        <v>41646</v>
      </c>
      <c r="E143" s="20" t="s">
        <v>868</v>
      </c>
      <c r="F143" s="30">
        <v>41659</v>
      </c>
      <c r="G143" s="23">
        <f>H143/31.5</f>
        <v>1182.4126984126983</v>
      </c>
      <c r="H143" s="24">
        <v>37246</v>
      </c>
    </row>
    <row r="144" spans="1:8">
      <c r="A144" s="19">
        <v>143</v>
      </c>
      <c r="B144" s="20">
        <v>1021114408</v>
      </c>
      <c r="C144" s="20">
        <v>11</v>
      </c>
      <c r="D144" s="30">
        <v>41646</v>
      </c>
      <c r="E144" s="20" t="s">
        <v>868</v>
      </c>
      <c r="F144" s="30">
        <v>41659</v>
      </c>
      <c r="G144" s="23">
        <f>H144/31.5</f>
        <v>2207.1428571428573</v>
      </c>
      <c r="H144" s="24">
        <v>69525</v>
      </c>
    </row>
    <row r="145" spans="1:8">
      <c r="A145" s="19">
        <v>144</v>
      </c>
      <c r="B145" s="20">
        <v>1021114409</v>
      </c>
      <c r="C145" s="20">
        <v>11</v>
      </c>
      <c r="D145" s="30">
        <v>41646</v>
      </c>
      <c r="E145" s="20" t="s">
        <v>868</v>
      </c>
      <c r="F145" s="30">
        <v>41659</v>
      </c>
      <c r="G145" s="23">
        <f>H145/31.5</f>
        <v>2364.7936507936506</v>
      </c>
      <c r="H145" s="24">
        <v>74491</v>
      </c>
    </row>
    <row r="146" spans="1:8">
      <c r="A146" s="19">
        <v>145</v>
      </c>
      <c r="B146" s="20">
        <v>1021114410</v>
      </c>
      <c r="C146" s="20">
        <v>11</v>
      </c>
      <c r="D146" s="30">
        <v>41646</v>
      </c>
      <c r="E146" s="20" t="s">
        <v>868</v>
      </c>
      <c r="F146" s="30">
        <v>41659</v>
      </c>
      <c r="G146" s="23">
        <f>H146/31.5</f>
        <v>1393.6507936507937</v>
      </c>
      <c r="H146" s="24">
        <v>43900</v>
      </c>
    </row>
    <row r="147" spans="1:8">
      <c r="A147" s="19">
        <v>146</v>
      </c>
      <c r="B147" s="20">
        <v>1021114501</v>
      </c>
      <c r="C147" s="20">
        <v>11</v>
      </c>
      <c r="D147" s="30">
        <v>41646</v>
      </c>
      <c r="E147" s="20" t="s">
        <v>868</v>
      </c>
      <c r="F147" s="30">
        <v>41659</v>
      </c>
      <c r="G147" s="23">
        <f>H147/31.5</f>
        <v>3007.2380952380954</v>
      </c>
      <c r="H147" s="24">
        <v>94728</v>
      </c>
    </row>
    <row r="148" spans="1:8">
      <c r="A148" s="19">
        <v>147</v>
      </c>
      <c r="B148" s="20">
        <v>1021114201</v>
      </c>
      <c r="C148" s="20">
        <v>11</v>
      </c>
      <c r="D148" s="30">
        <v>41646</v>
      </c>
      <c r="E148" s="20" t="s">
        <v>868</v>
      </c>
      <c r="F148" s="30">
        <v>41659</v>
      </c>
      <c r="G148" s="23">
        <f>H148/31.5</f>
        <v>7478.666666666667</v>
      </c>
      <c r="H148" s="24">
        <v>235578</v>
      </c>
    </row>
    <row r="149" spans="1:8">
      <c r="A149" s="19">
        <v>148</v>
      </c>
      <c r="B149" s="20">
        <v>1021114301</v>
      </c>
      <c r="C149" s="20">
        <v>11</v>
      </c>
      <c r="D149" s="30">
        <v>41646</v>
      </c>
      <c r="E149" s="20" t="s">
        <v>868</v>
      </c>
      <c r="F149" s="30">
        <v>41659</v>
      </c>
      <c r="G149" s="23">
        <f>H149/31.5</f>
        <v>5419.333333333333</v>
      </c>
      <c r="H149" s="24">
        <v>170709</v>
      </c>
    </row>
    <row r="150" spans="1:8">
      <c r="A150" s="19">
        <v>149</v>
      </c>
      <c r="B150" s="20">
        <v>1021114401</v>
      </c>
      <c r="C150" s="20">
        <v>11</v>
      </c>
      <c r="D150" s="30">
        <v>41646</v>
      </c>
      <c r="E150" s="20" t="s">
        <v>868</v>
      </c>
      <c r="F150" s="30">
        <v>41659</v>
      </c>
      <c r="G150" s="23">
        <f>H150/31.5</f>
        <v>3153.0793650793653</v>
      </c>
      <c r="H150" s="24">
        <v>99322</v>
      </c>
    </row>
    <row r="151" spans="1:8">
      <c r="A151" s="19">
        <v>150</v>
      </c>
      <c r="B151" s="20">
        <v>1021115701</v>
      </c>
      <c r="C151" s="20">
        <v>11</v>
      </c>
      <c r="D151" s="30">
        <v>41648</v>
      </c>
      <c r="E151" s="20" t="s">
        <v>868</v>
      </c>
      <c r="F151" s="30">
        <v>41659</v>
      </c>
      <c r="G151" s="23">
        <f>H151/31.5</f>
        <v>1574.1269841269841</v>
      </c>
      <c r="H151" s="24">
        <v>49585</v>
      </c>
    </row>
    <row r="152" spans="1:8">
      <c r="A152" s="19">
        <v>151</v>
      </c>
      <c r="B152" s="20">
        <v>1021115801</v>
      </c>
      <c r="C152" s="20">
        <v>11</v>
      </c>
      <c r="D152" s="30">
        <v>41683</v>
      </c>
      <c r="E152" s="20" t="s">
        <v>868</v>
      </c>
      <c r="F152" s="30">
        <v>41639</v>
      </c>
      <c r="G152" s="23">
        <f>H152/31.5</f>
        <v>4761.9047619047615</v>
      </c>
      <c r="H152" s="24">
        <v>150000</v>
      </c>
    </row>
    <row r="153" spans="1:8">
      <c r="A153" s="19">
        <v>152</v>
      </c>
      <c r="B153" s="20">
        <v>1021115901</v>
      </c>
      <c r="C153" s="20">
        <v>11</v>
      </c>
      <c r="D153" s="30">
        <v>41662</v>
      </c>
      <c r="E153" s="20" t="s">
        <v>868</v>
      </c>
      <c r="F153" s="30">
        <v>41649</v>
      </c>
      <c r="G153" s="23">
        <f>H153/31.5</f>
        <v>1505.7777777777778</v>
      </c>
      <c r="H153" s="24">
        <v>47432</v>
      </c>
    </row>
    <row r="154" spans="1:8">
      <c r="A154" s="19">
        <v>153</v>
      </c>
      <c r="B154" s="20">
        <v>1021115902</v>
      </c>
      <c r="C154" s="20">
        <v>11</v>
      </c>
      <c r="D154" s="30">
        <v>41662</v>
      </c>
      <c r="E154" s="20" t="s">
        <v>868</v>
      </c>
      <c r="F154" s="30">
        <v>41649</v>
      </c>
      <c r="G154" s="23">
        <f>H154/31.5</f>
        <v>752.88888888888891</v>
      </c>
      <c r="H154" s="24">
        <v>23716</v>
      </c>
    </row>
    <row r="155" spans="1:8">
      <c r="A155" s="19">
        <v>154</v>
      </c>
      <c r="B155" s="20">
        <v>1021115903</v>
      </c>
      <c r="C155" s="20">
        <v>11</v>
      </c>
      <c r="D155" s="30">
        <v>41662</v>
      </c>
      <c r="E155" s="20" t="s">
        <v>868</v>
      </c>
      <c r="F155" s="30">
        <v>41649</v>
      </c>
      <c r="G155" s="23">
        <f>H155/31.5</f>
        <v>978.75555555555559</v>
      </c>
      <c r="H155" s="24">
        <v>30830.799999999999</v>
      </c>
    </row>
    <row r="156" spans="1:8">
      <c r="A156" s="19">
        <v>155</v>
      </c>
      <c r="B156" s="20">
        <v>1021115904</v>
      </c>
      <c r="C156" s="20">
        <v>11</v>
      </c>
      <c r="D156" s="30">
        <v>41662</v>
      </c>
      <c r="E156" s="20" t="s">
        <v>868</v>
      </c>
      <c r="F156" s="30">
        <v>41649</v>
      </c>
      <c r="G156" s="23">
        <f>H156/31.5</f>
        <v>903.4666666666667</v>
      </c>
      <c r="H156" s="24">
        <v>28459.200000000001</v>
      </c>
    </row>
    <row r="157" spans="1:8">
      <c r="A157" s="19">
        <v>156</v>
      </c>
      <c r="B157" s="20">
        <v>1021115908</v>
      </c>
      <c r="C157" s="20">
        <v>11</v>
      </c>
      <c r="D157" s="30">
        <v>41662</v>
      </c>
      <c r="E157" s="20" t="s">
        <v>868</v>
      </c>
      <c r="F157" s="30">
        <v>41649</v>
      </c>
      <c r="G157" s="23">
        <f>H157/31.5</f>
        <v>752.88888888888891</v>
      </c>
      <c r="H157" s="24">
        <v>23716</v>
      </c>
    </row>
    <row r="158" spans="1:8">
      <c r="A158" s="19">
        <v>157</v>
      </c>
      <c r="B158" s="20">
        <v>1021115909</v>
      </c>
      <c r="C158" s="20">
        <v>11</v>
      </c>
      <c r="D158" s="30">
        <v>41662</v>
      </c>
      <c r="E158" s="20" t="s">
        <v>868</v>
      </c>
      <c r="F158" s="30">
        <v>41649</v>
      </c>
      <c r="G158" s="23">
        <f>H158/31.5</f>
        <v>376.44444444444446</v>
      </c>
      <c r="H158" s="24">
        <v>11858</v>
      </c>
    </row>
    <row r="159" spans="1:8">
      <c r="A159" s="19">
        <v>158</v>
      </c>
      <c r="B159" s="20">
        <v>1021115906</v>
      </c>
      <c r="C159" s="20">
        <v>11</v>
      </c>
      <c r="D159" s="30">
        <v>41662</v>
      </c>
      <c r="E159" s="20" t="s">
        <v>868</v>
      </c>
      <c r="F159" s="30">
        <v>41649</v>
      </c>
      <c r="G159" s="23">
        <f>H159/31.5</f>
        <v>752.88888888888891</v>
      </c>
      <c r="H159" s="24">
        <v>23716</v>
      </c>
    </row>
    <row r="160" spans="1:8">
      <c r="A160" s="19">
        <v>159</v>
      </c>
      <c r="B160" s="20">
        <v>1021115907</v>
      </c>
      <c r="C160" s="20">
        <v>11</v>
      </c>
      <c r="D160" s="30">
        <v>41662</v>
      </c>
      <c r="E160" s="20" t="s">
        <v>868</v>
      </c>
      <c r="F160" s="30">
        <v>41649</v>
      </c>
      <c r="G160" s="23">
        <f>H160/31.5</f>
        <v>978.75555555555559</v>
      </c>
      <c r="H160" s="24">
        <v>30830.799999999999</v>
      </c>
    </row>
    <row r="161" spans="1:8">
      <c r="A161" s="19">
        <v>160</v>
      </c>
      <c r="B161" s="20">
        <v>1021115905</v>
      </c>
      <c r="C161" s="20">
        <v>11</v>
      </c>
      <c r="D161" s="30">
        <v>41662</v>
      </c>
      <c r="E161" s="20" t="s">
        <v>868</v>
      </c>
      <c r="F161" s="30">
        <v>41649</v>
      </c>
      <c r="G161" s="23">
        <f>H161/31.5</f>
        <v>752.88888888888891</v>
      </c>
      <c r="H161" s="24">
        <v>23716</v>
      </c>
    </row>
    <row r="162" spans="1:8">
      <c r="A162" s="19">
        <v>161</v>
      </c>
      <c r="B162" s="20">
        <v>1021109102</v>
      </c>
      <c r="C162" s="20">
        <v>11</v>
      </c>
      <c r="D162" s="30">
        <v>41892</v>
      </c>
      <c r="E162" s="20" t="s">
        <v>867</v>
      </c>
      <c r="F162" s="30">
        <v>41883</v>
      </c>
      <c r="G162" s="23">
        <f>H162/31.5</f>
        <v>688.98412698412699</v>
      </c>
      <c r="H162" s="24">
        <v>21703</v>
      </c>
    </row>
    <row r="163" spans="1:8">
      <c r="A163" s="19">
        <v>162</v>
      </c>
      <c r="B163" s="20">
        <v>1021108801</v>
      </c>
      <c r="C163" s="20">
        <v>11</v>
      </c>
      <c r="D163" s="30">
        <v>41717</v>
      </c>
      <c r="E163" s="20" t="s">
        <v>868</v>
      </c>
      <c r="F163" s="30">
        <v>41656</v>
      </c>
      <c r="G163" s="23">
        <f>H163/31.5</f>
        <v>1829.6507936507937</v>
      </c>
      <c r="H163" s="24">
        <v>57634</v>
      </c>
    </row>
    <row r="164" spans="1:8">
      <c r="A164" s="19">
        <v>163</v>
      </c>
      <c r="B164" s="20">
        <v>1021108803</v>
      </c>
      <c r="C164" s="20">
        <v>12</v>
      </c>
      <c r="D164" s="30">
        <v>41717</v>
      </c>
      <c r="E164" s="20" t="s">
        <v>868</v>
      </c>
      <c r="F164" s="30">
        <v>41656</v>
      </c>
      <c r="G164" s="23">
        <f>H164/31.5</f>
        <v>914.82539682539687</v>
      </c>
      <c r="H164" s="24">
        <v>28817</v>
      </c>
    </row>
    <row r="165" spans="1:8">
      <c r="A165" s="19">
        <v>164</v>
      </c>
      <c r="B165" s="20">
        <v>1021201101</v>
      </c>
      <c r="C165" s="20">
        <v>12</v>
      </c>
      <c r="D165" s="30">
        <v>41649</v>
      </c>
      <c r="E165" s="20" t="s">
        <v>868</v>
      </c>
      <c r="F165" s="30">
        <v>41659</v>
      </c>
      <c r="G165" s="23">
        <f>H165/31.5</f>
        <v>886.98412698412699</v>
      </c>
      <c r="H165" s="24">
        <v>27940</v>
      </c>
    </row>
    <row r="166" spans="1:8">
      <c r="A166" s="19">
        <v>165</v>
      </c>
      <c r="B166" s="20">
        <v>1021200201</v>
      </c>
      <c r="C166" s="20">
        <v>12</v>
      </c>
      <c r="D166" s="30">
        <v>41654</v>
      </c>
      <c r="E166" s="20" t="s">
        <v>868</v>
      </c>
      <c r="F166" s="30">
        <v>41631</v>
      </c>
      <c r="G166" s="23">
        <f>H166/31.5</f>
        <v>82243.71428571429</v>
      </c>
      <c r="H166" s="24">
        <v>2590677</v>
      </c>
    </row>
    <row r="167" spans="1:8">
      <c r="A167" s="19">
        <v>166</v>
      </c>
      <c r="B167" s="20">
        <v>1021200501</v>
      </c>
      <c r="C167" s="20">
        <v>12</v>
      </c>
      <c r="D167" s="30">
        <v>41642</v>
      </c>
      <c r="E167" s="20" t="s">
        <v>868</v>
      </c>
      <c r="F167" s="30">
        <v>41654</v>
      </c>
      <c r="G167" s="23">
        <f>H167/31.5</f>
        <v>11304.571428571429</v>
      </c>
      <c r="H167" s="24">
        <v>356094</v>
      </c>
    </row>
    <row r="168" spans="1:8">
      <c r="A168" s="19">
        <v>167</v>
      </c>
      <c r="B168" s="20">
        <v>1021200502</v>
      </c>
      <c r="C168" s="20">
        <v>12</v>
      </c>
      <c r="D168" s="30">
        <v>41642</v>
      </c>
      <c r="E168" s="20" t="s">
        <v>868</v>
      </c>
      <c r="F168" s="30">
        <v>41654</v>
      </c>
      <c r="G168" s="23">
        <f>H168/31.5</f>
        <v>12962.984126984127</v>
      </c>
      <c r="H168" s="24">
        <v>408334</v>
      </c>
    </row>
    <row r="169" spans="1:8">
      <c r="A169" s="19">
        <v>168</v>
      </c>
      <c r="B169" s="20">
        <v>1021202101</v>
      </c>
      <c r="C169" s="20">
        <v>13</v>
      </c>
      <c r="D169" s="30">
        <v>41641</v>
      </c>
      <c r="E169" s="20" t="s">
        <v>868</v>
      </c>
      <c r="F169" s="30">
        <v>41659</v>
      </c>
      <c r="G169" s="23">
        <f>H169/31.5</f>
        <v>12190.476190476191</v>
      </c>
      <c r="H169" s="24">
        <v>384000</v>
      </c>
    </row>
    <row r="170" spans="1:8">
      <c r="A170" s="19">
        <v>169</v>
      </c>
      <c r="B170" s="20">
        <v>1021201001</v>
      </c>
      <c r="C170" s="20">
        <v>13</v>
      </c>
      <c r="D170" s="30">
        <v>41695</v>
      </c>
      <c r="E170" s="20" t="s">
        <v>868</v>
      </c>
      <c r="F170" s="30">
        <v>41659</v>
      </c>
      <c r="G170" s="23">
        <f>H170/31.5</f>
        <v>3142.9206349206347</v>
      </c>
      <c r="H170" s="24">
        <v>99002</v>
      </c>
    </row>
    <row r="171" spans="1:8">
      <c r="A171" s="19">
        <v>170</v>
      </c>
      <c r="B171" s="20">
        <v>1021201002</v>
      </c>
      <c r="C171" s="20">
        <v>13</v>
      </c>
      <c r="D171" s="30">
        <v>41695</v>
      </c>
      <c r="E171" s="20" t="s">
        <v>868</v>
      </c>
      <c r="F171" s="30">
        <v>41659</v>
      </c>
      <c r="G171" s="23">
        <f>H171/31.5</f>
        <v>1571.4603174603174</v>
      </c>
      <c r="H171" s="24">
        <v>49501</v>
      </c>
    </row>
    <row r="172" spans="1:8">
      <c r="A172" s="19">
        <v>171</v>
      </c>
      <c r="B172" s="20">
        <v>1021201003</v>
      </c>
      <c r="C172" s="20">
        <v>13</v>
      </c>
      <c r="D172" s="30">
        <v>41695</v>
      </c>
      <c r="E172" s="20" t="s">
        <v>868</v>
      </c>
      <c r="F172" s="30">
        <v>41659</v>
      </c>
      <c r="G172" s="23">
        <f>H172/31.5</f>
        <v>2750.063492063492</v>
      </c>
      <c r="H172" s="24">
        <v>86627</v>
      </c>
    </row>
    <row r="173" spans="1:8">
      <c r="A173" s="19">
        <v>172</v>
      </c>
      <c r="B173" s="20">
        <v>1021201004</v>
      </c>
      <c r="C173" s="20">
        <v>13</v>
      </c>
      <c r="D173" s="30">
        <v>41695</v>
      </c>
      <c r="E173" s="20" t="s">
        <v>868</v>
      </c>
      <c r="F173" s="30">
        <v>41659</v>
      </c>
      <c r="G173" s="23">
        <f>H173/31.5</f>
        <v>2592.9206349206347</v>
      </c>
      <c r="H173" s="24">
        <v>81677</v>
      </c>
    </row>
    <row r="174" spans="1:8">
      <c r="A174" s="19">
        <v>173</v>
      </c>
      <c r="B174" s="20">
        <v>1021201005</v>
      </c>
      <c r="C174" s="20">
        <v>14</v>
      </c>
      <c r="D174" s="30">
        <v>41695</v>
      </c>
      <c r="E174" s="20" t="s">
        <v>868</v>
      </c>
      <c r="F174" s="30">
        <v>41659</v>
      </c>
      <c r="G174" s="23">
        <f>H174/31.5</f>
        <v>2200.063492063492</v>
      </c>
      <c r="H174" s="24">
        <v>69302</v>
      </c>
    </row>
    <row r="175" spans="1:8">
      <c r="A175" s="19">
        <v>174</v>
      </c>
      <c r="B175" s="20">
        <v>1021204902</v>
      </c>
      <c r="C175" s="20">
        <v>14</v>
      </c>
      <c r="D175" s="30">
        <v>41648</v>
      </c>
      <c r="E175" s="20" t="s">
        <v>868</v>
      </c>
      <c r="F175" s="30">
        <v>41659</v>
      </c>
      <c r="G175" s="23">
        <f>H175/31.5</f>
        <v>3777.7777777777778</v>
      </c>
      <c r="H175" s="24">
        <v>119000</v>
      </c>
    </row>
    <row r="176" spans="1:8">
      <c r="A176" s="19">
        <v>175</v>
      </c>
      <c r="B176" s="20">
        <v>1021204901</v>
      </c>
      <c r="C176" s="20">
        <v>14</v>
      </c>
      <c r="D176" s="30">
        <v>41648</v>
      </c>
      <c r="E176" s="20" t="s">
        <v>868</v>
      </c>
      <c r="F176" s="30">
        <v>41659</v>
      </c>
      <c r="G176" s="23">
        <f>H176/31.5</f>
        <v>1682.5396825396826</v>
      </c>
      <c r="H176" s="24">
        <v>53000</v>
      </c>
    </row>
    <row r="177" spans="1:8">
      <c r="A177" s="19">
        <v>176</v>
      </c>
      <c r="B177" s="20">
        <v>1021204602</v>
      </c>
      <c r="C177" s="20">
        <v>14</v>
      </c>
      <c r="D177" s="30">
        <v>41656</v>
      </c>
      <c r="E177" s="20" t="s">
        <v>868</v>
      </c>
      <c r="F177" s="30">
        <v>41669</v>
      </c>
      <c r="G177" s="23">
        <f>H177/31.5</f>
        <v>789.58730158730157</v>
      </c>
      <c r="H177" s="24">
        <v>24872</v>
      </c>
    </row>
    <row r="178" spans="1:8">
      <c r="A178" s="19">
        <v>177</v>
      </c>
      <c r="B178" s="20">
        <v>1021204603</v>
      </c>
      <c r="C178" s="20">
        <v>14</v>
      </c>
      <c r="D178" s="30">
        <v>41656</v>
      </c>
      <c r="E178" s="20" t="s">
        <v>868</v>
      </c>
      <c r="F178" s="30">
        <v>41669</v>
      </c>
      <c r="G178" s="23">
        <f>H178/31.5</f>
        <v>947.52380952380952</v>
      </c>
      <c r="H178" s="24">
        <v>29847</v>
      </c>
    </row>
    <row r="179" spans="1:8">
      <c r="A179" s="19">
        <v>178</v>
      </c>
      <c r="B179" s="20">
        <v>1021204601</v>
      </c>
      <c r="C179" s="20">
        <v>15</v>
      </c>
      <c r="D179" s="30">
        <v>41656</v>
      </c>
      <c r="E179" s="20" t="s">
        <v>868</v>
      </c>
      <c r="F179" s="30">
        <v>41669</v>
      </c>
      <c r="G179" s="23">
        <f>H179/31.5</f>
        <v>1579.2063492063492</v>
      </c>
      <c r="H179" s="24">
        <v>49745</v>
      </c>
    </row>
    <row r="180" spans="1:8">
      <c r="A180" s="19">
        <v>179</v>
      </c>
      <c r="B180" s="20">
        <v>1021204501</v>
      </c>
      <c r="C180" s="20">
        <v>15</v>
      </c>
      <c r="D180" s="30">
        <v>41648</v>
      </c>
      <c r="E180" s="20" t="s">
        <v>868</v>
      </c>
      <c r="F180" s="30">
        <v>41669</v>
      </c>
      <c r="G180" s="23">
        <f>H180/31.5</f>
        <v>3793.6507936507937</v>
      </c>
      <c r="H180" s="24">
        <v>119500</v>
      </c>
    </row>
    <row r="181" spans="1:8">
      <c r="A181" s="19">
        <v>180</v>
      </c>
      <c r="B181" s="20">
        <v>1021204402</v>
      </c>
      <c r="C181" s="20">
        <v>15</v>
      </c>
      <c r="D181" s="30">
        <v>41939</v>
      </c>
      <c r="E181" s="20" t="s">
        <v>869</v>
      </c>
      <c r="F181" s="30">
        <v>41912</v>
      </c>
      <c r="G181" s="23">
        <f>H181/31.5</f>
        <v>1266.6666666666667</v>
      </c>
      <c r="H181" s="24">
        <v>39900</v>
      </c>
    </row>
    <row r="182" spans="1:8">
      <c r="A182" s="19">
        <v>181</v>
      </c>
      <c r="B182" s="20">
        <v>1021204401</v>
      </c>
      <c r="C182" s="20">
        <v>15</v>
      </c>
      <c r="D182" s="30">
        <v>41659</v>
      </c>
      <c r="E182" s="20" t="s">
        <v>868</v>
      </c>
      <c r="F182" s="30">
        <v>41664</v>
      </c>
      <c r="G182" s="23">
        <f>H182/31.5</f>
        <v>5066.666666666667</v>
      </c>
      <c r="H182" s="24">
        <v>159600</v>
      </c>
    </row>
    <row r="183" spans="1:8">
      <c r="A183" s="19">
        <v>182</v>
      </c>
      <c r="B183" s="20">
        <v>1021202505</v>
      </c>
      <c r="C183" s="20">
        <v>15</v>
      </c>
      <c r="D183" s="30">
        <v>41715</v>
      </c>
      <c r="E183" s="20" t="s">
        <v>868</v>
      </c>
      <c r="F183" s="30">
        <v>41654</v>
      </c>
      <c r="G183" s="23">
        <f>H183/31.5</f>
        <v>13239.873015873016</v>
      </c>
      <c r="H183" s="24">
        <v>417056</v>
      </c>
    </row>
    <row r="184" spans="1:8">
      <c r="A184" s="19">
        <v>183</v>
      </c>
      <c r="B184" s="20">
        <v>1021202506</v>
      </c>
      <c r="C184" s="20">
        <v>16</v>
      </c>
      <c r="D184" s="30">
        <v>41715</v>
      </c>
      <c r="E184" s="20" t="s">
        <v>868</v>
      </c>
      <c r="F184" s="30">
        <v>41654</v>
      </c>
      <c r="G184" s="23">
        <f>H184/31.5</f>
        <v>8302.3809523809523</v>
      </c>
      <c r="H184" s="24">
        <v>261525</v>
      </c>
    </row>
    <row r="185" spans="1:8">
      <c r="A185" s="19">
        <v>184</v>
      </c>
      <c r="B185" s="20">
        <v>1021202507</v>
      </c>
      <c r="C185" s="20">
        <v>16</v>
      </c>
      <c r="D185" s="30">
        <v>41715</v>
      </c>
      <c r="E185" s="20" t="s">
        <v>868</v>
      </c>
      <c r="F185" s="30">
        <v>41654</v>
      </c>
      <c r="G185" s="23">
        <f>H185/31.5</f>
        <v>3839.7460317460318</v>
      </c>
      <c r="H185" s="24">
        <v>120952</v>
      </c>
    </row>
    <row r="186" spans="1:8">
      <c r="A186" s="19">
        <v>185</v>
      </c>
      <c r="B186" s="20">
        <v>1021202504</v>
      </c>
      <c r="C186" s="20">
        <v>16</v>
      </c>
      <c r="D186" s="30">
        <v>41715</v>
      </c>
      <c r="E186" s="20" t="s">
        <v>868</v>
      </c>
      <c r="F186" s="30">
        <v>41654</v>
      </c>
      <c r="G186" s="23">
        <f>H186/31.5</f>
        <v>11717.555555555555</v>
      </c>
      <c r="H186" s="24">
        <v>369103</v>
      </c>
    </row>
    <row r="187" spans="1:8">
      <c r="A187" s="19">
        <v>186</v>
      </c>
      <c r="B187" s="20">
        <v>1021202503</v>
      </c>
      <c r="C187" s="20">
        <v>17</v>
      </c>
      <c r="D187" s="30">
        <v>41715</v>
      </c>
      <c r="E187" s="20" t="s">
        <v>868</v>
      </c>
      <c r="F187" s="30">
        <v>41654</v>
      </c>
      <c r="G187" s="23">
        <f>H187/31.5</f>
        <v>8738.4444444444453</v>
      </c>
      <c r="H187" s="24">
        <v>275261</v>
      </c>
    </row>
    <row r="188" spans="1:8">
      <c r="A188" s="19">
        <v>187</v>
      </c>
      <c r="B188" s="20">
        <v>1021202502</v>
      </c>
      <c r="C188" s="20">
        <v>17</v>
      </c>
      <c r="D188" s="30">
        <v>41715</v>
      </c>
      <c r="E188" s="20" t="s">
        <v>868</v>
      </c>
      <c r="F188" s="30">
        <v>41654</v>
      </c>
      <c r="G188" s="23">
        <f>H188/31.5</f>
        <v>6156.1269841269841</v>
      </c>
      <c r="H188" s="24">
        <v>193918</v>
      </c>
    </row>
    <row r="189" spans="1:8">
      <c r="A189" s="19">
        <v>188</v>
      </c>
      <c r="B189" s="20">
        <v>1021202501</v>
      </c>
      <c r="C189" s="20">
        <v>17</v>
      </c>
      <c r="D189" s="30">
        <v>41715</v>
      </c>
      <c r="E189" s="20" t="s">
        <v>868</v>
      </c>
      <c r="F189" s="30">
        <v>41654</v>
      </c>
      <c r="G189" s="23">
        <f>H189/31.5</f>
        <v>48493.746031746028</v>
      </c>
      <c r="H189" s="24">
        <v>1527553</v>
      </c>
    </row>
    <row r="190" spans="1:8">
      <c r="A190" s="19">
        <v>189</v>
      </c>
      <c r="B190" s="20">
        <v>1021206001</v>
      </c>
      <c r="C190" s="20">
        <v>17</v>
      </c>
      <c r="D190" s="30">
        <v>41683</v>
      </c>
      <c r="E190" s="20" t="s">
        <v>868</v>
      </c>
      <c r="F190" s="30">
        <v>41640</v>
      </c>
      <c r="G190" s="23">
        <f>H190/31.5</f>
        <v>1976</v>
      </c>
      <c r="H190" s="24">
        <v>62244</v>
      </c>
    </row>
    <row r="191" spans="1:8">
      <c r="A191" s="19">
        <v>190</v>
      </c>
      <c r="B191" s="20">
        <v>1021208304</v>
      </c>
      <c r="C191" s="20">
        <v>17</v>
      </c>
      <c r="D191" s="30">
        <v>41746</v>
      </c>
      <c r="E191" s="20" t="s">
        <v>866</v>
      </c>
      <c r="F191" s="30">
        <v>41667</v>
      </c>
      <c r="G191" s="23">
        <f>H191/31.5</f>
        <v>1493.9047619047619</v>
      </c>
      <c r="H191" s="24">
        <v>47058</v>
      </c>
    </row>
    <row r="192" spans="1:8">
      <c r="A192" s="19">
        <v>191</v>
      </c>
      <c r="B192" s="20">
        <v>1021207801</v>
      </c>
      <c r="C192" s="20">
        <v>17</v>
      </c>
      <c r="D192" s="30">
        <v>41690</v>
      </c>
      <c r="E192" s="20" t="s">
        <v>868</v>
      </c>
      <c r="F192" s="30">
        <v>41667</v>
      </c>
      <c r="G192" s="23">
        <f>H192/31.5</f>
        <v>7173.7777777777774</v>
      </c>
      <c r="H192" s="24">
        <v>225974</v>
      </c>
    </row>
    <row r="193" spans="1:8">
      <c r="A193" s="19">
        <v>192</v>
      </c>
      <c r="B193" s="20">
        <v>1021207001</v>
      </c>
      <c r="C193" s="20">
        <v>17</v>
      </c>
      <c r="D193" s="30">
        <v>41709</v>
      </c>
      <c r="E193" s="20" t="s">
        <v>868</v>
      </c>
      <c r="F193" s="30">
        <v>41655</v>
      </c>
      <c r="G193" s="23">
        <f>H193/31.5</f>
        <v>873.01587301587301</v>
      </c>
      <c r="H193" s="24">
        <v>27500</v>
      </c>
    </row>
    <row r="194" spans="1:8">
      <c r="A194" s="19">
        <v>193</v>
      </c>
      <c r="B194" s="20">
        <v>1021208301</v>
      </c>
      <c r="C194" s="20">
        <v>17</v>
      </c>
      <c r="D194" s="30">
        <v>41746</v>
      </c>
      <c r="E194" s="20" t="s">
        <v>866</v>
      </c>
      <c r="F194" s="30">
        <v>41667</v>
      </c>
      <c r="G194" s="23">
        <f>H194/31.5</f>
        <v>1572.5396825396826</v>
      </c>
      <c r="H194" s="24">
        <v>49535</v>
      </c>
    </row>
    <row r="195" spans="1:8">
      <c r="A195" s="19">
        <v>194</v>
      </c>
      <c r="B195" s="20">
        <v>1021208302</v>
      </c>
      <c r="C195" s="20">
        <v>18</v>
      </c>
      <c r="D195" s="30">
        <v>41746</v>
      </c>
      <c r="E195" s="20" t="s">
        <v>866</v>
      </c>
      <c r="F195" s="30">
        <v>41667</v>
      </c>
      <c r="G195" s="23">
        <f>H195/31.5</f>
        <v>786.25396825396831</v>
      </c>
      <c r="H195" s="24">
        <v>24767</v>
      </c>
    </row>
    <row r="196" spans="1:8">
      <c r="A196" s="19">
        <v>195</v>
      </c>
      <c r="B196" s="20">
        <v>1021208303</v>
      </c>
      <c r="C196" s="20">
        <v>18</v>
      </c>
      <c r="D196" s="30">
        <v>41746</v>
      </c>
      <c r="E196" s="20" t="s">
        <v>866</v>
      </c>
      <c r="F196" s="30">
        <v>41667</v>
      </c>
      <c r="G196" s="23">
        <f>H196/31.5</f>
        <v>1022.1587301587301</v>
      </c>
      <c r="H196" s="24">
        <v>32198</v>
      </c>
    </row>
    <row r="197" spans="1:8">
      <c r="A197" s="19">
        <v>196</v>
      </c>
      <c r="B197" s="20">
        <v>1021208101</v>
      </c>
      <c r="C197" s="20">
        <v>18</v>
      </c>
      <c r="D197" s="30">
        <v>41642</v>
      </c>
      <c r="E197" s="20" t="s">
        <v>868</v>
      </c>
      <c r="F197" s="30">
        <v>41667</v>
      </c>
      <c r="G197" s="23">
        <f>H197/31.5</f>
        <v>35018.952380952382</v>
      </c>
      <c r="H197" s="24">
        <v>1103097</v>
      </c>
    </row>
    <row r="198" spans="1:8">
      <c r="A198" s="19">
        <v>197</v>
      </c>
      <c r="B198" s="20">
        <v>1021205902</v>
      </c>
      <c r="C198" s="20">
        <v>18</v>
      </c>
      <c r="D198" s="30">
        <v>41710</v>
      </c>
      <c r="E198" s="20" t="s">
        <v>868</v>
      </c>
      <c r="F198" s="30">
        <v>41646</v>
      </c>
      <c r="G198" s="23">
        <f>H198/31.5</f>
        <v>790.15873015873012</v>
      </c>
      <c r="H198" s="24">
        <v>24890</v>
      </c>
    </row>
    <row r="199" spans="1:8">
      <c r="A199" s="19">
        <v>198</v>
      </c>
      <c r="B199" s="20">
        <v>1021205903</v>
      </c>
      <c r="C199" s="20">
        <v>18</v>
      </c>
      <c r="D199" s="30">
        <v>41710</v>
      </c>
      <c r="E199" s="20" t="s">
        <v>868</v>
      </c>
      <c r="F199" s="30">
        <v>41646</v>
      </c>
      <c r="G199" s="23">
        <f>H199/31.5</f>
        <v>1027.1746031746031</v>
      </c>
      <c r="H199" s="24">
        <v>32356</v>
      </c>
    </row>
    <row r="200" spans="1:8">
      <c r="A200" s="19">
        <v>199</v>
      </c>
      <c r="B200" s="20">
        <v>1021205904</v>
      </c>
      <c r="C200" s="20">
        <v>18</v>
      </c>
      <c r="D200" s="30">
        <v>41710</v>
      </c>
      <c r="E200" s="20" t="s">
        <v>868</v>
      </c>
      <c r="F200" s="30">
        <v>41646</v>
      </c>
      <c r="G200" s="23">
        <f>H200/31.5</f>
        <v>948.15873015873012</v>
      </c>
      <c r="H200" s="24">
        <v>29867</v>
      </c>
    </row>
    <row r="201" spans="1:8">
      <c r="A201" s="19">
        <v>200</v>
      </c>
      <c r="B201" s="20">
        <v>1021205905</v>
      </c>
      <c r="C201" s="20">
        <v>19</v>
      </c>
      <c r="D201" s="30">
        <v>41710</v>
      </c>
      <c r="E201" s="20" t="s">
        <v>868</v>
      </c>
      <c r="F201" s="30">
        <v>41646</v>
      </c>
      <c r="G201" s="23">
        <f>H201/31.5</f>
        <v>395.07936507936506</v>
      </c>
      <c r="H201" s="24">
        <v>12445</v>
      </c>
    </row>
    <row r="202" spans="1:8">
      <c r="A202" s="19">
        <v>201</v>
      </c>
      <c r="B202" s="20">
        <v>1021206002</v>
      </c>
      <c r="C202" s="20">
        <v>19</v>
      </c>
      <c r="D202" s="30">
        <v>41683</v>
      </c>
      <c r="E202" s="20" t="s">
        <v>868</v>
      </c>
      <c r="F202" s="30">
        <v>41640</v>
      </c>
      <c r="G202" s="23">
        <f>H202/31.5</f>
        <v>4900.1904761904761</v>
      </c>
      <c r="H202" s="24">
        <v>154356</v>
      </c>
    </row>
    <row r="203" spans="1:8">
      <c r="A203" s="19">
        <v>202</v>
      </c>
      <c r="B203" s="20">
        <v>1021205901</v>
      </c>
      <c r="C203" s="20">
        <v>19</v>
      </c>
      <c r="D203" s="30">
        <v>41710</v>
      </c>
      <c r="E203" s="20" t="s">
        <v>868</v>
      </c>
      <c r="F203" s="30">
        <v>41646</v>
      </c>
      <c r="G203" s="23">
        <f>H203/31.5</f>
        <v>1580.2539682539682</v>
      </c>
      <c r="H203" s="24">
        <v>49778</v>
      </c>
    </row>
    <row r="204" spans="1:8">
      <c r="A204" s="19">
        <v>203</v>
      </c>
      <c r="B204" s="20">
        <v>1021109101</v>
      </c>
      <c r="C204" s="20">
        <v>19</v>
      </c>
      <c r="D204" s="30">
        <v>41717</v>
      </c>
      <c r="E204" s="20" t="s">
        <v>868</v>
      </c>
      <c r="F204" s="30">
        <v>41699</v>
      </c>
      <c r="G204" s="23">
        <f>H204/31.5</f>
        <v>964.57142857142856</v>
      </c>
      <c r="H204" s="24">
        <v>30384</v>
      </c>
    </row>
    <row r="205" spans="1:8">
      <c r="A205" s="19">
        <v>204</v>
      </c>
      <c r="B205" s="20">
        <v>1021207701</v>
      </c>
      <c r="C205" s="20">
        <v>19</v>
      </c>
      <c r="D205" s="30">
        <v>41725</v>
      </c>
      <c r="E205" s="20" t="s">
        <v>868</v>
      </c>
      <c r="F205" s="30">
        <v>41667</v>
      </c>
      <c r="G205" s="23">
        <f>H205/31.5</f>
        <v>3140.8253968253966</v>
      </c>
      <c r="H205" s="24">
        <v>98936</v>
      </c>
    </row>
    <row r="206" spans="1:8">
      <c r="A206" s="19">
        <v>205</v>
      </c>
      <c r="B206" s="20">
        <v>1021207702</v>
      </c>
      <c r="C206" s="20">
        <v>19</v>
      </c>
      <c r="D206" s="30">
        <v>41725</v>
      </c>
      <c r="E206" s="20" t="s">
        <v>868</v>
      </c>
      <c r="F206" s="30">
        <v>41667</v>
      </c>
      <c r="G206" s="23">
        <f>H206/31.5</f>
        <v>2355.5873015873017</v>
      </c>
      <c r="H206" s="24">
        <v>74201</v>
      </c>
    </row>
    <row r="207" spans="1:8">
      <c r="A207" s="19">
        <v>206</v>
      </c>
      <c r="B207" s="20">
        <v>1021210501</v>
      </c>
      <c r="C207" s="20">
        <v>19</v>
      </c>
      <c r="D207" s="30">
        <v>41656</v>
      </c>
      <c r="E207" s="20" t="s">
        <v>868</v>
      </c>
      <c r="F207" s="30">
        <v>41669</v>
      </c>
      <c r="G207" s="23">
        <f>H207/31.5</f>
        <v>298.41269841269843</v>
      </c>
      <c r="H207" s="24">
        <v>9400</v>
      </c>
    </row>
    <row r="208" spans="1:8">
      <c r="A208" s="19">
        <v>207</v>
      </c>
      <c r="B208" s="20">
        <v>1021210601</v>
      </c>
      <c r="C208" s="20">
        <v>20</v>
      </c>
      <c r="D208" s="30">
        <v>41656</v>
      </c>
      <c r="E208" s="20" t="s">
        <v>868</v>
      </c>
      <c r="F208" s="30">
        <v>41669</v>
      </c>
      <c r="G208" s="23">
        <f>H208/31.5</f>
        <v>595.23809523809518</v>
      </c>
      <c r="H208" s="24">
        <v>18750</v>
      </c>
    </row>
    <row r="209" spans="1:8">
      <c r="A209" s="19">
        <v>208</v>
      </c>
      <c r="B209" s="20">
        <v>1021207903</v>
      </c>
      <c r="C209" s="20">
        <v>20</v>
      </c>
      <c r="D209" s="30">
        <v>41661</v>
      </c>
      <c r="E209" s="20" t="s">
        <v>868</v>
      </c>
      <c r="F209" s="30">
        <v>41667</v>
      </c>
      <c r="G209" s="23">
        <f>H209/31.5</f>
        <v>789.58730158730157</v>
      </c>
      <c r="H209" s="24">
        <v>24872</v>
      </c>
    </row>
    <row r="210" spans="1:8">
      <c r="A210" s="19">
        <v>209</v>
      </c>
      <c r="B210" s="20">
        <v>1021207901</v>
      </c>
      <c r="C210" s="20">
        <v>20</v>
      </c>
      <c r="D210" s="30">
        <v>41661</v>
      </c>
      <c r="E210" s="20" t="s">
        <v>868</v>
      </c>
      <c r="F210" s="30">
        <v>41667</v>
      </c>
      <c r="G210" s="23">
        <f>H210/31.5</f>
        <v>1026.4761904761904</v>
      </c>
      <c r="H210" s="24">
        <v>32334</v>
      </c>
    </row>
    <row r="211" spans="1:8">
      <c r="A211" s="19">
        <v>210</v>
      </c>
      <c r="B211" s="20">
        <v>1021207902</v>
      </c>
      <c r="C211" s="20">
        <v>20</v>
      </c>
      <c r="D211" s="30">
        <v>41661</v>
      </c>
      <c r="E211" s="20" t="s">
        <v>868</v>
      </c>
      <c r="F211" s="30">
        <v>41667</v>
      </c>
      <c r="G211" s="23">
        <f>H211/31.5</f>
        <v>1026.4761904761904</v>
      </c>
      <c r="H211" s="24">
        <v>32334</v>
      </c>
    </row>
    <row r="212" spans="1:8">
      <c r="A212" s="19">
        <v>211</v>
      </c>
      <c r="B212" s="20">
        <v>1021210901</v>
      </c>
      <c r="C212" s="20">
        <v>20</v>
      </c>
      <c r="D212" s="30">
        <v>41680</v>
      </c>
      <c r="E212" s="20" t="s">
        <v>868</v>
      </c>
      <c r="F212" s="30">
        <v>41655</v>
      </c>
      <c r="G212" s="23">
        <f>H212/31.5</f>
        <v>6603.1746031746034</v>
      </c>
      <c r="H212" s="24">
        <v>208000</v>
      </c>
    </row>
    <row r="213" spans="1:8">
      <c r="A213" s="19">
        <v>212</v>
      </c>
      <c r="B213" s="20">
        <v>1021210801</v>
      </c>
      <c r="C213" s="20">
        <v>20</v>
      </c>
      <c r="D213" s="30">
        <v>41660</v>
      </c>
      <c r="E213" s="20" t="s">
        <v>868</v>
      </c>
      <c r="F213" s="30">
        <v>41655</v>
      </c>
      <c r="G213" s="23">
        <f>H213/31.5</f>
        <v>2369.5873015873017</v>
      </c>
      <c r="H213" s="24">
        <v>74642</v>
      </c>
    </row>
    <row r="214" spans="1:8">
      <c r="A214" s="19">
        <v>213</v>
      </c>
      <c r="B214" s="20">
        <v>1021210802</v>
      </c>
      <c r="C214" s="20">
        <v>21</v>
      </c>
      <c r="D214" s="30">
        <v>41660</v>
      </c>
      <c r="E214" s="20" t="s">
        <v>868</v>
      </c>
      <c r="F214" s="30">
        <v>41655</v>
      </c>
      <c r="G214" s="23">
        <f>H214/31.5</f>
        <v>987.33333333333337</v>
      </c>
      <c r="H214" s="24">
        <v>31101</v>
      </c>
    </row>
    <row r="215" spans="1:8">
      <c r="A215" s="19">
        <v>214</v>
      </c>
      <c r="B215" s="20">
        <v>1021210803</v>
      </c>
      <c r="C215" s="20">
        <v>21</v>
      </c>
      <c r="D215" s="30">
        <v>41660</v>
      </c>
      <c r="E215" s="20" t="s">
        <v>868</v>
      </c>
      <c r="F215" s="30">
        <v>41655</v>
      </c>
      <c r="G215" s="23">
        <f>H215/31.5</f>
        <v>1816.6984126984128</v>
      </c>
      <c r="H215" s="24">
        <v>57226</v>
      </c>
    </row>
    <row r="216" spans="1:8">
      <c r="A216" s="19">
        <v>215</v>
      </c>
      <c r="B216" s="20">
        <v>1021210804</v>
      </c>
      <c r="C216" s="20">
        <v>21</v>
      </c>
      <c r="D216" s="30">
        <v>41660</v>
      </c>
      <c r="E216" s="20" t="s">
        <v>868</v>
      </c>
      <c r="F216" s="30">
        <v>41655</v>
      </c>
      <c r="G216" s="23">
        <f>H216/31.5</f>
        <v>1737.7142857142858</v>
      </c>
      <c r="H216" s="24">
        <v>54738</v>
      </c>
    </row>
    <row r="217" spans="1:8">
      <c r="A217" s="19">
        <v>216</v>
      </c>
      <c r="B217" s="20">
        <v>1021210805</v>
      </c>
      <c r="C217" s="20">
        <v>21</v>
      </c>
      <c r="D217" s="30">
        <v>41660</v>
      </c>
      <c r="E217" s="20" t="s">
        <v>868</v>
      </c>
      <c r="F217" s="30">
        <v>41655</v>
      </c>
      <c r="G217" s="23">
        <f>H217/31.5</f>
        <v>789.8730158730159</v>
      </c>
      <c r="H217" s="24">
        <v>24881</v>
      </c>
    </row>
    <row r="218" spans="1:8">
      <c r="A218" s="19">
        <v>217</v>
      </c>
      <c r="B218" s="20">
        <v>1021210806</v>
      </c>
      <c r="C218" s="20">
        <v>22</v>
      </c>
      <c r="D218" s="30">
        <v>41660</v>
      </c>
      <c r="E218" s="20" t="s">
        <v>868</v>
      </c>
      <c r="F218" s="30">
        <v>41655</v>
      </c>
      <c r="G218" s="23">
        <f>H218/31.5</f>
        <v>1579.7460317460318</v>
      </c>
      <c r="H218" s="24">
        <v>49762</v>
      </c>
    </row>
    <row r="219" spans="1:8">
      <c r="A219" s="19">
        <v>218</v>
      </c>
      <c r="B219" s="20">
        <v>1021214003</v>
      </c>
      <c r="C219" s="20">
        <v>22</v>
      </c>
      <c r="D219" s="30">
        <v>41659</v>
      </c>
      <c r="E219" s="20" t="s">
        <v>868</v>
      </c>
      <c r="F219" s="30">
        <v>41640</v>
      </c>
      <c r="G219" s="23">
        <f>H219/31.5</f>
        <v>2765.4603174603176</v>
      </c>
      <c r="H219" s="24">
        <v>87112</v>
      </c>
    </row>
    <row r="220" spans="1:8">
      <c r="A220" s="19">
        <v>219</v>
      </c>
      <c r="B220" s="20">
        <v>1021214002</v>
      </c>
      <c r="C220" s="20">
        <v>22</v>
      </c>
      <c r="D220" s="30">
        <v>41659</v>
      </c>
      <c r="E220" s="20" t="s">
        <v>868</v>
      </c>
      <c r="F220" s="30">
        <v>41640</v>
      </c>
      <c r="G220" s="23">
        <f>H220/31.5</f>
        <v>5846.9841269841272</v>
      </c>
      <c r="H220" s="24">
        <v>184180</v>
      </c>
    </row>
    <row r="221" spans="1:8">
      <c r="A221" s="19">
        <v>220</v>
      </c>
      <c r="B221" s="20">
        <v>1021213601</v>
      </c>
      <c r="C221" s="20">
        <v>22</v>
      </c>
      <c r="D221" s="30">
        <v>41653</v>
      </c>
      <c r="E221" s="20" t="s">
        <v>868</v>
      </c>
      <c r="F221" s="30">
        <v>41669</v>
      </c>
      <c r="G221" s="23">
        <f>H221/31.5</f>
        <v>1066.6666666666667</v>
      </c>
      <c r="H221" s="24">
        <v>33600</v>
      </c>
    </row>
    <row r="222" spans="1:8">
      <c r="A222" s="19">
        <v>221</v>
      </c>
      <c r="B222" s="20">
        <v>1021214001</v>
      </c>
      <c r="C222" s="20">
        <v>23</v>
      </c>
      <c r="D222" s="30">
        <v>41659</v>
      </c>
      <c r="E222" s="20" t="s">
        <v>868</v>
      </c>
      <c r="F222" s="30">
        <v>41640</v>
      </c>
      <c r="G222" s="23">
        <f>H222/31.5</f>
        <v>3160.5396825396824</v>
      </c>
      <c r="H222" s="24">
        <v>99557</v>
      </c>
    </row>
    <row r="223" spans="1:8">
      <c r="A223" s="19">
        <v>222</v>
      </c>
      <c r="B223" s="20">
        <v>1021213304</v>
      </c>
      <c r="C223" s="20">
        <v>23</v>
      </c>
      <c r="D223" s="30">
        <v>41648</v>
      </c>
      <c r="E223" s="20" t="s">
        <v>868</v>
      </c>
      <c r="F223" s="30">
        <v>41659</v>
      </c>
      <c r="G223" s="23">
        <f>H223/31.5</f>
        <v>948.47619047619048</v>
      </c>
      <c r="H223" s="24">
        <v>29877</v>
      </c>
    </row>
    <row r="224" spans="1:8">
      <c r="A224" s="19">
        <v>223</v>
      </c>
      <c r="B224" s="20">
        <v>1021213305</v>
      </c>
      <c r="C224" s="20">
        <v>23</v>
      </c>
      <c r="D224" s="30">
        <v>41648</v>
      </c>
      <c r="E224" s="20" t="s">
        <v>868</v>
      </c>
      <c r="F224" s="30">
        <v>41659</v>
      </c>
      <c r="G224" s="23">
        <f>H224/31.5</f>
        <v>1027.5238095238096</v>
      </c>
      <c r="H224" s="24">
        <v>32367</v>
      </c>
    </row>
    <row r="225" spans="1:8">
      <c r="A225" s="19">
        <v>224</v>
      </c>
      <c r="B225" s="20">
        <v>1021213306</v>
      </c>
      <c r="C225" s="20">
        <v>23</v>
      </c>
      <c r="D225" s="30">
        <v>41648</v>
      </c>
      <c r="E225" s="20" t="s">
        <v>868</v>
      </c>
      <c r="F225" s="30">
        <v>41659</v>
      </c>
      <c r="G225" s="23">
        <f>H225/31.5</f>
        <v>1027.5238095238096</v>
      </c>
      <c r="H225" s="24">
        <v>32367</v>
      </c>
    </row>
    <row r="226" spans="1:8">
      <c r="A226" s="19">
        <v>225</v>
      </c>
      <c r="B226" s="20">
        <v>1021213307</v>
      </c>
      <c r="C226" s="20">
        <v>24</v>
      </c>
      <c r="D226" s="30">
        <v>41648</v>
      </c>
      <c r="E226" s="20" t="s">
        <v>868</v>
      </c>
      <c r="F226" s="30">
        <v>41659</v>
      </c>
      <c r="G226" s="23">
        <f>H226/31.5</f>
        <v>395.20634920634922</v>
      </c>
      <c r="H226" s="24">
        <v>12449</v>
      </c>
    </row>
    <row r="227" spans="1:8">
      <c r="A227" s="19">
        <v>226</v>
      </c>
      <c r="B227" s="20">
        <v>1021213308</v>
      </c>
      <c r="C227" s="20">
        <v>24</v>
      </c>
      <c r="D227" s="30">
        <v>41648</v>
      </c>
      <c r="E227" s="20" t="s">
        <v>868</v>
      </c>
      <c r="F227" s="30">
        <v>41659</v>
      </c>
      <c r="G227" s="23">
        <f>H227/31.5</f>
        <v>790.41269841269843</v>
      </c>
      <c r="H227" s="24">
        <v>24898</v>
      </c>
    </row>
    <row r="228" spans="1:8">
      <c r="A228" s="19">
        <v>227</v>
      </c>
      <c r="B228" s="20">
        <v>1021213310</v>
      </c>
      <c r="C228" s="20">
        <v>24</v>
      </c>
      <c r="D228" s="30">
        <v>41648</v>
      </c>
      <c r="E228" s="20" t="s">
        <v>868</v>
      </c>
      <c r="F228" s="30">
        <v>41659</v>
      </c>
      <c r="G228" s="23">
        <f>H228/31.5</f>
        <v>474.25396825396825</v>
      </c>
      <c r="H228" s="24">
        <v>14939</v>
      </c>
    </row>
    <row r="229" spans="1:8">
      <c r="A229" s="19">
        <v>228</v>
      </c>
      <c r="B229" s="20">
        <v>1021212402</v>
      </c>
      <c r="C229" s="20">
        <v>25</v>
      </c>
      <c r="D229" s="30">
        <v>41691</v>
      </c>
      <c r="E229" s="20" t="s">
        <v>868</v>
      </c>
      <c r="F229" s="30">
        <v>41685</v>
      </c>
      <c r="G229" s="23">
        <f>H229/31.5</f>
        <v>3831.9047619047619</v>
      </c>
      <c r="H229" s="24">
        <v>120705</v>
      </c>
    </row>
    <row r="230" spans="1:8">
      <c r="A230" s="19">
        <v>229</v>
      </c>
      <c r="B230" s="20">
        <v>1021212403</v>
      </c>
      <c r="C230" s="20">
        <v>25</v>
      </c>
      <c r="D230" s="30">
        <v>41691</v>
      </c>
      <c r="E230" s="20" t="s">
        <v>868</v>
      </c>
      <c r="F230" s="30">
        <v>41685</v>
      </c>
      <c r="G230" s="23">
        <f>H230/31.5</f>
        <v>1687.8095238095239</v>
      </c>
      <c r="H230" s="24">
        <v>53166</v>
      </c>
    </row>
    <row r="231" spans="1:8">
      <c r="A231" s="19">
        <v>230</v>
      </c>
      <c r="B231" s="20">
        <v>1021212501</v>
      </c>
      <c r="C231" s="20">
        <v>27</v>
      </c>
      <c r="D231" s="30">
        <v>41659</v>
      </c>
      <c r="E231" s="20" t="s">
        <v>868</v>
      </c>
      <c r="F231" s="30">
        <v>41628</v>
      </c>
      <c r="G231" s="23">
        <f>H231/31.5</f>
        <v>826.98412698412699</v>
      </c>
      <c r="H231" s="24">
        <v>26050</v>
      </c>
    </row>
    <row r="232" spans="1:8">
      <c r="A232" s="19">
        <v>231</v>
      </c>
      <c r="B232" s="20">
        <v>1021212202</v>
      </c>
      <c r="C232" s="20">
        <v>27</v>
      </c>
      <c r="D232" s="30">
        <v>41642</v>
      </c>
      <c r="E232" s="20" t="s">
        <v>868</v>
      </c>
      <c r="F232" s="30">
        <v>41659</v>
      </c>
      <c r="G232" s="23">
        <f>H232/31.5</f>
        <v>1574.9206349206349</v>
      </c>
      <c r="H232" s="24">
        <v>49610</v>
      </c>
    </row>
    <row r="233" spans="1:8">
      <c r="A233" s="19">
        <v>232</v>
      </c>
      <c r="B233" s="20">
        <v>1021212203</v>
      </c>
      <c r="C233" s="20">
        <v>27</v>
      </c>
      <c r="D233" s="30">
        <v>41642</v>
      </c>
      <c r="E233" s="20" t="s">
        <v>868</v>
      </c>
      <c r="F233" s="30">
        <v>41659</v>
      </c>
      <c r="G233" s="23">
        <f>H233/31.5</f>
        <v>2756.1269841269841</v>
      </c>
      <c r="H233" s="24">
        <v>86818</v>
      </c>
    </row>
    <row r="234" spans="1:8">
      <c r="A234" s="19">
        <v>233</v>
      </c>
      <c r="B234" s="20">
        <v>1021212204</v>
      </c>
      <c r="C234" s="20">
        <v>27</v>
      </c>
      <c r="D234" s="30">
        <v>41642</v>
      </c>
      <c r="E234" s="20" t="s">
        <v>868</v>
      </c>
      <c r="F234" s="30">
        <v>41659</v>
      </c>
      <c r="G234" s="23">
        <f>H234/31.5</f>
        <v>2598.6349206349205</v>
      </c>
      <c r="H234" s="24">
        <v>81857</v>
      </c>
    </row>
    <row r="235" spans="1:8">
      <c r="A235" s="19">
        <v>234</v>
      </c>
      <c r="B235" s="20">
        <v>1021212205</v>
      </c>
      <c r="C235" s="20">
        <v>27</v>
      </c>
      <c r="D235" s="30">
        <v>41642</v>
      </c>
      <c r="E235" s="20" t="s">
        <v>868</v>
      </c>
      <c r="F235" s="30">
        <v>41659</v>
      </c>
      <c r="G235" s="23">
        <f>H235/31.5</f>
        <v>2756.1269841269841</v>
      </c>
      <c r="H235" s="24">
        <v>86818</v>
      </c>
    </row>
    <row r="236" spans="1:8">
      <c r="A236" s="19">
        <v>235</v>
      </c>
      <c r="B236" s="20">
        <v>1021212206</v>
      </c>
      <c r="C236" s="20">
        <v>27</v>
      </c>
      <c r="D236" s="30">
        <v>41642</v>
      </c>
      <c r="E236" s="20" t="s">
        <v>868</v>
      </c>
      <c r="F236" s="30">
        <v>41659</v>
      </c>
      <c r="G236" s="23">
        <f>H236/31.5</f>
        <v>2756.1269841269841</v>
      </c>
      <c r="H236" s="24">
        <v>86818</v>
      </c>
    </row>
    <row r="237" spans="1:8">
      <c r="A237" s="19">
        <v>236</v>
      </c>
      <c r="B237" s="20">
        <v>1021212207</v>
      </c>
      <c r="C237" s="20">
        <v>27</v>
      </c>
      <c r="D237" s="30">
        <v>41642</v>
      </c>
      <c r="E237" s="20" t="s">
        <v>868</v>
      </c>
      <c r="F237" s="30">
        <v>41659</v>
      </c>
      <c r="G237" s="23">
        <f>H237/31.5</f>
        <v>1181.2063492063492</v>
      </c>
      <c r="H237" s="24">
        <v>37208</v>
      </c>
    </row>
    <row r="238" spans="1:8">
      <c r="A238" s="19">
        <v>237</v>
      </c>
      <c r="B238" s="20">
        <v>1021212208</v>
      </c>
      <c r="C238" s="20">
        <v>27</v>
      </c>
      <c r="D238" s="30">
        <v>41642</v>
      </c>
      <c r="E238" s="20" t="s">
        <v>868</v>
      </c>
      <c r="F238" s="30">
        <v>41659</v>
      </c>
      <c r="G238" s="23">
        <f>H238/31.5</f>
        <v>4724.7936507936511</v>
      </c>
      <c r="H238" s="24">
        <v>148831</v>
      </c>
    </row>
    <row r="239" spans="1:8">
      <c r="A239" s="19">
        <v>238</v>
      </c>
      <c r="B239" s="20">
        <v>1021212301</v>
      </c>
      <c r="C239" s="20">
        <v>27</v>
      </c>
      <c r="D239" s="30">
        <v>41688</v>
      </c>
      <c r="E239" s="20" t="s">
        <v>868</v>
      </c>
      <c r="F239" s="30">
        <v>41669</v>
      </c>
      <c r="G239" s="23">
        <f>H239/31.5</f>
        <v>3568.6031746031745</v>
      </c>
      <c r="H239" s="24">
        <v>112411</v>
      </c>
    </row>
    <row r="240" spans="1:8">
      <c r="A240" s="19">
        <v>239</v>
      </c>
      <c r="B240" s="20">
        <v>1021212401</v>
      </c>
      <c r="C240" s="20">
        <v>27</v>
      </c>
      <c r="D240" s="30">
        <v>41691</v>
      </c>
      <c r="E240" s="20" t="s">
        <v>868</v>
      </c>
      <c r="F240" s="30">
        <v>41685</v>
      </c>
      <c r="G240" s="23">
        <f>H240/31.5</f>
        <v>5083.4603174603171</v>
      </c>
      <c r="H240" s="24">
        <v>160129</v>
      </c>
    </row>
    <row r="241" spans="1:8">
      <c r="A241" s="19">
        <v>240</v>
      </c>
      <c r="B241" s="20">
        <v>1021212001</v>
      </c>
      <c r="C241" s="20">
        <v>27</v>
      </c>
      <c r="D241" s="30">
        <v>41647</v>
      </c>
      <c r="E241" s="20" t="s">
        <v>868</v>
      </c>
      <c r="F241" s="30">
        <v>41654</v>
      </c>
      <c r="G241" s="23">
        <f>H241/31.5</f>
        <v>6349.2063492063489</v>
      </c>
      <c r="H241" s="24">
        <v>200000</v>
      </c>
    </row>
    <row r="242" spans="1:8">
      <c r="A242" s="19">
        <v>241</v>
      </c>
      <c r="B242" s="20">
        <v>1021212101</v>
      </c>
      <c r="C242" s="20">
        <v>28</v>
      </c>
      <c r="D242" s="30">
        <v>41655</v>
      </c>
      <c r="E242" s="20" t="s">
        <v>868</v>
      </c>
      <c r="F242" s="30">
        <v>41654</v>
      </c>
      <c r="G242" s="23">
        <f>H242/31.5</f>
        <v>5714.2857142857147</v>
      </c>
      <c r="H242" s="24">
        <v>180000</v>
      </c>
    </row>
    <row r="243" spans="1:8">
      <c r="A243" s="19">
        <v>242</v>
      </c>
      <c r="B243" s="20">
        <v>1021212201</v>
      </c>
      <c r="C243" s="20">
        <v>29</v>
      </c>
      <c r="D243" s="30">
        <v>41642</v>
      </c>
      <c r="E243" s="20" t="s">
        <v>868</v>
      </c>
      <c r="F243" s="30">
        <v>41659</v>
      </c>
      <c r="G243" s="23">
        <f>H243/31.5</f>
        <v>3149.8730158730159</v>
      </c>
      <c r="H243" s="24">
        <v>99221</v>
      </c>
    </row>
    <row r="244" spans="1:8">
      <c r="A244" s="19">
        <v>243</v>
      </c>
      <c r="B244" s="20">
        <v>1021212801</v>
      </c>
      <c r="C244" s="20">
        <v>30</v>
      </c>
      <c r="D244" s="30">
        <v>41708</v>
      </c>
      <c r="E244" s="20" t="s">
        <v>868</v>
      </c>
      <c r="F244" s="30">
        <v>41655</v>
      </c>
      <c r="G244" s="23">
        <f>H244/31.5</f>
        <v>8612.4761904761908</v>
      </c>
      <c r="H244" s="24">
        <v>271293</v>
      </c>
    </row>
    <row r="245" spans="1:8">
      <c r="A245" s="19">
        <v>244</v>
      </c>
      <c r="B245" s="20">
        <v>1021212901</v>
      </c>
      <c r="C245" s="20">
        <v>31</v>
      </c>
      <c r="D245" s="30">
        <v>41648</v>
      </c>
      <c r="E245" s="20" t="s">
        <v>868</v>
      </c>
      <c r="F245" s="30">
        <v>41659</v>
      </c>
      <c r="G245" s="23">
        <f>H245/31.5</f>
        <v>3904.7619047619046</v>
      </c>
      <c r="H245" s="24">
        <v>123000</v>
      </c>
    </row>
    <row r="246" spans="1:8">
      <c r="A246" s="19">
        <v>245</v>
      </c>
      <c r="B246" s="20">
        <v>1021213101</v>
      </c>
      <c r="C246" s="20">
        <v>33</v>
      </c>
      <c r="D246" s="30">
        <v>41648</v>
      </c>
      <c r="E246" s="20" t="s">
        <v>868</v>
      </c>
      <c r="F246" s="30">
        <v>41659</v>
      </c>
      <c r="G246" s="23">
        <f>H246/31.5</f>
        <v>3590.3809523809523</v>
      </c>
      <c r="H246" s="24">
        <v>113097</v>
      </c>
    </row>
    <row r="247" spans="1:8">
      <c r="A247" s="19">
        <v>246</v>
      </c>
      <c r="B247" s="20">
        <v>1021213301</v>
      </c>
      <c r="C247" s="20">
        <v>32</v>
      </c>
      <c r="D247" s="30">
        <v>41648</v>
      </c>
      <c r="E247" s="20" t="s">
        <v>868</v>
      </c>
      <c r="F247" s="30">
        <v>41659</v>
      </c>
      <c r="G247" s="23">
        <f>H247/31.5</f>
        <v>1580.7936507936508</v>
      </c>
      <c r="H247" s="24">
        <v>49795</v>
      </c>
    </row>
    <row r="248" spans="1:8">
      <c r="A248" s="19">
        <v>247</v>
      </c>
      <c r="B248" s="20">
        <v>1021213302</v>
      </c>
      <c r="C248" s="20">
        <v>35</v>
      </c>
      <c r="D248" s="30">
        <v>41648</v>
      </c>
      <c r="E248" s="20" t="s">
        <v>868</v>
      </c>
      <c r="F248" s="30">
        <v>41659</v>
      </c>
      <c r="G248" s="23">
        <f>H248/31.5</f>
        <v>790.41269841269843</v>
      </c>
      <c r="H248" s="24">
        <v>24898</v>
      </c>
    </row>
    <row r="249" spans="1:8">
      <c r="A249" s="19">
        <v>248</v>
      </c>
      <c r="B249" s="20">
        <v>1021213303</v>
      </c>
      <c r="C249" s="20">
        <v>34</v>
      </c>
      <c r="D249" s="30">
        <v>41648</v>
      </c>
      <c r="E249" s="20" t="s">
        <v>868</v>
      </c>
      <c r="F249" s="30">
        <v>41659</v>
      </c>
      <c r="G249" s="23">
        <f>H249/31.5</f>
        <v>1027.5238095238096</v>
      </c>
      <c r="H249" s="24">
        <v>32367</v>
      </c>
    </row>
    <row r="250" spans="1:8">
      <c r="A250" s="19">
        <v>249</v>
      </c>
      <c r="B250" s="20">
        <v>1021213309</v>
      </c>
      <c r="C250" s="20">
        <v>34</v>
      </c>
      <c r="D250" s="30">
        <v>41648</v>
      </c>
      <c r="E250" s="20" t="s">
        <v>868</v>
      </c>
      <c r="F250" s="30">
        <v>41659</v>
      </c>
      <c r="G250" s="23">
        <f>H250/31.5</f>
        <v>790.41269841269843</v>
      </c>
      <c r="H250" s="24">
        <v>24898</v>
      </c>
    </row>
    <row r="251" spans="1:8">
      <c r="A251" s="19">
        <v>250</v>
      </c>
      <c r="B251" s="20">
        <v>1021212701</v>
      </c>
      <c r="C251" s="20">
        <v>34</v>
      </c>
      <c r="D251" s="30">
        <v>41708</v>
      </c>
      <c r="E251" s="20" t="s">
        <v>868</v>
      </c>
      <c r="F251" s="30">
        <v>41655</v>
      </c>
      <c r="G251" s="23">
        <f>H251/31.5</f>
        <v>592.60317460317458</v>
      </c>
      <c r="H251" s="24">
        <v>18667</v>
      </c>
    </row>
    <row r="252" spans="1:8">
      <c r="A252" s="19">
        <v>251</v>
      </c>
      <c r="B252" s="20">
        <v>1021211901</v>
      </c>
      <c r="C252" s="20">
        <v>34</v>
      </c>
      <c r="D252" s="30">
        <v>41683</v>
      </c>
      <c r="E252" s="20" t="s">
        <v>868</v>
      </c>
      <c r="F252" s="30">
        <v>41654</v>
      </c>
      <c r="G252" s="23">
        <f>H252/31.5</f>
        <v>23968.253968253968</v>
      </c>
      <c r="H252" s="24">
        <v>755000</v>
      </c>
    </row>
    <row r="253" spans="1:8">
      <c r="A253" s="19">
        <v>252</v>
      </c>
      <c r="B253" s="20">
        <v>1021211802</v>
      </c>
      <c r="C253" s="20">
        <v>34</v>
      </c>
      <c r="D253" s="30">
        <v>41646</v>
      </c>
      <c r="E253" s="20" t="s">
        <v>868</v>
      </c>
      <c r="F253" s="30">
        <v>41664</v>
      </c>
      <c r="G253" s="23">
        <f>H253/31.5</f>
        <v>1570.4126984126983</v>
      </c>
      <c r="H253" s="24">
        <v>49468</v>
      </c>
    </row>
    <row r="254" spans="1:8">
      <c r="A254" s="19">
        <v>253</v>
      </c>
      <c r="B254" s="20">
        <v>1021211803</v>
      </c>
      <c r="C254" s="20">
        <v>34</v>
      </c>
      <c r="D254" s="30">
        <v>41646</v>
      </c>
      <c r="E254" s="20" t="s">
        <v>868</v>
      </c>
      <c r="F254" s="30">
        <v>41664</v>
      </c>
      <c r="G254" s="23">
        <f>H254/31.5</f>
        <v>2591.1746031746034</v>
      </c>
      <c r="H254" s="24">
        <v>81622</v>
      </c>
    </row>
    <row r="255" spans="1:8">
      <c r="A255" s="19">
        <v>254</v>
      </c>
      <c r="B255" s="20">
        <v>1021211801</v>
      </c>
      <c r="C255" s="20">
        <v>34</v>
      </c>
      <c r="D255" s="30">
        <v>41646</v>
      </c>
      <c r="E255" s="20" t="s">
        <v>868</v>
      </c>
      <c r="F255" s="30">
        <v>41664</v>
      </c>
      <c r="G255" s="23">
        <f>H255/31.5</f>
        <v>3140.7936507936506</v>
      </c>
      <c r="H255" s="24">
        <v>98935</v>
      </c>
    </row>
    <row r="256" spans="1:8">
      <c r="A256" s="19">
        <v>255</v>
      </c>
      <c r="B256" s="20">
        <v>1021211702</v>
      </c>
      <c r="C256" s="20">
        <v>34</v>
      </c>
      <c r="D256" s="30">
        <v>41753</v>
      </c>
      <c r="E256" s="20" t="s">
        <v>866</v>
      </c>
      <c r="F256" s="30">
        <v>41630</v>
      </c>
      <c r="G256" s="23">
        <f>H256/31.5</f>
        <v>770.38095238095241</v>
      </c>
      <c r="H256" s="24">
        <v>24267</v>
      </c>
    </row>
    <row r="257" spans="1:8">
      <c r="A257" s="19">
        <v>256</v>
      </c>
      <c r="B257" s="20">
        <v>1021211703</v>
      </c>
      <c r="C257" s="20">
        <v>34</v>
      </c>
      <c r="D257" s="30">
        <v>41753</v>
      </c>
      <c r="E257" s="20" t="s">
        <v>866</v>
      </c>
      <c r="F257" s="30">
        <v>41630</v>
      </c>
      <c r="G257" s="23">
        <f>H257/31.5</f>
        <v>568.88888888888891</v>
      </c>
      <c r="H257" s="24">
        <v>17920</v>
      </c>
    </row>
    <row r="258" spans="1:8">
      <c r="A258" s="19">
        <v>257</v>
      </c>
      <c r="B258" s="20">
        <v>1021216510</v>
      </c>
      <c r="C258" s="20">
        <v>34</v>
      </c>
      <c r="D258" s="30">
        <v>42004</v>
      </c>
      <c r="E258" s="20" t="s">
        <v>869</v>
      </c>
      <c r="F258" s="30">
        <v>42004</v>
      </c>
      <c r="G258" s="23">
        <f>H258/31.5</f>
        <v>301.58730158730157</v>
      </c>
      <c r="H258" s="24">
        <v>9500</v>
      </c>
    </row>
    <row r="259" spans="1:8">
      <c r="A259" s="19">
        <v>258</v>
      </c>
      <c r="B259" s="20">
        <v>1021216508</v>
      </c>
      <c r="C259" s="20">
        <v>34</v>
      </c>
      <c r="D259" s="30">
        <v>42004</v>
      </c>
      <c r="E259" s="20" t="s">
        <v>869</v>
      </c>
      <c r="F259" s="30">
        <v>42004</v>
      </c>
      <c r="G259" s="23">
        <f>H259/31.5</f>
        <v>1947.3650793650793</v>
      </c>
      <c r="H259" s="24">
        <v>61342</v>
      </c>
    </row>
    <row r="260" spans="1:8">
      <c r="A260" s="19">
        <v>259</v>
      </c>
      <c r="B260" s="20">
        <v>1021216506</v>
      </c>
      <c r="C260" s="20">
        <v>35</v>
      </c>
      <c r="D260" s="30">
        <v>42004</v>
      </c>
      <c r="E260" s="20" t="s">
        <v>869</v>
      </c>
      <c r="F260" s="30">
        <v>42004</v>
      </c>
      <c r="G260" s="23">
        <f>H260/31.5</f>
        <v>206.34920634920636</v>
      </c>
      <c r="H260" s="24">
        <v>6500</v>
      </c>
    </row>
    <row r="261" spans="1:8">
      <c r="A261" s="19">
        <v>260</v>
      </c>
      <c r="B261" s="20">
        <v>1021216504</v>
      </c>
      <c r="C261" s="20">
        <v>35</v>
      </c>
      <c r="D261" s="30">
        <v>42004</v>
      </c>
      <c r="E261" s="20" t="s">
        <v>869</v>
      </c>
      <c r="F261" s="30">
        <v>42004</v>
      </c>
      <c r="G261" s="23">
        <f>H261/31.5</f>
        <v>867.68253968253964</v>
      </c>
      <c r="H261" s="24">
        <v>27332</v>
      </c>
    </row>
    <row r="262" spans="1:8">
      <c r="A262" s="19">
        <v>261</v>
      </c>
      <c r="B262" s="20">
        <v>1021216502</v>
      </c>
      <c r="C262" s="20">
        <v>35</v>
      </c>
      <c r="D262" s="30">
        <v>42004</v>
      </c>
      <c r="E262" s="20" t="s">
        <v>869</v>
      </c>
      <c r="F262" s="30">
        <v>42004</v>
      </c>
      <c r="G262" s="23">
        <f>H262/31.5</f>
        <v>740.50793650793651</v>
      </c>
      <c r="H262" s="24">
        <v>23326</v>
      </c>
    </row>
    <row r="263" spans="1:8">
      <c r="A263" s="19">
        <v>262</v>
      </c>
      <c r="B263" s="20">
        <v>1021220207</v>
      </c>
      <c r="C263" s="20">
        <v>35</v>
      </c>
      <c r="D263" s="30">
        <v>41667</v>
      </c>
      <c r="E263" s="20" t="s">
        <v>868</v>
      </c>
      <c r="F263" s="30">
        <v>41659</v>
      </c>
      <c r="G263" s="23">
        <f>H263/31.5</f>
        <v>790.1269841269841</v>
      </c>
      <c r="H263" s="24">
        <v>24889</v>
      </c>
    </row>
    <row r="264" spans="1:8">
      <c r="A264" s="19">
        <v>263</v>
      </c>
      <c r="B264" s="20">
        <v>1021219201</v>
      </c>
      <c r="C264" s="20">
        <v>35</v>
      </c>
      <c r="D264" s="30">
        <v>41691</v>
      </c>
      <c r="E264" s="20" t="s">
        <v>868</v>
      </c>
      <c r="F264" s="30">
        <v>41659</v>
      </c>
      <c r="G264" s="23">
        <f>H264/31.5</f>
        <v>2369.5873015873017</v>
      </c>
      <c r="H264" s="24">
        <v>74642</v>
      </c>
    </row>
    <row r="265" spans="1:8">
      <c r="A265" s="19">
        <v>264</v>
      </c>
      <c r="B265" s="20">
        <v>1021219202</v>
      </c>
      <c r="C265" s="20">
        <v>35</v>
      </c>
      <c r="D265" s="30">
        <v>41691</v>
      </c>
      <c r="E265" s="20" t="s">
        <v>868</v>
      </c>
      <c r="F265" s="30">
        <v>41659</v>
      </c>
      <c r="G265" s="23">
        <f>H265/31.5</f>
        <v>987.33333333333337</v>
      </c>
      <c r="H265" s="24">
        <v>31101</v>
      </c>
    </row>
    <row r="266" spans="1:8">
      <c r="A266" s="19">
        <v>265</v>
      </c>
      <c r="B266" s="20">
        <v>1021219203</v>
      </c>
      <c r="C266" s="20">
        <v>36</v>
      </c>
      <c r="D266" s="30">
        <v>41691</v>
      </c>
      <c r="E266" s="20" t="s">
        <v>868</v>
      </c>
      <c r="F266" s="30">
        <v>41659</v>
      </c>
      <c r="G266" s="23">
        <f>H266/31.5</f>
        <v>1816.6984126984128</v>
      </c>
      <c r="H266" s="24">
        <v>57226</v>
      </c>
    </row>
    <row r="267" spans="1:8">
      <c r="A267" s="19">
        <v>266</v>
      </c>
      <c r="B267" s="20">
        <v>1021219301</v>
      </c>
      <c r="C267" s="20">
        <v>36</v>
      </c>
      <c r="D267" s="30">
        <v>41653</v>
      </c>
      <c r="E267" s="20" t="s">
        <v>868</v>
      </c>
      <c r="F267" s="30">
        <v>41659</v>
      </c>
      <c r="G267" s="23">
        <f>H267/31.5</f>
        <v>3015.1111111111113</v>
      </c>
      <c r="H267" s="24">
        <v>94976</v>
      </c>
    </row>
    <row r="268" spans="1:8">
      <c r="A268" s="19">
        <v>267</v>
      </c>
      <c r="B268" s="20">
        <v>1021219302</v>
      </c>
      <c r="C268" s="20">
        <v>36</v>
      </c>
      <c r="D268" s="30">
        <v>41653</v>
      </c>
      <c r="E268" s="20" t="s">
        <v>868</v>
      </c>
      <c r="F268" s="30">
        <v>41659</v>
      </c>
      <c r="G268" s="23">
        <f>H268/31.5</f>
        <v>1507.5555555555557</v>
      </c>
      <c r="H268" s="24">
        <v>47488</v>
      </c>
    </row>
    <row r="269" spans="1:8">
      <c r="A269" s="19">
        <v>268</v>
      </c>
      <c r="B269" s="20">
        <v>1021219303</v>
      </c>
      <c r="C269" s="20">
        <v>36</v>
      </c>
      <c r="D269" s="30">
        <v>41653</v>
      </c>
      <c r="E269" s="20" t="s">
        <v>868</v>
      </c>
      <c r="F269" s="30">
        <v>41659</v>
      </c>
      <c r="G269" s="23">
        <f>H269/31.5</f>
        <v>2487.4666666666667</v>
      </c>
      <c r="H269" s="24">
        <v>78355.199999999997</v>
      </c>
    </row>
    <row r="270" spans="1:8">
      <c r="A270" s="19">
        <v>269</v>
      </c>
      <c r="B270" s="20">
        <v>1021219304</v>
      </c>
      <c r="C270" s="20">
        <v>36</v>
      </c>
      <c r="D270" s="30">
        <v>41653</v>
      </c>
      <c r="E270" s="20" t="s">
        <v>868</v>
      </c>
      <c r="F270" s="30">
        <v>41659</v>
      </c>
      <c r="G270" s="23">
        <f>H270/31.5</f>
        <v>2261.3333333333335</v>
      </c>
      <c r="H270" s="24">
        <v>71232</v>
      </c>
    </row>
    <row r="271" spans="1:8">
      <c r="A271" s="19">
        <v>270</v>
      </c>
      <c r="B271" s="20">
        <v>1021219401</v>
      </c>
      <c r="C271" s="20">
        <v>36</v>
      </c>
      <c r="D271" s="30">
        <v>41660</v>
      </c>
      <c r="E271" s="20" t="s">
        <v>868</v>
      </c>
      <c r="F271" s="30">
        <v>41659</v>
      </c>
      <c r="G271" s="23">
        <f>H271/31.5</f>
        <v>2931.3968253968255</v>
      </c>
      <c r="H271" s="24">
        <v>92339</v>
      </c>
    </row>
    <row r="272" spans="1:8">
      <c r="A272" s="19">
        <v>271</v>
      </c>
      <c r="B272" s="20">
        <v>1021220101</v>
      </c>
      <c r="C272" s="20">
        <v>36</v>
      </c>
      <c r="D272" s="30">
        <v>41694</v>
      </c>
      <c r="E272" s="20" t="s">
        <v>868</v>
      </c>
      <c r="F272" s="30">
        <v>41659</v>
      </c>
      <c r="G272" s="23">
        <f>H272/31.5</f>
        <v>1579.7460317460318</v>
      </c>
      <c r="H272" s="24">
        <v>49762</v>
      </c>
    </row>
    <row r="273" spans="1:8">
      <c r="A273" s="19">
        <v>272</v>
      </c>
      <c r="B273" s="20">
        <v>1021220102</v>
      </c>
      <c r="C273" s="20">
        <v>36</v>
      </c>
      <c r="D273" s="30">
        <v>41694</v>
      </c>
      <c r="E273" s="20" t="s">
        <v>868</v>
      </c>
      <c r="F273" s="30">
        <v>41659</v>
      </c>
      <c r="G273" s="23">
        <f>H273/31.5</f>
        <v>789.8730158730159</v>
      </c>
      <c r="H273" s="24">
        <v>24881</v>
      </c>
    </row>
    <row r="274" spans="1:8">
      <c r="A274" s="19">
        <v>273</v>
      </c>
      <c r="B274" s="20">
        <v>1021220103</v>
      </c>
      <c r="C274" s="20">
        <v>36</v>
      </c>
      <c r="D274" s="30">
        <v>41694</v>
      </c>
      <c r="E274" s="20" t="s">
        <v>868</v>
      </c>
      <c r="F274" s="30">
        <v>41659</v>
      </c>
      <c r="G274" s="23">
        <f>H274/31.5</f>
        <v>947.84126984126988</v>
      </c>
      <c r="H274" s="24">
        <v>29857</v>
      </c>
    </row>
    <row r="275" spans="1:8">
      <c r="A275" s="19">
        <v>274</v>
      </c>
      <c r="B275" s="20">
        <v>1021220104</v>
      </c>
      <c r="C275" s="20">
        <v>37</v>
      </c>
      <c r="D275" s="30">
        <v>41694</v>
      </c>
      <c r="E275" s="20" t="s">
        <v>868</v>
      </c>
      <c r="F275" s="30">
        <v>41659</v>
      </c>
      <c r="G275" s="23">
        <f>H275/31.5</f>
        <v>552.92063492063494</v>
      </c>
      <c r="H275" s="24">
        <v>17417</v>
      </c>
    </row>
    <row r="276" spans="1:8">
      <c r="A276" s="19">
        <v>275</v>
      </c>
      <c r="B276" s="20">
        <v>1021220105</v>
      </c>
      <c r="C276" s="20">
        <v>37</v>
      </c>
      <c r="D276" s="30">
        <v>41694</v>
      </c>
      <c r="E276" s="20" t="s">
        <v>868</v>
      </c>
      <c r="F276" s="30">
        <v>41659</v>
      </c>
      <c r="G276" s="23">
        <f>H276/31.5</f>
        <v>789.8730158730159</v>
      </c>
      <c r="H276" s="24">
        <v>24881</v>
      </c>
    </row>
    <row r="277" spans="1:8">
      <c r="A277" s="19">
        <v>276</v>
      </c>
      <c r="B277" s="20">
        <v>1021220201</v>
      </c>
      <c r="C277" s="20">
        <v>37</v>
      </c>
      <c r="D277" s="30">
        <v>41667</v>
      </c>
      <c r="E277" s="20" t="s">
        <v>868</v>
      </c>
      <c r="F277" s="30">
        <v>41659</v>
      </c>
      <c r="G277" s="23">
        <f>H277/31.5</f>
        <v>2370.4126984126983</v>
      </c>
      <c r="H277" s="24">
        <v>74668</v>
      </c>
    </row>
    <row r="278" spans="1:8">
      <c r="A278" s="19">
        <v>277</v>
      </c>
      <c r="B278" s="20">
        <v>1021220202</v>
      </c>
      <c r="C278" s="20">
        <v>37</v>
      </c>
      <c r="D278" s="30">
        <v>41667</v>
      </c>
      <c r="E278" s="20" t="s">
        <v>868</v>
      </c>
      <c r="F278" s="30">
        <v>41659</v>
      </c>
      <c r="G278" s="23">
        <f>H278/31.5</f>
        <v>987.68253968253964</v>
      </c>
      <c r="H278" s="24">
        <v>31112</v>
      </c>
    </row>
    <row r="279" spans="1:8">
      <c r="A279" s="19">
        <v>278</v>
      </c>
      <c r="B279" s="20">
        <v>1021220203</v>
      </c>
      <c r="C279" s="20">
        <v>37</v>
      </c>
      <c r="D279" s="30">
        <v>41667</v>
      </c>
      <c r="E279" s="20" t="s">
        <v>868</v>
      </c>
      <c r="F279" s="30">
        <v>41659</v>
      </c>
      <c r="G279" s="23">
        <f>H279/31.5</f>
        <v>1817.3015873015872</v>
      </c>
      <c r="H279" s="24">
        <v>57245</v>
      </c>
    </row>
    <row r="280" spans="1:8">
      <c r="A280" s="19">
        <v>279</v>
      </c>
      <c r="B280" s="20">
        <v>1021220204</v>
      </c>
      <c r="C280" s="20">
        <v>37</v>
      </c>
      <c r="D280" s="30">
        <v>41667</v>
      </c>
      <c r="E280" s="20" t="s">
        <v>868</v>
      </c>
      <c r="F280" s="30">
        <v>41659</v>
      </c>
      <c r="G280" s="23">
        <f>H280/31.5</f>
        <v>1738.2857142857142</v>
      </c>
      <c r="H280" s="24">
        <v>54756</v>
      </c>
    </row>
    <row r="281" spans="1:8">
      <c r="A281" s="19">
        <v>280</v>
      </c>
      <c r="B281" s="20">
        <v>1021220205</v>
      </c>
      <c r="C281" s="20">
        <v>38</v>
      </c>
      <c r="D281" s="30">
        <v>41667</v>
      </c>
      <c r="E281" s="20" t="s">
        <v>868</v>
      </c>
      <c r="F281" s="30">
        <v>41659</v>
      </c>
      <c r="G281" s="23">
        <f>H281/31.5</f>
        <v>1817.3015873015872</v>
      </c>
      <c r="H281" s="24">
        <v>57245</v>
      </c>
    </row>
    <row r="282" spans="1:8">
      <c r="A282" s="19">
        <v>281</v>
      </c>
      <c r="B282" s="20">
        <v>1021220206</v>
      </c>
      <c r="C282" s="20">
        <v>38</v>
      </c>
      <c r="D282" s="30">
        <v>41667</v>
      </c>
      <c r="E282" s="20" t="s">
        <v>868</v>
      </c>
      <c r="F282" s="30">
        <v>41659</v>
      </c>
      <c r="G282" s="23">
        <f>H282/31.5</f>
        <v>1817.3015873015872</v>
      </c>
      <c r="H282" s="24">
        <v>57245</v>
      </c>
    </row>
    <row r="283" spans="1:8">
      <c r="A283" s="19">
        <v>282</v>
      </c>
      <c r="B283" s="20">
        <v>1021220208</v>
      </c>
      <c r="C283" s="20">
        <v>38</v>
      </c>
      <c r="D283" s="30">
        <v>41667</v>
      </c>
      <c r="E283" s="20" t="s">
        <v>868</v>
      </c>
      <c r="F283" s="30">
        <v>41659</v>
      </c>
      <c r="G283" s="23">
        <f>H283/31.5</f>
        <v>1422.2539682539682</v>
      </c>
      <c r="H283" s="24">
        <v>44801</v>
      </c>
    </row>
    <row r="284" spans="1:8">
      <c r="A284" s="19">
        <v>283</v>
      </c>
      <c r="B284" s="20">
        <v>1021216503</v>
      </c>
      <c r="C284" s="20">
        <v>38</v>
      </c>
      <c r="D284" s="30">
        <v>41729</v>
      </c>
      <c r="E284" s="20" t="s">
        <v>868</v>
      </c>
      <c r="F284" s="30">
        <v>41680</v>
      </c>
      <c r="G284" s="23">
        <f>H284/31.5</f>
        <v>7809.2380952380954</v>
      </c>
      <c r="H284" s="24">
        <v>245991</v>
      </c>
    </row>
    <row r="285" spans="1:8">
      <c r="A285" s="19">
        <v>284</v>
      </c>
      <c r="B285" s="20">
        <v>1021216505</v>
      </c>
      <c r="C285" s="20">
        <v>38</v>
      </c>
      <c r="D285" s="30">
        <v>41729</v>
      </c>
      <c r="E285" s="20" t="s">
        <v>868</v>
      </c>
      <c r="F285" s="30">
        <v>41680</v>
      </c>
      <c r="G285" s="23">
        <f>H285/31.5</f>
        <v>1857.1428571428571</v>
      </c>
      <c r="H285" s="24">
        <v>58500</v>
      </c>
    </row>
    <row r="286" spans="1:8">
      <c r="A286" s="19">
        <v>285</v>
      </c>
      <c r="B286" s="20">
        <v>1021216507</v>
      </c>
      <c r="C286" s="20">
        <v>38</v>
      </c>
      <c r="D286" s="30">
        <v>41729</v>
      </c>
      <c r="E286" s="20" t="s">
        <v>868</v>
      </c>
      <c r="F286" s="30">
        <v>41680</v>
      </c>
      <c r="G286" s="23">
        <f>H286/31.5</f>
        <v>17526.222222222223</v>
      </c>
      <c r="H286" s="24">
        <v>552076</v>
      </c>
    </row>
    <row r="287" spans="1:8">
      <c r="A287" s="19">
        <v>286</v>
      </c>
      <c r="B287" s="20">
        <v>1021216509</v>
      </c>
      <c r="C287" s="20">
        <v>38</v>
      </c>
      <c r="D287" s="30">
        <v>41729</v>
      </c>
      <c r="E287" s="20" t="s">
        <v>868</v>
      </c>
      <c r="F287" s="30">
        <v>41680</v>
      </c>
      <c r="G287" s="23">
        <f>H287/31.5</f>
        <v>2714.2857142857142</v>
      </c>
      <c r="H287" s="24">
        <v>85500</v>
      </c>
    </row>
    <row r="288" spans="1:8">
      <c r="A288" s="19">
        <v>287</v>
      </c>
      <c r="B288" s="20">
        <v>1021216701</v>
      </c>
      <c r="C288" s="20">
        <v>38</v>
      </c>
      <c r="D288" s="30">
        <v>41715</v>
      </c>
      <c r="E288" s="20" t="s">
        <v>868</v>
      </c>
      <c r="F288" s="30">
        <v>41664</v>
      </c>
      <c r="G288" s="23">
        <f>H288/31.5</f>
        <v>1587.3015873015872</v>
      </c>
      <c r="H288" s="24">
        <v>50000</v>
      </c>
    </row>
    <row r="289" spans="1:8">
      <c r="A289" s="19">
        <v>288</v>
      </c>
      <c r="B289" s="20">
        <v>1021218001</v>
      </c>
      <c r="C289" s="20">
        <v>38</v>
      </c>
      <c r="D289" s="30">
        <v>41730</v>
      </c>
      <c r="E289" s="20" t="s">
        <v>866</v>
      </c>
      <c r="F289" s="30">
        <v>41656</v>
      </c>
      <c r="G289" s="23">
        <f>H289/31.5</f>
        <v>6466.8253968253966</v>
      </c>
      <c r="H289" s="24">
        <v>203705</v>
      </c>
    </row>
    <row r="290" spans="1:8">
      <c r="A290" s="19">
        <v>289</v>
      </c>
      <c r="B290" s="20">
        <v>1021218301</v>
      </c>
      <c r="C290" s="20">
        <v>38</v>
      </c>
      <c r="D290" s="30">
        <v>41642</v>
      </c>
      <c r="E290" s="20" t="s">
        <v>868</v>
      </c>
      <c r="F290" s="30">
        <v>41659</v>
      </c>
      <c r="G290" s="23">
        <f>H290/31.5</f>
        <v>3590.3809523809523</v>
      </c>
      <c r="H290" s="24">
        <v>113097</v>
      </c>
    </row>
    <row r="291" spans="1:8">
      <c r="A291" s="19">
        <v>290</v>
      </c>
      <c r="B291" s="20">
        <v>1021218101</v>
      </c>
      <c r="C291" s="20">
        <v>38</v>
      </c>
      <c r="D291" s="30">
        <v>41703</v>
      </c>
      <c r="E291" s="20" t="s">
        <v>868</v>
      </c>
      <c r="F291" s="30">
        <v>41663</v>
      </c>
      <c r="G291" s="23">
        <f>H291/31.5</f>
        <v>2370.4126984126983</v>
      </c>
      <c r="H291" s="24">
        <v>74668</v>
      </c>
    </row>
    <row r="292" spans="1:8">
      <c r="A292" s="19">
        <v>291</v>
      </c>
      <c r="B292" s="20">
        <v>1021218102</v>
      </c>
      <c r="C292" s="20">
        <v>38</v>
      </c>
      <c r="D292" s="30">
        <v>41703</v>
      </c>
      <c r="E292" s="20" t="s">
        <v>868</v>
      </c>
      <c r="F292" s="30">
        <v>41663</v>
      </c>
      <c r="G292" s="23">
        <f>H292/31.5</f>
        <v>987.68253968253964</v>
      </c>
      <c r="H292" s="24">
        <v>31112</v>
      </c>
    </row>
    <row r="293" spans="1:8">
      <c r="A293" s="19">
        <v>292</v>
      </c>
      <c r="B293" s="20">
        <v>1021218103</v>
      </c>
      <c r="C293" s="20">
        <v>38</v>
      </c>
      <c r="D293" s="30">
        <v>41703</v>
      </c>
      <c r="E293" s="20" t="s">
        <v>868</v>
      </c>
      <c r="F293" s="30">
        <v>41663</v>
      </c>
      <c r="G293" s="23">
        <f>H293/31.5</f>
        <v>1817.3015873015872</v>
      </c>
      <c r="H293" s="24">
        <v>57245</v>
      </c>
    </row>
    <row r="294" spans="1:8">
      <c r="A294" s="19">
        <v>293</v>
      </c>
      <c r="B294" s="20">
        <v>1021218104</v>
      </c>
      <c r="C294" s="20">
        <v>38</v>
      </c>
      <c r="D294" s="30">
        <v>41703</v>
      </c>
      <c r="E294" s="20" t="s">
        <v>868</v>
      </c>
      <c r="F294" s="30">
        <v>41663</v>
      </c>
      <c r="G294" s="23">
        <f>H294/31.5</f>
        <v>1738.2857142857142</v>
      </c>
      <c r="H294" s="24">
        <v>54756</v>
      </c>
    </row>
    <row r="295" spans="1:8">
      <c r="A295" s="19">
        <v>294</v>
      </c>
      <c r="B295" s="20">
        <v>1021218105</v>
      </c>
      <c r="C295" s="20">
        <v>39</v>
      </c>
      <c r="D295" s="30">
        <v>41703</v>
      </c>
      <c r="E295" s="20" t="s">
        <v>868</v>
      </c>
      <c r="F295" s="30">
        <v>41663</v>
      </c>
      <c r="G295" s="23">
        <f>H295/31.5</f>
        <v>1817.3015873015872</v>
      </c>
      <c r="H295" s="24">
        <v>57245</v>
      </c>
    </row>
    <row r="296" spans="1:8">
      <c r="A296" s="19">
        <v>295</v>
      </c>
      <c r="B296" s="20">
        <v>1021218106</v>
      </c>
      <c r="C296" s="20">
        <v>39</v>
      </c>
      <c r="D296" s="30">
        <v>41703</v>
      </c>
      <c r="E296" s="20" t="s">
        <v>868</v>
      </c>
      <c r="F296" s="30">
        <v>41663</v>
      </c>
      <c r="G296" s="23">
        <f>H296/31.5</f>
        <v>790.1269841269841</v>
      </c>
      <c r="H296" s="24">
        <v>24889</v>
      </c>
    </row>
    <row r="297" spans="1:8">
      <c r="A297" s="19">
        <v>296</v>
      </c>
      <c r="B297" s="20">
        <v>1021218107</v>
      </c>
      <c r="C297" s="20">
        <v>39</v>
      </c>
      <c r="D297" s="30">
        <v>41703</v>
      </c>
      <c r="E297" s="20" t="s">
        <v>868</v>
      </c>
      <c r="F297" s="30">
        <v>41663</v>
      </c>
      <c r="G297" s="23">
        <f>H297/31.5</f>
        <v>1422.2222222222222</v>
      </c>
      <c r="H297" s="24">
        <v>44800</v>
      </c>
    </row>
    <row r="298" spans="1:8">
      <c r="A298" s="19">
        <v>297</v>
      </c>
      <c r="B298" s="20">
        <v>1021218201</v>
      </c>
      <c r="C298" s="20">
        <v>39</v>
      </c>
      <c r="D298" s="30">
        <v>41656</v>
      </c>
      <c r="E298" s="20" t="s">
        <v>868</v>
      </c>
      <c r="F298" s="30">
        <v>41659</v>
      </c>
      <c r="G298" s="23">
        <f>H298/31.5</f>
        <v>2663.4920634920636</v>
      </c>
      <c r="H298" s="24">
        <v>83900</v>
      </c>
    </row>
    <row r="299" spans="1:8">
      <c r="A299" s="19">
        <v>298</v>
      </c>
      <c r="B299" s="20">
        <v>1021215202</v>
      </c>
      <c r="C299" s="20">
        <v>39</v>
      </c>
      <c r="D299" s="30">
        <v>41662</v>
      </c>
      <c r="E299" s="20" t="s">
        <v>868</v>
      </c>
      <c r="F299" s="30">
        <v>41744</v>
      </c>
      <c r="G299" s="23">
        <f>H299/31.5</f>
        <v>1001.3333333333334</v>
      </c>
      <c r="H299" s="24">
        <v>31542</v>
      </c>
    </row>
    <row r="300" spans="1:8">
      <c r="A300" s="19">
        <v>299</v>
      </c>
      <c r="B300" s="20">
        <v>1021215501</v>
      </c>
      <c r="C300" s="20">
        <v>39</v>
      </c>
      <c r="D300" s="30">
        <v>41703</v>
      </c>
      <c r="E300" s="20" t="s">
        <v>868</v>
      </c>
      <c r="F300" s="30">
        <v>41654</v>
      </c>
      <c r="G300" s="23">
        <f>H300/31.5</f>
        <v>60241.269841269845</v>
      </c>
      <c r="H300" s="24">
        <v>1897600</v>
      </c>
    </row>
    <row r="301" spans="1:8">
      <c r="A301" s="19">
        <v>300</v>
      </c>
      <c r="B301" s="20">
        <v>1021215402</v>
      </c>
      <c r="C301" s="20">
        <v>40</v>
      </c>
      <c r="D301" s="30">
        <v>41646</v>
      </c>
      <c r="E301" s="20" t="s">
        <v>868</v>
      </c>
      <c r="F301" s="30">
        <v>41625</v>
      </c>
      <c r="G301" s="23">
        <f>H301/31.5</f>
        <v>2541.4285714285716</v>
      </c>
      <c r="H301" s="24">
        <v>80055</v>
      </c>
    </row>
    <row r="302" spans="1:8">
      <c r="A302" s="19">
        <v>301</v>
      </c>
      <c r="B302" s="20">
        <v>1021215401</v>
      </c>
      <c r="C302" s="20">
        <v>40</v>
      </c>
      <c r="D302" s="30">
        <v>41646</v>
      </c>
      <c r="E302" s="20" t="s">
        <v>868</v>
      </c>
      <c r="F302" s="30">
        <v>41625</v>
      </c>
      <c r="G302" s="23">
        <f>H302/31.5</f>
        <v>3388.5714285714284</v>
      </c>
      <c r="H302" s="24">
        <v>106740</v>
      </c>
    </row>
    <row r="303" spans="1:8">
      <c r="A303" s="19">
        <v>302</v>
      </c>
      <c r="B303" s="20">
        <v>1021215201</v>
      </c>
      <c r="C303" s="20">
        <v>41</v>
      </c>
      <c r="D303" s="30">
        <v>41662</v>
      </c>
      <c r="E303" s="20" t="s">
        <v>868</v>
      </c>
      <c r="F303" s="30">
        <v>41744</v>
      </c>
      <c r="G303" s="23">
        <f>H303/31.5</f>
        <v>2403.2063492063494</v>
      </c>
      <c r="H303" s="24">
        <v>75701</v>
      </c>
    </row>
    <row r="304" spans="1:8">
      <c r="A304" s="19">
        <v>303</v>
      </c>
      <c r="B304" s="20">
        <v>1021215301</v>
      </c>
      <c r="C304" s="20">
        <v>41</v>
      </c>
      <c r="D304" s="30">
        <v>41642</v>
      </c>
      <c r="E304" s="20" t="s">
        <v>868</v>
      </c>
      <c r="F304" s="30">
        <v>41659</v>
      </c>
      <c r="G304" s="23">
        <f>H304/31.5</f>
        <v>1808.3492063492063</v>
      </c>
      <c r="H304" s="24">
        <v>56963</v>
      </c>
    </row>
    <row r="305" spans="1:8">
      <c r="A305" s="19">
        <v>304</v>
      </c>
      <c r="B305" s="20">
        <v>1021216501</v>
      </c>
      <c r="C305" s="20">
        <v>42</v>
      </c>
      <c r="D305" s="30">
        <v>41729</v>
      </c>
      <c r="E305" s="20" t="s">
        <v>868</v>
      </c>
      <c r="F305" s="30">
        <v>41680</v>
      </c>
      <c r="G305" s="23">
        <f>H305/31.5</f>
        <v>6664.5396825396829</v>
      </c>
      <c r="H305" s="24">
        <v>209933</v>
      </c>
    </row>
    <row r="306" spans="1:8">
      <c r="A306" s="19">
        <v>305</v>
      </c>
      <c r="B306" s="20">
        <v>1021225201</v>
      </c>
      <c r="C306" s="20">
        <v>43</v>
      </c>
      <c r="D306" s="30">
        <v>41647</v>
      </c>
      <c r="E306" s="20" t="s">
        <v>868</v>
      </c>
      <c r="F306" s="30">
        <v>41663</v>
      </c>
      <c r="G306" s="23">
        <f>H306/31.5</f>
        <v>460.3174603174603</v>
      </c>
      <c r="H306" s="24">
        <v>14500</v>
      </c>
    </row>
    <row r="307" spans="1:8">
      <c r="A307" s="19">
        <v>306</v>
      </c>
      <c r="B307" s="20">
        <v>1021221704</v>
      </c>
      <c r="C307" s="20">
        <v>44</v>
      </c>
      <c r="D307" s="30">
        <v>41661</v>
      </c>
      <c r="E307" s="20" t="s">
        <v>868</v>
      </c>
      <c r="F307" s="30">
        <v>41664</v>
      </c>
      <c r="G307" s="23">
        <f>H307/31.5</f>
        <v>949.90476190476193</v>
      </c>
      <c r="H307" s="24">
        <v>29922</v>
      </c>
    </row>
    <row r="308" spans="1:8">
      <c r="A308" s="19">
        <v>307</v>
      </c>
      <c r="B308" s="20">
        <v>1021223501</v>
      </c>
      <c r="C308" s="20">
        <v>45</v>
      </c>
      <c r="D308" s="30">
        <v>41648</v>
      </c>
      <c r="E308" s="20" t="s">
        <v>868</v>
      </c>
      <c r="F308" s="30">
        <v>41659</v>
      </c>
      <c r="G308" s="23">
        <f>H308/31.5</f>
        <v>16010.063492063493</v>
      </c>
      <c r="H308" s="24">
        <v>504317</v>
      </c>
    </row>
    <row r="309" spans="1:8">
      <c r="A309" s="19">
        <v>308</v>
      </c>
      <c r="B309" s="20">
        <v>1021223704</v>
      </c>
      <c r="C309" s="20">
        <v>46</v>
      </c>
      <c r="D309" s="30">
        <v>41652</v>
      </c>
      <c r="E309" s="20" t="s">
        <v>868</v>
      </c>
      <c r="F309" s="30">
        <v>41663</v>
      </c>
      <c r="G309" s="23">
        <f>H309/31.5</f>
        <v>1734.1904761904761</v>
      </c>
      <c r="H309" s="24">
        <v>54627</v>
      </c>
    </row>
    <row r="310" spans="1:8">
      <c r="A310" s="19">
        <v>309</v>
      </c>
      <c r="B310" s="20">
        <v>1021223705</v>
      </c>
      <c r="C310" s="20">
        <v>47</v>
      </c>
      <c r="D310" s="30">
        <v>41652</v>
      </c>
      <c r="E310" s="20" t="s">
        <v>868</v>
      </c>
      <c r="F310" s="30">
        <v>41663</v>
      </c>
      <c r="G310" s="23">
        <f>H310/31.5</f>
        <v>788.25396825396831</v>
      </c>
      <c r="H310" s="24">
        <v>24830</v>
      </c>
    </row>
    <row r="311" spans="1:8">
      <c r="A311" s="19">
        <v>310</v>
      </c>
      <c r="B311" s="20">
        <v>1021223706</v>
      </c>
      <c r="C311" s="20">
        <v>43</v>
      </c>
      <c r="D311" s="30">
        <v>41652</v>
      </c>
      <c r="E311" s="20" t="s">
        <v>868</v>
      </c>
      <c r="F311" s="30">
        <v>41663</v>
      </c>
      <c r="G311" s="23">
        <f>H311/31.5</f>
        <v>1576.5396825396826</v>
      </c>
      <c r="H311" s="24">
        <v>49661</v>
      </c>
    </row>
    <row r="312" spans="1:8">
      <c r="A312" s="19">
        <v>311</v>
      </c>
      <c r="B312" s="20">
        <v>1021221703</v>
      </c>
      <c r="C312" s="20">
        <v>43</v>
      </c>
      <c r="D312" s="30">
        <v>41661</v>
      </c>
      <c r="E312" s="20" t="s">
        <v>868</v>
      </c>
      <c r="F312" s="30">
        <v>41664</v>
      </c>
      <c r="G312" s="23">
        <f>H312/31.5</f>
        <v>1029.0793650793651</v>
      </c>
      <c r="H312" s="24">
        <v>32416</v>
      </c>
    </row>
    <row r="313" spans="1:8">
      <c r="A313" s="19">
        <v>312</v>
      </c>
      <c r="B313" s="20">
        <v>1021221702</v>
      </c>
      <c r="C313" s="20">
        <v>43</v>
      </c>
      <c r="D313" s="30">
        <v>41661</v>
      </c>
      <c r="E313" s="20" t="s">
        <v>868</v>
      </c>
      <c r="F313" s="30">
        <v>41664</v>
      </c>
      <c r="G313" s="23">
        <f>H313/31.5</f>
        <v>791.58730158730157</v>
      </c>
      <c r="H313" s="24">
        <v>24935</v>
      </c>
    </row>
    <row r="314" spans="1:8">
      <c r="A314" s="19">
        <v>313</v>
      </c>
      <c r="B314" s="20">
        <v>1021221701</v>
      </c>
      <c r="C314" s="20">
        <v>43</v>
      </c>
      <c r="D314" s="30">
        <v>41661</v>
      </c>
      <c r="E314" s="20" t="s">
        <v>868</v>
      </c>
      <c r="F314" s="30">
        <v>41664</v>
      </c>
      <c r="G314" s="23">
        <f>H314/31.5</f>
        <v>1583.2063492063492</v>
      </c>
      <c r="H314" s="24">
        <v>49871</v>
      </c>
    </row>
    <row r="315" spans="1:8">
      <c r="A315" s="19">
        <v>314</v>
      </c>
      <c r="B315" s="20">
        <v>1021221601</v>
      </c>
      <c r="C315" s="20">
        <v>43</v>
      </c>
      <c r="D315" s="30">
        <v>41696</v>
      </c>
      <c r="E315" s="20" t="s">
        <v>868</v>
      </c>
      <c r="F315" s="30">
        <v>41664</v>
      </c>
      <c r="G315" s="23">
        <f>H315/31.5</f>
        <v>7232.2539682539682</v>
      </c>
      <c r="H315" s="24">
        <v>227816</v>
      </c>
    </row>
    <row r="316" spans="1:8">
      <c r="A316" s="19">
        <v>315</v>
      </c>
      <c r="B316" s="20">
        <v>1021221501</v>
      </c>
      <c r="C316" s="20">
        <v>43</v>
      </c>
      <c r="D316" s="30">
        <v>41645</v>
      </c>
      <c r="E316" s="20" t="s">
        <v>868</v>
      </c>
      <c r="F316" s="30">
        <v>41664</v>
      </c>
      <c r="G316" s="23">
        <f>H316/31.5</f>
        <v>21523.809523809523</v>
      </c>
      <c r="H316" s="24">
        <v>678000</v>
      </c>
    </row>
    <row r="317" spans="1:8">
      <c r="A317" s="19">
        <v>316</v>
      </c>
      <c r="B317" s="20">
        <v>1021221401</v>
      </c>
      <c r="C317" s="20">
        <v>43</v>
      </c>
      <c r="D317" s="30">
        <v>41648</v>
      </c>
      <c r="E317" s="20" t="s">
        <v>868</v>
      </c>
      <c r="F317" s="30">
        <v>41664</v>
      </c>
      <c r="G317" s="23">
        <f>H317/31.5</f>
        <v>18825.396825396827</v>
      </c>
      <c r="H317" s="24">
        <v>593000</v>
      </c>
    </row>
    <row r="318" spans="1:8">
      <c r="A318" s="19">
        <v>317</v>
      </c>
      <c r="B318" s="20">
        <v>1021223701</v>
      </c>
      <c r="C318" s="20">
        <v>43</v>
      </c>
      <c r="D318" s="30">
        <v>41652</v>
      </c>
      <c r="E318" s="20" t="s">
        <v>868</v>
      </c>
      <c r="F318" s="30">
        <v>41663</v>
      </c>
      <c r="G318" s="23">
        <f>H318/31.5</f>
        <v>2364.7936507936506</v>
      </c>
      <c r="H318" s="24">
        <v>74491</v>
      </c>
    </row>
    <row r="319" spans="1:8">
      <c r="A319" s="19">
        <v>318</v>
      </c>
      <c r="B319" s="20">
        <v>1021223702</v>
      </c>
      <c r="C319" s="20">
        <v>50</v>
      </c>
      <c r="D319" s="30">
        <v>41652</v>
      </c>
      <c r="E319" s="20" t="s">
        <v>868</v>
      </c>
      <c r="F319" s="30">
        <v>41663</v>
      </c>
      <c r="G319" s="23">
        <f>H319/31.5</f>
        <v>985.33333333333337</v>
      </c>
      <c r="H319" s="24">
        <v>31038</v>
      </c>
    </row>
    <row r="320" spans="1:8">
      <c r="A320" s="19">
        <v>319</v>
      </c>
      <c r="B320" s="20">
        <v>1021223703</v>
      </c>
      <c r="C320" s="20">
        <v>50</v>
      </c>
      <c r="D320" s="30">
        <v>41652</v>
      </c>
      <c r="E320" s="20" t="s">
        <v>868</v>
      </c>
      <c r="F320" s="30">
        <v>41663</v>
      </c>
      <c r="G320" s="23">
        <f>H320/31.5</f>
        <v>1813.015873015873</v>
      </c>
      <c r="H320" s="24">
        <v>57110</v>
      </c>
    </row>
    <row r="321" spans="1:8">
      <c r="A321" s="19">
        <v>320</v>
      </c>
      <c r="B321" s="20">
        <v>1021229301</v>
      </c>
      <c r="C321" s="20">
        <v>50</v>
      </c>
      <c r="D321" s="30">
        <v>41653</v>
      </c>
      <c r="E321" s="20" t="s">
        <v>868</v>
      </c>
      <c r="F321" s="30">
        <v>41663</v>
      </c>
      <c r="G321" s="23">
        <f>H321/31.5</f>
        <v>7175.936507936508</v>
      </c>
      <c r="H321" s="24">
        <v>226042</v>
      </c>
    </row>
    <row r="322" spans="1:8">
      <c r="A322" s="19">
        <v>321</v>
      </c>
      <c r="B322" s="20">
        <v>1021229901</v>
      </c>
      <c r="C322" s="20">
        <v>50</v>
      </c>
      <c r="D322" s="30">
        <v>41646</v>
      </c>
      <c r="E322" s="20" t="s">
        <v>868</v>
      </c>
      <c r="F322" s="30">
        <v>41664</v>
      </c>
      <c r="G322" s="23">
        <f>H322/31.5</f>
        <v>9126.9841269841272</v>
      </c>
      <c r="H322" s="24">
        <v>287500</v>
      </c>
    </row>
    <row r="323" spans="1:8">
      <c r="A323" s="19">
        <v>322</v>
      </c>
      <c r="B323" s="20">
        <v>1021230101</v>
      </c>
      <c r="C323" s="20">
        <v>50</v>
      </c>
      <c r="D323" s="30">
        <v>41646</v>
      </c>
      <c r="E323" s="20" t="s">
        <v>868</v>
      </c>
      <c r="F323" s="30">
        <v>41664</v>
      </c>
      <c r="G323" s="23">
        <f>H323/31.5</f>
        <v>22984.126984126986</v>
      </c>
      <c r="H323" s="24">
        <v>724000</v>
      </c>
    </row>
    <row r="324" spans="1:8">
      <c r="A324" s="19">
        <v>323</v>
      </c>
      <c r="B324" s="20">
        <v>1021226801</v>
      </c>
      <c r="C324" s="20">
        <v>50</v>
      </c>
      <c r="D324" s="30">
        <v>41661</v>
      </c>
      <c r="E324" s="20" t="s">
        <v>868</v>
      </c>
      <c r="F324" s="30">
        <v>41658</v>
      </c>
      <c r="G324" s="23">
        <f>H324/31.5</f>
        <v>3159.4603174603176</v>
      </c>
      <c r="H324" s="24">
        <v>99523</v>
      </c>
    </row>
    <row r="325" spans="1:8">
      <c r="A325" s="19">
        <v>324</v>
      </c>
      <c r="B325" s="20">
        <v>1021226802</v>
      </c>
      <c r="C325" s="20">
        <v>50</v>
      </c>
      <c r="D325" s="30">
        <v>41661</v>
      </c>
      <c r="E325" s="20" t="s">
        <v>868</v>
      </c>
      <c r="F325" s="30">
        <v>41658</v>
      </c>
      <c r="G325" s="23">
        <f>H325/31.5</f>
        <v>1579.7460317460318</v>
      </c>
      <c r="H325" s="24">
        <v>49762</v>
      </c>
    </row>
    <row r="326" spans="1:8">
      <c r="A326" s="19">
        <v>325</v>
      </c>
      <c r="B326" s="20">
        <v>1021226803</v>
      </c>
      <c r="C326" s="20">
        <v>50</v>
      </c>
      <c r="D326" s="30">
        <v>41661</v>
      </c>
      <c r="E326" s="20" t="s">
        <v>868</v>
      </c>
      <c r="F326" s="30">
        <v>41658</v>
      </c>
      <c r="G326" s="23">
        <f>H326/31.5</f>
        <v>2014.1587301587301</v>
      </c>
      <c r="H326" s="24">
        <v>63446</v>
      </c>
    </row>
    <row r="327" spans="1:8">
      <c r="A327" s="19">
        <v>326</v>
      </c>
      <c r="B327" s="20">
        <v>1021226804</v>
      </c>
      <c r="C327" s="20">
        <v>50</v>
      </c>
      <c r="D327" s="30">
        <v>41661</v>
      </c>
      <c r="E327" s="20" t="s">
        <v>868</v>
      </c>
      <c r="F327" s="30">
        <v>41658</v>
      </c>
      <c r="G327" s="23">
        <f>H327/31.5</f>
        <v>2369.5873015873017</v>
      </c>
      <c r="H327" s="24">
        <v>74642</v>
      </c>
    </row>
    <row r="328" spans="1:8">
      <c r="A328" s="19">
        <v>327</v>
      </c>
      <c r="B328" s="20">
        <v>1021225801</v>
      </c>
      <c r="C328" s="20">
        <v>50</v>
      </c>
      <c r="D328" s="30">
        <v>41648</v>
      </c>
      <c r="E328" s="20" t="s">
        <v>868</v>
      </c>
      <c r="F328" s="30">
        <v>41718</v>
      </c>
      <c r="G328" s="23">
        <f>H328/31.5</f>
        <v>1580.2539682539682</v>
      </c>
      <c r="H328" s="24">
        <v>49778</v>
      </c>
    </row>
    <row r="329" spans="1:8">
      <c r="A329" s="19">
        <v>328</v>
      </c>
      <c r="B329" s="20">
        <v>1021225901</v>
      </c>
      <c r="C329" s="20">
        <v>50</v>
      </c>
      <c r="D329" s="30">
        <v>41653</v>
      </c>
      <c r="E329" s="20" t="s">
        <v>868</v>
      </c>
      <c r="F329" s="30">
        <v>41663</v>
      </c>
      <c r="G329" s="23">
        <f>H329/31.5</f>
        <v>24101.809523809523</v>
      </c>
      <c r="H329" s="24">
        <v>759207</v>
      </c>
    </row>
    <row r="330" spans="1:8">
      <c r="A330" s="19">
        <v>329</v>
      </c>
      <c r="B330" s="20">
        <v>1021226101</v>
      </c>
      <c r="C330" s="20">
        <v>50</v>
      </c>
      <c r="D330" s="30">
        <v>41660</v>
      </c>
      <c r="E330" s="20" t="s">
        <v>868</v>
      </c>
      <c r="F330" s="30">
        <v>41657</v>
      </c>
      <c r="G330" s="23">
        <f>H330/31.5</f>
        <v>1336.5079365079366</v>
      </c>
      <c r="H330" s="24">
        <v>42100</v>
      </c>
    </row>
    <row r="331" spans="1:8">
      <c r="A331" s="19">
        <v>330</v>
      </c>
      <c r="B331" s="20">
        <v>1021226009</v>
      </c>
      <c r="C331" s="20">
        <v>50</v>
      </c>
      <c r="D331" s="30">
        <v>41653</v>
      </c>
      <c r="E331" s="20" t="s">
        <v>868</v>
      </c>
      <c r="F331" s="30">
        <v>41663</v>
      </c>
      <c r="G331" s="23">
        <f>H331/31.5</f>
        <v>1500.7619047619048</v>
      </c>
      <c r="H331" s="24">
        <v>47274</v>
      </c>
    </row>
    <row r="332" spans="1:8">
      <c r="A332" s="19">
        <v>331</v>
      </c>
      <c r="B332" s="20">
        <v>1021226008</v>
      </c>
      <c r="C332" s="20">
        <v>50</v>
      </c>
      <c r="D332" s="30">
        <v>41653</v>
      </c>
      <c r="E332" s="20" t="s">
        <v>868</v>
      </c>
      <c r="F332" s="30">
        <v>41663</v>
      </c>
      <c r="G332" s="23">
        <f>H332/31.5</f>
        <v>789.8730158730159</v>
      </c>
      <c r="H332" s="24">
        <v>24881</v>
      </c>
    </row>
    <row r="333" spans="1:8">
      <c r="A333" s="19">
        <v>332</v>
      </c>
      <c r="B333" s="20">
        <v>1021226005</v>
      </c>
      <c r="C333" s="20">
        <v>50</v>
      </c>
      <c r="D333" s="30">
        <v>41653</v>
      </c>
      <c r="E333" s="20" t="s">
        <v>868</v>
      </c>
      <c r="F333" s="30">
        <v>41663</v>
      </c>
      <c r="G333" s="23">
        <f>H333/31.5</f>
        <v>1026.8253968253969</v>
      </c>
      <c r="H333" s="24">
        <v>32345</v>
      </c>
    </row>
    <row r="334" spans="1:8">
      <c r="A334" s="19">
        <v>333</v>
      </c>
      <c r="B334" s="20">
        <v>1021226006</v>
      </c>
      <c r="C334" s="20">
        <v>50</v>
      </c>
      <c r="D334" s="30">
        <v>41653</v>
      </c>
      <c r="E334" s="20" t="s">
        <v>868</v>
      </c>
      <c r="F334" s="30">
        <v>41663</v>
      </c>
      <c r="G334" s="23">
        <f>H334/31.5</f>
        <v>1026.8253968253969</v>
      </c>
      <c r="H334" s="24">
        <v>32345</v>
      </c>
    </row>
    <row r="335" spans="1:8">
      <c r="A335" s="19">
        <v>334</v>
      </c>
      <c r="B335" s="20">
        <v>1021226007</v>
      </c>
      <c r="C335" s="20">
        <v>50</v>
      </c>
      <c r="D335" s="30">
        <v>41653</v>
      </c>
      <c r="E335" s="20" t="s">
        <v>868</v>
      </c>
      <c r="F335" s="30">
        <v>41663</v>
      </c>
      <c r="G335" s="23">
        <f>H335/31.5</f>
        <v>394.92063492063494</v>
      </c>
      <c r="H335" s="24">
        <v>12440</v>
      </c>
    </row>
    <row r="336" spans="1:8">
      <c r="A336" s="19">
        <v>335</v>
      </c>
      <c r="B336" s="20">
        <v>1021226004</v>
      </c>
      <c r="C336" s="20">
        <v>50</v>
      </c>
      <c r="D336" s="30">
        <v>41653</v>
      </c>
      <c r="E336" s="20" t="s">
        <v>868</v>
      </c>
      <c r="F336" s="30">
        <v>41663</v>
      </c>
      <c r="G336" s="23">
        <f>H336/31.5</f>
        <v>947.84126984126988</v>
      </c>
      <c r="H336" s="24">
        <v>29857</v>
      </c>
    </row>
    <row r="337" spans="1:8">
      <c r="A337" s="19">
        <v>336</v>
      </c>
      <c r="B337" s="20">
        <v>1021226003</v>
      </c>
      <c r="C337" s="20">
        <v>51</v>
      </c>
      <c r="D337" s="30">
        <v>41653</v>
      </c>
      <c r="E337" s="20" t="s">
        <v>868</v>
      </c>
      <c r="F337" s="30">
        <v>41663</v>
      </c>
      <c r="G337" s="23">
        <f>H337/31.5</f>
        <v>1026.8253968253969</v>
      </c>
      <c r="H337" s="24">
        <v>32345</v>
      </c>
    </row>
    <row r="338" spans="1:8">
      <c r="A338" s="19">
        <v>337</v>
      </c>
      <c r="B338" s="20">
        <v>1021226002</v>
      </c>
      <c r="C338" s="20">
        <v>51</v>
      </c>
      <c r="D338" s="30">
        <v>41653</v>
      </c>
      <c r="E338" s="20" t="s">
        <v>868</v>
      </c>
      <c r="F338" s="30">
        <v>41663</v>
      </c>
      <c r="G338" s="23">
        <f>H338/31.5</f>
        <v>789.8730158730159</v>
      </c>
      <c r="H338" s="24">
        <v>24881</v>
      </c>
    </row>
    <row r="339" spans="1:8">
      <c r="A339" s="19">
        <v>338</v>
      </c>
      <c r="B339" s="20">
        <v>1021226001</v>
      </c>
      <c r="C339" s="20">
        <v>51</v>
      </c>
      <c r="D339" s="30">
        <v>41653</v>
      </c>
      <c r="E339" s="20" t="s">
        <v>868</v>
      </c>
      <c r="F339" s="30">
        <v>41663</v>
      </c>
      <c r="G339" s="23">
        <f>H339/31.5</f>
        <v>1579.7460317460318</v>
      </c>
      <c r="H339" s="24">
        <v>49762</v>
      </c>
    </row>
    <row r="340" spans="1:8">
      <c r="A340" s="19">
        <v>339</v>
      </c>
      <c r="B340" s="20">
        <v>1021211704</v>
      </c>
      <c r="C340" s="20">
        <v>51</v>
      </c>
      <c r="D340" s="30">
        <v>41753</v>
      </c>
      <c r="E340" s="20" t="s">
        <v>866</v>
      </c>
      <c r="F340" s="30">
        <v>41630</v>
      </c>
      <c r="G340" s="23">
        <f>H340/31.5</f>
        <v>15713.396825396825</v>
      </c>
      <c r="H340" s="24">
        <v>494972</v>
      </c>
    </row>
    <row r="341" spans="1:8">
      <c r="A341" s="19">
        <v>340</v>
      </c>
      <c r="B341" s="20">
        <v>1021233701</v>
      </c>
      <c r="C341" s="20">
        <v>51</v>
      </c>
      <c r="D341" s="30">
        <v>41662</v>
      </c>
      <c r="E341" s="20" t="s">
        <v>868</v>
      </c>
      <c r="F341" s="30">
        <v>41685</v>
      </c>
      <c r="G341" s="23">
        <f>H341/31.5</f>
        <v>2397.2063492063494</v>
      </c>
      <c r="H341" s="24">
        <v>75512</v>
      </c>
    </row>
    <row r="342" spans="1:8">
      <c r="A342" s="19">
        <v>341</v>
      </c>
      <c r="B342" s="20">
        <v>1021233702</v>
      </c>
      <c r="C342" s="20">
        <v>52</v>
      </c>
      <c r="D342" s="30">
        <v>41662</v>
      </c>
      <c r="E342" s="20" t="s">
        <v>868</v>
      </c>
      <c r="F342" s="30">
        <v>41685</v>
      </c>
      <c r="G342" s="23">
        <f>H342/31.5</f>
        <v>1757.936507936508</v>
      </c>
      <c r="H342" s="24">
        <v>55375</v>
      </c>
    </row>
    <row r="343" spans="1:8">
      <c r="A343" s="19">
        <v>342</v>
      </c>
      <c r="B343" s="20">
        <v>1021233703</v>
      </c>
      <c r="C343" s="20">
        <v>52</v>
      </c>
      <c r="D343" s="30">
        <v>41662</v>
      </c>
      <c r="E343" s="20" t="s">
        <v>868</v>
      </c>
      <c r="F343" s="30">
        <v>41685</v>
      </c>
      <c r="G343" s="23">
        <f>H343/31.5</f>
        <v>1358.4126984126983</v>
      </c>
      <c r="H343" s="24">
        <v>42790</v>
      </c>
    </row>
    <row r="344" spans="1:8">
      <c r="A344" s="19">
        <v>343</v>
      </c>
      <c r="B344" s="20">
        <v>1021233704</v>
      </c>
      <c r="C344" s="20">
        <v>52</v>
      </c>
      <c r="D344" s="30">
        <v>41662</v>
      </c>
      <c r="E344" s="20" t="s">
        <v>868</v>
      </c>
      <c r="F344" s="30">
        <v>41685</v>
      </c>
      <c r="G344" s="23">
        <f>H344/31.5</f>
        <v>1598.1269841269841</v>
      </c>
      <c r="H344" s="24">
        <v>50341</v>
      </c>
    </row>
    <row r="345" spans="1:8">
      <c r="A345" s="19">
        <v>344</v>
      </c>
      <c r="B345" s="20">
        <v>1021233801</v>
      </c>
      <c r="C345" s="20">
        <v>53</v>
      </c>
      <c r="D345" s="30">
        <v>41667</v>
      </c>
      <c r="E345" s="20" t="s">
        <v>868</v>
      </c>
      <c r="F345" s="30">
        <v>41685</v>
      </c>
      <c r="G345" s="23">
        <f>H345/31.5</f>
        <v>15282.15873015873</v>
      </c>
      <c r="H345" s="24">
        <v>481388</v>
      </c>
    </row>
    <row r="346" spans="1:8">
      <c r="A346" s="19">
        <v>345</v>
      </c>
      <c r="B346" s="20">
        <v>1021233901</v>
      </c>
      <c r="C346" s="20">
        <v>53</v>
      </c>
      <c r="D346" s="30">
        <v>41641</v>
      </c>
      <c r="E346" s="20" t="s">
        <v>868</v>
      </c>
      <c r="F346" s="30">
        <v>41659</v>
      </c>
      <c r="G346" s="23">
        <f>H346/31.5</f>
        <v>1026.6666666666667</v>
      </c>
      <c r="H346" s="24">
        <v>32340</v>
      </c>
    </row>
    <row r="347" spans="1:8">
      <c r="A347" s="19">
        <v>346</v>
      </c>
      <c r="B347" s="20">
        <v>1021233902</v>
      </c>
      <c r="C347" s="20">
        <v>53</v>
      </c>
      <c r="D347" s="30">
        <v>41641</v>
      </c>
      <c r="E347" s="20" t="s">
        <v>868</v>
      </c>
      <c r="F347" s="30">
        <v>41659</v>
      </c>
      <c r="G347" s="23">
        <f>H347/31.5</f>
        <v>1026.6666666666667</v>
      </c>
      <c r="H347" s="24">
        <v>32340</v>
      </c>
    </row>
    <row r="348" spans="1:8">
      <c r="A348" s="19">
        <v>347</v>
      </c>
      <c r="B348" s="20">
        <v>1021233903</v>
      </c>
      <c r="C348" s="20">
        <v>54</v>
      </c>
      <c r="D348" s="30">
        <v>41641</v>
      </c>
      <c r="E348" s="20" t="s">
        <v>868</v>
      </c>
      <c r="F348" s="30">
        <v>41659</v>
      </c>
      <c r="G348" s="23">
        <f>H348/31.5</f>
        <v>552.82539682539687</v>
      </c>
      <c r="H348" s="24">
        <v>17414</v>
      </c>
    </row>
    <row r="349" spans="1:8">
      <c r="A349" s="19">
        <v>348</v>
      </c>
      <c r="B349" s="20">
        <v>1021233904</v>
      </c>
      <c r="C349" s="20">
        <v>54</v>
      </c>
      <c r="D349" s="30">
        <v>41641</v>
      </c>
      <c r="E349" s="20" t="s">
        <v>868</v>
      </c>
      <c r="F349" s="30">
        <v>41659</v>
      </c>
      <c r="G349" s="23">
        <f>H349/31.5</f>
        <v>789.74603174603169</v>
      </c>
      <c r="H349" s="24">
        <v>24877</v>
      </c>
    </row>
    <row r="350" spans="1:8">
      <c r="A350" s="19">
        <v>349</v>
      </c>
      <c r="B350" s="20">
        <v>1021234001</v>
      </c>
      <c r="C350" s="20">
        <v>54</v>
      </c>
      <c r="D350" s="30">
        <v>41697</v>
      </c>
      <c r="E350" s="20" t="s">
        <v>868</v>
      </c>
      <c r="F350" s="30">
        <v>41641</v>
      </c>
      <c r="G350" s="23">
        <f>H350/31.5</f>
        <v>1330.984126984127</v>
      </c>
      <c r="H350" s="24">
        <v>41926</v>
      </c>
    </row>
    <row r="351" spans="1:8">
      <c r="A351" s="19">
        <v>350</v>
      </c>
      <c r="B351" s="20">
        <v>1021234002</v>
      </c>
      <c r="C351" s="20">
        <v>54</v>
      </c>
      <c r="D351" s="30">
        <v>41697</v>
      </c>
      <c r="E351" s="20" t="s">
        <v>868</v>
      </c>
      <c r="F351" s="30">
        <v>41641</v>
      </c>
      <c r="G351" s="23">
        <f>H351/31.5</f>
        <v>665.49206349206349</v>
      </c>
      <c r="H351" s="24">
        <v>20963</v>
      </c>
    </row>
    <row r="352" spans="1:8">
      <c r="A352" s="19">
        <v>351</v>
      </c>
      <c r="B352" s="20">
        <v>1021234101</v>
      </c>
      <c r="C352" s="20">
        <v>56</v>
      </c>
      <c r="D352" s="30">
        <v>41645</v>
      </c>
      <c r="E352" s="20" t="s">
        <v>868</v>
      </c>
      <c r="F352" s="30">
        <v>41659</v>
      </c>
      <c r="G352" s="23">
        <f>H352/31.5</f>
        <v>790.1269841269841</v>
      </c>
      <c r="H352" s="24">
        <v>24889</v>
      </c>
    </row>
    <row r="353" spans="1:8">
      <c r="A353" s="19">
        <v>352</v>
      </c>
      <c r="B353" s="20">
        <v>1021234201</v>
      </c>
      <c r="C353" s="20">
        <v>56</v>
      </c>
      <c r="D353" s="30">
        <v>41689</v>
      </c>
      <c r="E353" s="20" t="s">
        <v>868</v>
      </c>
      <c r="F353" s="30">
        <v>41659</v>
      </c>
      <c r="G353" s="23">
        <f>H353/31.5</f>
        <v>1579.2063492063492</v>
      </c>
      <c r="H353" s="24">
        <v>49745</v>
      </c>
    </row>
    <row r="354" spans="1:8">
      <c r="A354" s="19">
        <v>353</v>
      </c>
      <c r="B354" s="20">
        <v>1021234902</v>
      </c>
      <c r="C354" s="20">
        <v>56</v>
      </c>
      <c r="D354" s="30">
        <v>42004</v>
      </c>
      <c r="E354" s="20" t="s">
        <v>869</v>
      </c>
      <c r="F354" s="30">
        <v>42004</v>
      </c>
      <c r="G354" s="23">
        <f>H354/31.5</f>
        <v>852.38095238095241</v>
      </c>
      <c r="H354" s="24">
        <v>26850</v>
      </c>
    </row>
    <row r="355" spans="1:8">
      <c r="A355" s="19">
        <v>354</v>
      </c>
      <c r="B355" s="20">
        <v>1021235801</v>
      </c>
      <c r="C355" s="20">
        <v>56</v>
      </c>
      <c r="D355" s="30">
        <v>41702</v>
      </c>
      <c r="E355" s="20" t="s">
        <v>868</v>
      </c>
      <c r="F355" s="30">
        <v>41659</v>
      </c>
      <c r="G355" s="23">
        <f>H355/31.5</f>
        <v>3333.3333333333335</v>
      </c>
      <c r="H355" s="24">
        <v>105000</v>
      </c>
    </row>
    <row r="356" spans="1:8">
      <c r="A356" s="19">
        <v>355</v>
      </c>
      <c r="B356" s="20">
        <v>1021235201</v>
      </c>
      <c r="C356" s="20">
        <v>55</v>
      </c>
      <c r="D356" s="30">
        <v>41676</v>
      </c>
      <c r="E356" s="20" t="s">
        <v>868</v>
      </c>
      <c r="F356" s="30">
        <v>41656</v>
      </c>
      <c r="G356" s="23">
        <f>H356/31.5</f>
        <v>12942.253968253968</v>
      </c>
      <c r="H356" s="24">
        <v>407681</v>
      </c>
    </row>
    <row r="357" spans="1:8">
      <c r="A357" s="19">
        <v>356</v>
      </c>
      <c r="B357" s="20">
        <v>1021235101</v>
      </c>
      <c r="C357" s="20">
        <v>55</v>
      </c>
      <c r="D357" s="30">
        <v>41676</v>
      </c>
      <c r="E357" s="20" t="s">
        <v>868</v>
      </c>
      <c r="F357" s="30">
        <v>41656</v>
      </c>
      <c r="G357" s="23">
        <f>H357/31.5</f>
        <v>2078.4761904761904</v>
      </c>
      <c r="H357" s="24">
        <v>65472</v>
      </c>
    </row>
    <row r="358" spans="1:8">
      <c r="A358" s="19">
        <v>357</v>
      </c>
      <c r="B358" s="20">
        <v>1021226702</v>
      </c>
      <c r="C358" s="20">
        <v>55</v>
      </c>
      <c r="D358" s="30">
        <v>41661</v>
      </c>
      <c r="E358" s="20" t="s">
        <v>868</v>
      </c>
      <c r="F358" s="30">
        <v>41664</v>
      </c>
      <c r="G358" s="23">
        <f>H358/31.5</f>
        <v>8227.6507936507933</v>
      </c>
      <c r="H358" s="24">
        <v>259171</v>
      </c>
    </row>
    <row r="359" spans="1:8">
      <c r="A359" s="19">
        <v>358</v>
      </c>
      <c r="B359" s="20">
        <v>1021226703</v>
      </c>
      <c r="C359" s="20">
        <v>55</v>
      </c>
      <c r="D359" s="30">
        <v>41661</v>
      </c>
      <c r="E359" s="20" t="s">
        <v>868</v>
      </c>
      <c r="F359" s="30">
        <v>41664</v>
      </c>
      <c r="G359" s="23">
        <f>H359/31.5</f>
        <v>7896.5079365079364</v>
      </c>
      <c r="H359" s="24">
        <v>248740</v>
      </c>
    </row>
    <row r="360" spans="1:8">
      <c r="A360" s="19">
        <v>359</v>
      </c>
      <c r="B360" s="20">
        <v>1021226701</v>
      </c>
      <c r="C360" s="20">
        <v>57</v>
      </c>
      <c r="D360" s="30">
        <v>41661</v>
      </c>
      <c r="E360" s="20" t="s">
        <v>868</v>
      </c>
      <c r="F360" s="30">
        <v>41664</v>
      </c>
      <c r="G360" s="23">
        <f>H360/31.5</f>
        <v>24372.79365079365</v>
      </c>
      <c r="H360" s="24">
        <v>767743</v>
      </c>
    </row>
    <row r="361" spans="1:8">
      <c r="A361" s="19">
        <v>360</v>
      </c>
      <c r="B361" s="20">
        <v>1021234202</v>
      </c>
      <c r="C361" s="20">
        <v>57</v>
      </c>
      <c r="D361" s="30">
        <v>41689</v>
      </c>
      <c r="E361" s="20" t="s">
        <v>868</v>
      </c>
      <c r="F361" s="30">
        <v>41659</v>
      </c>
      <c r="G361" s="23">
        <f>H361/31.5</f>
        <v>1026.4761904761904</v>
      </c>
      <c r="H361" s="24">
        <v>32334</v>
      </c>
    </row>
    <row r="362" spans="1:8">
      <c r="A362" s="19">
        <v>361</v>
      </c>
      <c r="B362" s="20">
        <v>1021234203</v>
      </c>
      <c r="C362" s="20">
        <v>58</v>
      </c>
      <c r="D362" s="30">
        <v>41689</v>
      </c>
      <c r="E362" s="20" t="s">
        <v>868</v>
      </c>
      <c r="F362" s="30">
        <v>41659</v>
      </c>
      <c r="G362" s="23">
        <f>H362/31.5</f>
        <v>1026.4761904761904</v>
      </c>
      <c r="H362" s="24">
        <v>32334</v>
      </c>
    </row>
    <row r="363" spans="1:8">
      <c r="A363" s="19">
        <v>362</v>
      </c>
      <c r="B363" s="20">
        <v>1021234204</v>
      </c>
      <c r="C363" s="20">
        <v>58</v>
      </c>
      <c r="D363" s="30">
        <v>41689</v>
      </c>
      <c r="E363" s="20" t="s">
        <v>868</v>
      </c>
      <c r="F363" s="30">
        <v>41659</v>
      </c>
      <c r="G363" s="23">
        <f>H363/31.5</f>
        <v>1500.2539682539682</v>
      </c>
      <c r="H363" s="24">
        <v>47258</v>
      </c>
    </row>
    <row r="364" spans="1:8">
      <c r="A364" s="19">
        <v>363</v>
      </c>
      <c r="B364" s="20">
        <v>1021234301</v>
      </c>
      <c r="C364" s="20">
        <v>59</v>
      </c>
      <c r="D364" s="30">
        <v>41689</v>
      </c>
      <c r="E364" s="20" t="s">
        <v>868</v>
      </c>
      <c r="F364" s="30">
        <v>41659</v>
      </c>
      <c r="G364" s="23">
        <f>H364/31.5</f>
        <v>3586.7619047619046</v>
      </c>
      <c r="H364" s="24">
        <v>112983</v>
      </c>
    </row>
    <row r="365" spans="1:8">
      <c r="A365" s="19">
        <v>364</v>
      </c>
      <c r="B365" s="20">
        <v>1021234503</v>
      </c>
      <c r="C365" s="20">
        <v>59</v>
      </c>
      <c r="D365" s="30">
        <v>41683</v>
      </c>
      <c r="E365" s="20" t="s">
        <v>868</v>
      </c>
      <c r="F365" s="30">
        <v>41659</v>
      </c>
      <c r="G365" s="23">
        <f>H365/31.5</f>
        <v>2767.3333333333335</v>
      </c>
      <c r="H365" s="24">
        <v>87171</v>
      </c>
    </row>
    <row r="366" spans="1:8">
      <c r="A366" s="19">
        <v>365</v>
      </c>
      <c r="B366" s="20">
        <v>1021234502</v>
      </c>
      <c r="C366" s="20">
        <v>60</v>
      </c>
      <c r="D366" s="30">
        <v>41683</v>
      </c>
      <c r="E366" s="20" t="s">
        <v>868</v>
      </c>
      <c r="F366" s="30">
        <v>41659</v>
      </c>
      <c r="G366" s="23">
        <f>H366/31.5</f>
        <v>1581.3333333333333</v>
      </c>
      <c r="H366" s="24">
        <v>49812</v>
      </c>
    </row>
    <row r="367" spans="1:8">
      <c r="A367" s="19">
        <v>366</v>
      </c>
      <c r="B367" s="20">
        <v>1021234501</v>
      </c>
      <c r="C367" s="20">
        <v>61</v>
      </c>
      <c r="D367" s="30">
        <v>41683</v>
      </c>
      <c r="E367" s="20" t="s">
        <v>868</v>
      </c>
      <c r="F367" s="30">
        <v>41659</v>
      </c>
      <c r="G367" s="23">
        <f>H367/31.5</f>
        <v>3162.6666666666665</v>
      </c>
      <c r="H367" s="24">
        <v>99624</v>
      </c>
    </row>
    <row r="368" spans="1:8">
      <c r="A368" s="19">
        <v>367</v>
      </c>
      <c r="B368" s="20">
        <v>1021234401</v>
      </c>
      <c r="C368" s="20">
        <v>61</v>
      </c>
      <c r="D368" s="30">
        <v>41689</v>
      </c>
      <c r="E368" s="20" t="s">
        <v>868</v>
      </c>
      <c r="F368" s="30">
        <v>41685</v>
      </c>
      <c r="G368" s="23">
        <f>H368/31.5</f>
        <v>1027.6825396825398</v>
      </c>
      <c r="H368" s="24">
        <v>32372</v>
      </c>
    </row>
    <row r="369" spans="1:8">
      <c r="A369" s="19">
        <v>368</v>
      </c>
      <c r="B369" s="20">
        <v>1021234504</v>
      </c>
      <c r="C369" s="20">
        <v>61</v>
      </c>
      <c r="D369" s="30">
        <v>41683</v>
      </c>
      <c r="E369" s="20" t="s">
        <v>868</v>
      </c>
      <c r="F369" s="30">
        <v>41659</v>
      </c>
      <c r="G369" s="23">
        <f>H369/31.5</f>
        <v>2609.2063492063494</v>
      </c>
      <c r="H369" s="24">
        <v>82190</v>
      </c>
    </row>
    <row r="370" spans="1:8">
      <c r="A370" s="19">
        <v>369</v>
      </c>
      <c r="B370" s="20">
        <v>1021234505</v>
      </c>
      <c r="C370" s="20">
        <v>62</v>
      </c>
      <c r="D370" s="30">
        <v>41683</v>
      </c>
      <c r="E370" s="20" t="s">
        <v>868</v>
      </c>
      <c r="F370" s="30">
        <v>41659</v>
      </c>
      <c r="G370" s="23">
        <f>H370/31.5</f>
        <v>1186</v>
      </c>
      <c r="H370" s="24">
        <v>37359</v>
      </c>
    </row>
    <row r="371" spans="1:8">
      <c r="A371" s="19">
        <v>370</v>
      </c>
      <c r="B371" s="20">
        <v>1021234601</v>
      </c>
      <c r="C371" s="20">
        <v>62</v>
      </c>
      <c r="D371" s="30">
        <v>41655</v>
      </c>
      <c r="E371" s="20" t="s">
        <v>868</v>
      </c>
      <c r="F371" s="30">
        <v>41659</v>
      </c>
      <c r="G371" s="23">
        <f>H371/31.5</f>
        <v>5683.0476190476193</v>
      </c>
      <c r="H371" s="24">
        <v>179016</v>
      </c>
    </row>
    <row r="372" spans="1:8">
      <c r="A372" s="19">
        <v>371</v>
      </c>
      <c r="B372" s="20">
        <v>1021235501</v>
      </c>
      <c r="C372" s="20">
        <v>62</v>
      </c>
      <c r="D372" s="30">
        <v>41654</v>
      </c>
      <c r="E372" s="20" t="s">
        <v>868</v>
      </c>
      <c r="F372" s="30">
        <v>41656</v>
      </c>
      <c r="G372" s="23">
        <f>H372/31.5</f>
        <v>3591.6190476190477</v>
      </c>
      <c r="H372" s="24">
        <v>113136</v>
      </c>
    </row>
    <row r="373" spans="1:8">
      <c r="A373" s="19">
        <v>372</v>
      </c>
      <c r="B373" s="20">
        <v>1021235401</v>
      </c>
      <c r="C373" s="20">
        <v>62</v>
      </c>
      <c r="D373" s="30">
        <v>41683</v>
      </c>
      <c r="E373" s="20" t="s">
        <v>868</v>
      </c>
      <c r="F373" s="30">
        <v>41656</v>
      </c>
      <c r="G373" s="23">
        <f>H373/31.5</f>
        <v>3698.0952380952381</v>
      </c>
      <c r="H373" s="24">
        <v>116490</v>
      </c>
    </row>
    <row r="374" spans="1:8">
      <c r="A374" s="19">
        <v>373</v>
      </c>
      <c r="B374" s="20">
        <v>1021235302</v>
      </c>
      <c r="C374" s="20">
        <v>62</v>
      </c>
      <c r="D374" s="30">
        <v>41683</v>
      </c>
      <c r="E374" s="20" t="s">
        <v>868</v>
      </c>
      <c r="F374" s="30">
        <v>41656</v>
      </c>
      <c r="G374" s="23">
        <f>H374/31.5</f>
        <v>1027.5238095238096</v>
      </c>
      <c r="H374" s="24">
        <v>32367</v>
      </c>
    </row>
    <row r="375" spans="1:8">
      <c r="A375" s="19">
        <v>374</v>
      </c>
      <c r="B375" s="20">
        <v>1021235301</v>
      </c>
      <c r="C375" s="20">
        <v>62</v>
      </c>
      <c r="D375" s="30">
        <v>41683</v>
      </c>
      <c r="E375" s="20" t="s">
        <v>868</v>
      </c>
      <c r="F375" s="30">
        <v>41656</v>
      </c>
      <c r="G375" s="23">
        <f>H375/31.5</f>
        <v>1580.7936507936508</v>
      </c>
      <c r="H375" s="24">
        <v>49795</v>
      </c>
    </row>
    <row r="376" spans="1:8">
      <c r="A376" s="19">
        <v>375</v>
      </c>
      <c r="B376" s="20">
        <v>1021234701</v>
      </c>
      <c r="C376" s="20">
        <v>62</v>
      </c>
      <c r="D376" s="30">
        <v>41654</v>
      </c>
      <c r="E376" s="20" t="s">
        <v>868</v>
      </c>
      <c r="F376" s="30">
        <v>41659</v>
      </c>
      <c r="G376" s="23">
        <f>H376/31.5</f>
        <v>3460.3174603174602</v>
      </c>
      <c r="H376" s="24">
        <v>109000</v>
      </c>
    </row>
    <row r="377" spans="1:8">
      <c r="A377" s="19">
        <v>376</v>
      </c>
      <c r="B377" s="20">
        <v>1021234901</v>
      </c>
      <c r="C377" s="20">
        <v>62</v>
      </c>
      <c r="D377" s="30">
        <v>41772</v>
      </c>
      <c r="E377" s="20" t="s">
        <v>866</v>
      </c>
      <c r="F377" s="30">
        <v>41789</v>
      </c>
      <c r="G377" s="23">
        <f>H377/31.5</f>
        <v>7671.4285714285716</v>
      </c>
      <c r="H377" s="24">
        <v>241650</v>
      </c>
    </row>
    <row r="378" spans="1:8">
      <c r="A378" s="19">
        <v>377</v>
      </c>
      <c r="B378" s="20">
        <v>1021242101</v>
      </c>
      <c r="C378" s="20">
        <v>62</v>
      </c>
      <c r="D378" s="30">
        <v>41642</v>
      </c>
      <c r="E378" s="20" t="s">
        <v>868</v>
      </c>
      <c r="F378" s="30">
        <v>41659</v>
      </c>
      <c r="G378" s="23">
        <f>H378/31.5</f>
        <v>13682.539682539682</v>
      </c>
      <c r="H378" s="24">
        <v>431000</v>
      </c>
    </row>
    <row r="379" spans="1:8">
      <c r="A379" s="19">
        <v>378</v>
      </c>
      <c r="B379" s="20">
        <v>1021242102</v>
      </c>
      <c r="C379" s="20">
        <v>62</v>
      </c>
      <c r="D379" s="30">
        <v>41642</v>
      </c>
      <c r="E379" s="20" t="s">
        <v>868</v>
      </c>
      <c r="F379" s="30">
        <v>41659</v>
      </c>
      <c r="G379" s="23">
        <f>H379/31.5</f>
        <v>4657.1428571428569</v>
      </c>
      <c r="H379" s="24">
        <v>146700</v>
      </c>
    </row>
    <row r="380" spans="1:8">
      <c r="A380" s="19">
        <v>379</v>
      </c>
      <c r="B380" s="20">
        <v>1021242501</v>
      </c>
      <c r="C380" s="20">
        <v>62</v>
      </c>
      <c r="D380" s="30">
        <v>41675</v>
      </c>
      <c r="E380" s="20" t="s">
        <v>868</v>
      </c>
      <c r="F380" s="30">
        <v>41656</v>
      </c>
      <c r="G380" s="23">
        <f>H380/31.5</f>
        <v>1883.047619047619</v>
      </c>
      <c r="H380" s="24">
        <v>59316</v>
      </c>
    </row>
    <row r="381" spans="1:8">
      <c r="A381" s="19">
        <v>380</v>
      </c>
      <c r="B381" s="20">
        <v>1021242502</v>
      </c>
      <c r="C381" s="20">
        <v>62</v>
      </c>
      <c r="D381" s="30">
        <v>41675</v>
      </c>
      <c r="E381" s="20" t="s">
        <v>868</v>
      </c>
      <c r="F381" s="30">
        <v>41656</v>
      </c>
      <c r="G381" s="23">
        <f>H381/31.5</f>
        <v>886.44444444444446</v>
      </c>
      <c r="H381" s="24">
        <v>27923</v>
      </c>
    </row>
    <row r="382" spans="1:8">
      <c r="A382" s="19">
        <v>381</v>
      </c>
      <c r="B382" s="20">
        <v>1021241701</v>
      </c>
      <c r="C382" s="20">
        <v>62</v>
      </c>
      <c r="D382" s="30">
        <v>41641</v>
      </c>
      <c r="E382" s="20" t="s">
        <v>868</v>
      </c>
      <c r="F382" s="30">
        <v>41641</v>
      </c>
      <c r="G382" s="23">
        <f>H382/31.5</f>
        <v>1549.2063492063492</v>
      </c>
      <c r="H382" s="24">
        <v>48800</v>
      </c>
    </row>
    <row r="383" spans="1:8">
      <c r="A383" s="19">
        <v>382</v>
      </c>
      <c r="B383" s="20">
        <v>1021239301</v>
      </c>
      <c r="C383" s="20">
        <v>62</v>
      </c>
      <c r="D383" s="30">
        <v>41711</v>
      </c>
      <c r="E383" s="20" t="s">
        <v>868</v>
      </c>
      <c r="F383" s="30">
        <v>41690</v>
      </c>
      <c r="G383" s="23">
        <f>H383/31.5</f>
        <v>62507.936507936509</v>
      </c>
      <c r="H383" s="24">
        <v>1969000</v>
      </c>
    </row>
    <row r="384" spans="1:8">
      <c r="A384" s="19">
        <v>383</v>
      </c>
      <c r="B384" s="20">
        <v>1021238101</v>
      </c>
      <c r="C384" s="20">
        <v>62</v>
      </c>
      <c r="D384" s="30">
        <v>41645</v>
      </c>
      <c r="E384" s="20" t="s">
        <v>868</v>
      </c>
      <c r="F384" s="30">
        <v>41659</v>
      </c>
      <c r="G384" s="23">
        <f>H384/31.5</f>
        <v>3205.3333333333335</v>
      </c>
      <c r="H384" s="24">
        <v>100968</v>
      </c>
    </row>
    <row r="385" spans="1:8">
      <c r="A385" s="19">
        <v>384</v>
      </c>
      <c r="B385" s="20">
        <v>1021238102</v>
      </c>
      <c r="C385" s="20">
        <v>62</v>
      </c>
      <c r="D385" s="30">
        <v>41645</v>
      </c>
      <c r="E385" s="20" t="s">
        <v>868</v>
      </c>
      <c r="F385" s="30">
        <v>41659</v>
      </c>
      <c r="G385" s="23">
        <f>H385/31.5</f>
        <v>2644.4126984126983</v>
      </c>
      <c r="H385" s="24">
        <v>83299</v>
      </c>
    </row>
    <row r="386" spans="1:8">
      <c r="A386" s="19">
        <v>385</v>
      </c>
      <c r="B386" s="20">
        <v>1021235601</v>
      </c>
      <c r="C386" s="20">
        <v>62</v>
      </c>
      <c r="D386" s="30">
        <v>41694</v>
      </c>
      <c r="E386" s="20" t="s">
        <v>868</v>
      </c>
      <c r="F386" s="30">
        <v>41659</v>
      </c>
      <c r="G386" s="23">
        <f>H386/31.5</f>
        <v>1455.1428571428571</v>
      </c>
      <c r="H386" s="24">
        <v>45837</v>
      </c>
    </row>
    <row r="387" spans="1:8">
      <c r="A387" s="19">
        <v>386</v>
      </c>
      <c r="B387" s="20">
        <v>1021235602</v>
      </c>
      <c r="C387" s="20">
        <v>62</v>
      </c>
      <c r="D387" s="30">
        <v>41694</v>
      </c>
      <c r="E387" s="20" t="s">
        <v>868</v>
      </c>
      <c r="F387" s="30">
        <v>41659</v>
      </c>
      <c r="G387" s="23">
        <f>H387/31.5</f>
        <v>1880</v>
      </c>
      <c r="H387" s="24">
        <v>59220</v>
      </c>
    </row>
    <row r="388" spans="1:8">
      <c r="A388" s="19">
        <v>387</v>
      </c>
      <c r="B388" s="20">
        <v>1021235603</v>
      </c>
      <c r="C388" s="20">
        <v>62</v>
      </c>
      <c r="D388" s="30">
        <v>41694</v>
      </c>
      <c r="E388" s="20" t="s">
        <v>868</v>
      </c>
      <c r="F388" s="30">
        <v>41659</v>
      </c>
      <c r="G388" s="23">
        <f>H388/31.5</f>
        <v>1015.1428571428571</v>
      </c>
      <c r="H388" s="24">
        <v>31977</v>
      </c>
    </row>
    <row r="389" spans="1:8">
      <c r="A389" s="19">
        <v>388</v>
      </c>
      <c r="B389" s="20">
        <v>1021235701</v>
      </c>
      <c r="C389" s="20">
        <v>62</v>
      </c>
      <c r="D389" s="30">
        <v>41667</v>
      </c>
      <c r="E389" s="20" t="s">
        <v>868</v>
      </c>
      <c r="F389" s="30">
        <v>41656</v>
      </c>
      <c r="G389" s="23">
        <f>H389/31.5</f>
        <v>1580.2539682539682</v>
      </c>
      <c r="H389" s="24">
        <v>49778</v>
      </c>
    </row>
    <row r="390" spans="1:8">
      <c r="A390" s="19">
        <v>389</v>
      </c>
      <c r="B390" s="20">
        <v>1021235702</v>
      </c>
      <c r="C390" s="20">
        <v>62</v>
      </c>
      <c r="D390" s="30">
        <v>41667</v>
      </c>
      <c r="E390" s="20" t="s">
        <v>868</v>
      </c>
      <c r="F390" s="30">
        <v>41656</v>
      </c>
      <c r="G390" s="23">
        <f>H390/31.5</f>
        <v>790.1269841269841</v>
      </c>
      <c r="H390" s="24">
        <v>24889</v>
      </c>
    </row>
    <row r="391" spans="1:8">
      <c r="A391" s="19">
        <v>390</v>
      </c>
      <c r="B391" s="20">
        <v>1021235703</v>
      </c>
      <c r="C391" s="20">
        <v>62</v>
      </c>
      <c r="D391" s="30">
        <v>41667</v>
      </c>
      <c r="E391" s="20" t="s">
        <v>868</v>
      </c>
      <c r="F391" s="30">
        <v>41656</v>
      </c>
      <c r="G391" s="23">
        <f>H391/31.5</f>
        <v>1027.1746031746031</v>
      </c>
      <c r="H391" s="24">
        <v>32356</v>
      </c>
    </row>
    <row r="392" spans="1:8">
      <c r="A392" s="19">
        <v>391</v>
      </c>
      <c r="B392" s="20">
        <v>1021235704</v>
      </c>
      <c r="C392" s="20">
        <v>63</v>
      </c>
      <c r="D392" s="30">
        <v>41667</v>
      </c>
      <c r="E392" s="20" t="s">
        <v>868</v>
      </c>
      <c r="F392" s="30">
        <v>41656</v>
      </c>
      <c r="G392" s="23">
        <f>H392/31.5</f>
        <v>553.11111111111109</v>
      </c>
      <c r="H392" s="24">
        <v>17423</v>
      </c>
    </row>
    <row r="393" spans="1:8">
      <c r="A393" s="19">
        <v>392</v>
      </c>
      <c r="B393" s="20">
        <v>1021235705</v>
      </c>
      <c r="C393" s="20">
        <v>63</v>
      </c>
      <c r="D393" s="30">
        <v>41667</v>
      </c>
      <c r="E393" s="20" t="s">
        <v>868</v>
      </c>
      <c r="F393" s="30">
        <v>41656</v>
      </c>
      <c r="G393" s="23">
        <f>H393/31.5</f>
        <v>790.1269841269841</v>
      </c>
      <c r="H393" s="24">
        <v>24889</v>
      </c>
    </row>
    <row r="394" spans="1:8">
      <c r="A394" s="19">
        <v>393</v>
      </c>
      <c r="B394" s="20">
        <v>1030102001</v>
      </c>
      <c r="C394" s="20">
        <v>64</v>
      </c>
      <c r="D394" s="30">
        <v>41648</v>
      </c>
      <c r="E394" s="20" t="s">
        <v>868</v>
      </c>
      <c r="F394" s="30">
        <v>41648</v>
      </c>
      <c r="G394" s="23">
        <f>H394/31.5</f>
        <v>4567.9682539682535</v>
      </c>
      <c r="H394" s="24">
        <v>143891</v>
      </c>
    </row>
    <row r="395" spans="1:8">
      <c r="A395" s="19">
        <v>394</v>
      </c>
      <c r="B395" s="20">
        <v>1030102002</v>
      </c>
      <c r="C395" s="20">
        <v>64</v>
      </c>
      <c r="D395" s="30">
        <v>41648</v>
      </c>
      <c r="E395" s="20" t="s">
        <v>868</v>
      </c>
      <c r="F395" s="30">
        <v>41648</v>
      </c>
      <c r="G395" s="23">
        <f>H395/31.5</f>
        <v>5725.4920634920636</v>
      </c>
      <c r="H395" s="24">
        <v>180353</v>
      </c>
    </row>
    <row r="396" spans="1:8">
      <c r="A396" s="19">
        <v>395</v>
      </c>
      <c r="B396" s="20">
        <v>1030102101</v>
      </c>
      <c r="C396" s="20">
        <v>64</v>
      </c>
      <c r="D396" s="30">
        <v>41668</v>
      </c>
      <c r="E396" s="20" t="s">
        <v>868</v>
      </c>
      <c r="F396" s="30">
        <v>41659</v>
      </c>
      <c r="G396" s="23">
        <f>H396/31.5</f>
        <v>562.34920634920638</v>
      </c>
      <c r="H396" s="24">
        <v>17714</v>
      </c>
    </row>
    <row r="397" spans="1:8">
      <c r="A397" s="19">
        <v>396</v>
      </c>
      <c r="B397" s="20">
        <v>1030101901</v>
      </c>
      <c r="C397" s="20">
        <v>64</v>
      </c>
      <c r="D397" s="30">
        <v>41642</v>
      </c>
      <c r="E397" s="20" t="s">
        <v>868</v>
      </c>
      <c r="F397" s="30">
        <v>41642</v>
      </c>
      <c r="G397" s="23">
        <f>H397/31.5</f>
        <v>7581.1428571428569</v>
      </c>
      <c r="H397" s="24">
        <v>238806</v>
      </c>
    </row>
    <row r="398" spans="1:8">
      <c r="A398" s="19">
        <v>397</v>
      </c>
      <c r="B398" s="20">
        <v>1030100201</v>
      </c>
      <c r="C398" s="20">
        <v>65</v>
      </c>
      <c r="D398" s="30">
        <v>41696</v>
      </c>
      <c r="E398" s="20" t="s">
        <v>868</v>
      </c>
      <c r="F398" s="30">
        <v>41669</v>
      </c>
      <c r="G398" s="23">
        <f>H398/31.5</f>
        <v>2852.3809523809523</v>
      </c>
      <c r="H398" s="24">
        <v>89850</v>
      </c>
    </row>
    <row r="399" spans="1:8">
      <c r="A399" s="19">
        <v>398</v>
      </c>
      <c r="B399" s="20">
        <v>1030100202</v>
      </c>
      <c r="C399" s="20">
        <v>65</v>
      </c>
      <c r="D399" s="30">
        <v>41696</v>
      </c>
      <c r="E399" s="20" t="s">
        <v>868</v>
      </c>
      <c r="F399" s="30">
        <v>41669</v>
      </c>
      <c r="G399" s="23">
        <f>H399/31.5</f>
        <v>2044.2063492063492</v>
      </c>
      <c r="H399" s="24">
        <v>64392.5</v>
      </c>
    </row>
    <row r="400" spans="1:8">
      <c r="A400" s="19">
        <v>399</v>
      </c>
      <c r="B400" s="20">
        <v>1030100301</v>
      </c>
      <c r="C400" s="20">
        <v>65</v>
      </c>
      <c r="D400" s="30">
        <v>41715</v>
      </c>
      <c r="E400" s="20" t="s">
        <v>868</v>
      </c>
      <c r="F400" s="30">
        <v>41690</v>
      </c>
      <c r="G400" s="23">
        <f>H400/31.5</f>
        <v>13587.301587301587</v>
      </c>
      <c r="H400" s="24">
        <v>428000</v>
      </c>
    </row>
    <row r="401" spans="1:8">
      <c r="A401" s="19">
        <v>400</v>
      </c>
      <c r="B401" s="20">
        <v>1030100401</v>
      </c>
      <c r="C401" s="20">
        <v>65</v>
      </c>
      <c r="D401" s="30">
        <v>41645</v>
      </c>
      <c r="E401" s="20" t="s">
        <v>868</v>
      </c>
      <c r="F401" s="30">
        <v>41640</v>
      </c>
      <c r="G401" s="23">
        <f>H401/31.5</f>
        <v>3695.5873015873017</v>
      </c>
      <c r="H401" s="24">
        <v>116411</v>
      </c>
    </row>
    <row r="402" spans="1:8">
      <c r="A402" s="19">
        <v>401</v>
      </c>
      <c r="B402" s="20">
        <v>1030100501</v>
      </c>
      <c r="C402" s="20">
        <v>65</v>
      </c>
      <c r="D402" s="30">
        <v>41687</v>
      </c>
      <c r="E402" s="20" t="s">
        <v>868</v>
      </c>
      <c r="F402" s="30">
        <v>41654</v>
      </c>
      <c r="G402" s="23">
        <f>H402/31.5</f>
        <v>4984.1904761904761</v>
      </c>
      <c r="H402" s="24">
        <v>157002</v>
      </c>
    </row>
    <row r="403" spans="1:8">
      <c r="A403" s="19">
        <v>402</v>
      </c>
      <c r="B403" s="20">
        <v>1030100502</v>
      </c>
      <c r="C403" s="20">
        <v>65</v>
      </c>
      <c r="D403" s="30">
        <v>41866</v>
      </c>
      <c r="E403" s="20" t="s">
        <v>867</v>
      </c>
      <c r="F403" s="30">
        <v>41865</v>
      </c>
      <c r="G403" s="23">
        <f>H403/31.5</f>
        <v>3560.1587301587301</v>
      </c>
      <c r="H403" s="24">
        <v>112145</v>
      </c>
    </row>
    <row r="404" spans="1:8">
      <c r="A404" s="19">
        <v>403</v>
      </c>
      <c r="B404" s="20">
        <v>1030100601</v>
      </c>
      <c r="C404" s="20">
        <v>66</v>
      </c>
      <c r="D404" s="30">
        <v>41687</v>
      </c>
      <c r="E404" s="20" t="s">
        <v>868</v>
      </c>
      <c r="F404" s="30">
        <v>41654</v>
      </c>
      <c r="G404" s="23">
        <f>H404/31.5</f>
        <v>2865.1428571428573</v>
      </c>
      <c r="H404" s="24">
        <v>90252</v>
      </c>
    </row>
    <row r="405" spans="1:8">
      <c r="A405" s="19">
        <v>404</v>
      </c>
      <c r="B405" s="20">
        <v>1030100602</v>
      </c>
      <c r="C405" s="20">
        <v>66</v>
      </c>
      <c r="D405" s="30">
        <v>41866</v>
      </c>
      <c r="E405" s="20" t="s">
        <v>867</v>
      </c>
      <c r="F405" s="30">
        <v>41865</v>
      </c>
      <c r="G405" s="23">
        <f>H405/31.5</f>
        <v>2046.5396825396826</v>
      </c>
      <c r="H405" s="24">
        <v>64466</v>
      </c>
    </row>
    <row r="406" spans="1:8">
      <c r="A406" s="19">
        <v>405</v>
      </c>
      <c r="B406" s="20">
        <v>1030100701</v>
      </c>
      <c r="C406" s="20">
        <v>66</v>
      </c>
      <c r="D406" s="30">
        <v>41687</v>
      </c>
      <c r="E406" s="20" t="s">
        <v>868</v>
      </c>
      <c r="F406" s="30">
        <v>41654</v>
      </c>
      <c r="G406" s="23">
        <f>H406/31.5</f>
        <v>4188.2539682539682</v>
      </c>
      <c r="H406" s="24">
        <v>131930</v>
      </c>
    </row>
    <row r="407" spans="1:8">
      <c r="A407" s="19">
        <v>406</v>
      </c>
      <c r="B407" s="20">
        <v>1030100702</v>
      </c>
      <c r="C407" s="20">
        <v>66</v>
      </c>
      <c r="D407" s="30">
        <v>41866</v>
      </c>
      <c r="E407" s="20" t="s">
        <v>867</v>
      </c>
      <c r="F407" s="30">
        <v>41865</v>
      </c>
      <c r="G407" s="23">
        <f>H407/31.5</f>
        <v>2991.6190476190477</v>
      </c>
      <c r="H407" s="24">
        <v>94236</v>
      </c>
    </row>
    <row r="408" spans="1:8">
      <c r="A408" s="19">
        <v>407</v>
      </c>
      <c r="B408" s="20">
        <v>1030100801</v>
      </c>
      <c r="C408" s="20">
        <v>66</v>
      </c>
      <c r="D408" s="30">
        <v>41652</v>
      </c>
      <c r="E408" s="20" t="s">
        <v>868</v>
      </c>
      <c r="F408" s="30">
        <v>41659</v>
      </c>
      <c r="G408" s="23">
        <f>H408/31.5</f>
        <v>6349.2063492063489</v>
      </c>
      <c r="H408" s="24">
        <v>200000</v>
      </c>
    </row>
    <row r="409" spans="1:8">
      <c r="A409" s="19">
        <v>408</v>
      </c>
      <c r="B409" s="20">
        <v>1030104401</v>
      </c>
      <c r="C409" s="20">
        <v>67</v>
      </c>
      <c r="D409" s="30">
        <v>41703</v>
      </c>
      <c r="E409" s="20" t="s">
        <v>868</v>
      </c>
      <c r="F409" s="30">
        <v>41729</v>
      </c>
      <c r="G409" s="23">
        <f>H409/31.5</f>
        <v>1592.2539682539682</v>
      </c>
      <c r="H409" s="24">
        <v>50156</v>
      </c>
    </row>
    <row r="410" spans="1:8">
      <c r="A410" s="19">
        <v>409</v>
      </c>
      <c r="B410" s="20">
        <v>1030104501</v>
      </c>
      <c r="C410" s="20">
        <v>67</v>
      </c>
      <c r="D410" s="30">
        <v>41652</v>
      </c>
      <c r="E410" s="20" t="s">
        <v>868</v>
      </c>
      <c r="F410" s="30">
        <v>41649</v>
      </c>
      <c r="G410" s="23">
        <f>H410/31.5</f>
        <v>850.79365079365084</v>
      </c>
      <c r="H410" s="24">
        <v>26800</v>
      </c>
    </row>
    <row r="411" spans="1:8">
      <c r="A411" s="19">
        <v>410</v>
      </c>
      <c r="B411" s="20">
        <v>1030104601</v>
      </c>
      <c r="C411" s="20">
        <v>67</v>
      </c>
      <c r="D411" s="30">
        <v>41654</v>
      </c>
      <c r="E411" s="20" t="s">
        <v>868</v>
      </c>
      <c r="F411" s="30">
        <v>41654</v>
      </c>
      <c r="G411" s="23">
        <f>H411/31.5</f>
        <v>849.20634920634916</v>
      </c>
      <c r="H411" s="24">
        <v>26750</v>
      </c>
    </row>
    <row r="412" spans="1:8">
      <c r="A412" s="19">
        <v>411</v>
      </c>
      <c r="B412" s="20">
        <v>1030104602</v>
      </c>
      <c r="C412" s="20">
        <v>67</v>
      </c>
      <c r="D412" s="30">
        <v>41654</v>
      </c>
      <c r="E412" s="20" t="s">
        <v>868</v>
      </c>
      <c r="F412" s="30">
        <v>41654</v>
      </c>
      <c r="G412" s="23">
        <f>H412/31.5</f>
        <v>920.6349206349206</v>
      </c>
      <c r="H412" s="24">
        <v>29000</v>
      </c>
    </row>
    <row r="413" spans="1:8">
      <c r="A413" s="19">
        <v>412</v>
      </c>
      <c r="B413" s="20">
        <v>1030104603</v>
      </c>
      <c r="C413" s="20">
        <v>67</v>
      </c>
      <c r="D413" s="30">
        <v>41654</v>
      </c>
      <c r="E413" s="20" t="s">
        <v>868</v>
      </c>
      <c r="F413" s="30">
        <v>41654</v>
      </c>
      <c r="G413" s="23">
        <f>H413/31.5</f>
        <v>612.69841269841265</v>
      </c>
      <c r="H413" s="24">
        <v>19300</v>
      </c>
    </row>
    <row r="414" spans="1:8">
      <c r="A414" s="19">
        <v>413</v>
      </c>
      <c r="B414" s="20">
        <v>1030104201</v>
      </c>
      <c r="C414" s="20">
        <v>68</v>
      </c>
      <c r="D414" s="30">
        <v>41695</v>
      </c>
      <c r="E414" s="20" t="s">
        <v>868</v>
      </c>
      <c r="F414" s="30">
        <v>41659</v>
      </c>
      <c r="G414" s="23">
        <f>H414/31.5</f>
        <v>7477.269841269841</v>
      </c>
      <c r="H414" s="24">
        <v>235534</v>
      </c>
    </row>
    <row r="415" spans="1:8">
      <c r="A415" s="19">
        <v>414</v>
      </c>
      <c r="B415" s="20">
        <v>1030104301</v>
      </c>
      <c r="C415" s="20">
        <v>68</v>
      </c>
      <c r="D415" s="30">
        <v>41653</v>
      </c>
      <c r="E415" s="20" t="s">
        <v>868</v>
      </c>
      <c r="F415" s="30">
        <v>41653</v>
      </c>
      <c r="G415" s="23">
        <f>H415/31.5</f>
        <v>476.1904761904762</v>
      </c>
      <c r="H415" s="24">
        <v>15000</v>
      </c>
    </row>
    <row r="416" spans="1:8">
      <c r="A416" s="19">
        <v>415</v>
      </c>
      <c r="B416" s="20">
        <v>1030104801</v>
      </c>
      <c r="C416" s="20">
        <v>68</v>
      </c>
      <c r="D416" s="30">
        <v>41652</v>
      </c>
      <c r="E416" s="20" t="s">
        <v>868</v>
      </c>
      <c r="F416" s="30">
        <v>41652</v>
      </c>
      <c r="G416" s="23">
        <f>H416/31.5</f>
        <v>1636.8253968253969</v>
      </c>
      <c r="H416" s="24">
        <v>51560</v>
      </c>
    </row>
    <row r="417" spans="1:8">
      <c r="A417" s="19">
        <v>416</v>
      </c>
      <c r="B417" s="20">
        <v>1030105701</v>
      </c>
      <c r="C417" s="20">
        <v>68</v>
      </c>
      <c r="D417" s="30">
        <v>41709</v>
      </c>
      <c r="E417" s="20" t="s">
        <v>868</v>
      </c>
      <c r="F417" s="30">
        <v>41663</v>
      </c>
      <c r="G417" s="23">
        <f>H417/31.5</f>
        <v>5530.1269841269841</v>
      </c>
      <c r="H417" s="24">
        <v>174199</v>
      </c>
    </row>
    <row r="418" spans="1:8">
      <c r="A418" s="19">
        <v>417</v>
      </c>
      <c r="B418" s="20">
        <v>1030105702</v>
      </c>
      <c r="C418" s="20">
        <v>68</v>
      </c>
      <c r="D418" s="30">
        <v>41709</v>
      </c>
      <c r="E418" s="20" t="s">
        <v>868</v>
      </c>
      <c r="F418" s="30">
        <v>41663</v>
      </c>
      <c r="G418" s="23">
        <f>H418/31.5</f>
        <v>2744</v>
      </c>
      <c r="H418" s="24">
        <v>86436</v>
      </c>
    </row>
    <row r="419" spans="1:8">
      <c r="A419" s="19">
        <v>418</v>
      </c>
      <c r="B419" s="20">
        <v>1030105801</v>
      </c>
      <c r="C419" s="20">
        <v>68</v>
      </c>
      <c r="D419" s="30">
        <v>41655</v>
      </c>
      <c r="E419" s="20" t="s">
        <v>868</v>
      </c>
      <c r="F419" s="30">
        <v>41655</v>
      </c>
      <c r="G419" s="23">
        <f>H419/31.5</f>
        <v>3171.4285714285716</v>
      </c>
      <c r="H419" s="24">
        <v>99900</v>
      </c>
    </row>
    <row r="420" spans="1:8">
      <c r="A420" s="19">
        <v>419</v>
      </c>
      <c r="B420" s="20">
        <v>1030105101</v>
      </c>
      <c r="C420" s="20">
        <v>68</v>
      </c>
      <c r="D420" s="30">
        <v>41654</v>
      </c>
      <c r="E420" s="20" t="s">
        <v>868</v>
      </c>
      <c r="F420" s="30">
        <v>41654</v>
      </c>
      <c r="G420" s="23">
        <f>H420/31.5</f>
        <v>539.68253968253964</v>
      </c>
      <c r="H420" s="24">
        <v>17000</v>
      </c>
    </row>
    <row r="421" spans="1:8">
      <c r="A421" s="19">
        <v>420</v>
      </c>
      <c r="B421" s="20">
        <v>1030105001</v>
      </c>
      <c r="C421" s="20">
        <v>68</v>
      </c>
      <c r="D421" s="30">
        <v>41653</v>
      </c>
      <c r="E421" s="20" t="s">
        <v>868</v>
      </c>
      <c r="F421" s="30">
        <v>41653</v>
      </c>
      <c r="G421" s="23">
        <f>H421/31.5</f>
        <v>96364.666666666672</v>
      </c>
      <c r="H421" s="24">
        <v>3035487</v>
      </c>
    </row>
    <row r="422" spans="1:8">
      <c r="A422" s="19">
        <v>421</v>
      </c>
      <c r="B422" s="20">
        <v>1030106901</v>
      </c>
      <c r="C422" s="20">
        <v>68</v>
      </c>
      <c r="D422" s="30">
        <v>41659</v>
      </c>
      <c r="E422" s="20" t="s">
        <v>868</v>
      </c>
      <c r="F422" s="30">
        <v>41659</v>
      </c>
      <c r="G422" s="23">
        <f>H422/31.5</f>
        <v>1598.1269841269841</v>
      </c>
      <c r="H422" s="24">
        <v>50341</v>
      </c>
    </row>
    <row r="423" spans="1:8">
      <c r="A423" s="19">
        <v>422</v>
      </c>
      <c r="B423" s="20">
        <v>1030107001</v>
      </c>
      <c r="C423" s="20">
        <v>68</v>
      </c>
      <c r="D423" s="30">
        <v>41687</v>
      </c>
      <c r="E423" s="20" t="s">
        <v>868</v>
      </c>
      <c r="F423" s="30">
        <v>41659</v>
      </c>
      <c r="G423" s="23">
        <f>H423/31.5</f>
        <v>3060.3174603174602</v>
      </c>
      <c r="H423" s="24">
        <v>96400</v>
      </c>
    </row>
    <row r="424" spans="1:8">
      <c r="A424" s="19">
        <v>423</v>
      </c>
      <c r="B424" s="20">
        <v>1030107002</v>
      </c>
      <c r="C424" s="20">
        <v>69</v>
      </c>
      <c r="D424" s="30">
        <v>41687</v>
      </c>
      <c r="E424" s="20" t="s">
        <v>868</v>
      </c>
      <c r="F424" s="30">
        <v>41659</v>
      </c>
      <c r="G424" s="23">
        <f>H424/31.5</f>
        <v>1530.1587301587301</v>
      </c>
      <c r="H424" s="24">
        <v>48200</v>
      </c>
    </row>
    <row r="425" spans="1:8">
      <c r="A425" s="19">
        <v>424</v>
      </c>
      <c r="B425" s="20">
        <v>1030107003</v>
      </c>
      <c r="C425" s="20">
        <v>69</v>
      </c>
      <c r="D425" s="30">
        <v>41687</v>
      </c>
      <c r="E425" s="20" t="s">
        <v>868</v>
      </c>
      <c r="F425" s="30">
        <v>41659</v>
      </c>
      <c r="G425" s="23">
        <f>H425/31.5</f>
        <v>1950.952380952381</v>
      </c>
      <c r="H425" s="24">
        <v>61455</v>
      </c>
    </row>
    <row r="426" spans="1:8">
      <c r="A426" s="19">
        <v>425</v>
      </c>
      <c r="B426" s="20">
        <v>1030107004</v>
      </c>
      <c r="C426" s="20">
        <v>70</v>
      </c>
      <c r="D426" s="30">
        <v>41687</v>
      </c>
      <c r="E426" s="20" t="s">
        <v>868</v>
      </c>
      <c r="F426" s="30">
        <v>41659</v>
      </c>
      <c r="G426" s="23">
        <f>H426/31.5</f>
        <v>673.26984126984132</v>
      </c>
      <c r="H426" s="24">
        <v>21208</v>
      </c>
    </row>
    <row r="427" spans="1:8">
      <c r="A427" s="19">
        <v>426</v>
      </c>
      <c r="B427" s="20">
        <v>1030107005</v>
      </c>
      <c r="C427" s="20">
        <v>70</v>
      </c>
      <c r="D427" s="30">
        <v>41687</v>
      </c>
      <c r="E427" s="20" t="s">
        <v>868</v>
      </c>
      <c r="F427" s="30">
        <v>41659</v>
      </c>
      <c r="G427" s="23">
        <f>H427/31.5</f>
        <v>4590.4761904761908</v>
      </c>
      <c r="H427" s="24">
        <v>144600</v>
      </c>
    </row>
    <row r="428" spans="1:8">
      <c r="A428" s="19">
        <v>427</v>
      </c>
      <c r="B428" s="20">
        <v>1030107101</v>
      </c>
      <c r="C428" s="20">
        <v>70</v>
      </c>
      <c r="D428" s="30">
        <v>41664</v>
      </c>
      <c r="E428" s="20" t="s">
        <v>868</v>
      </c>
      <c r="F428" s="30">
        <v>41664</v>
      </c>
      <c r="G428" s="23">
        <f>H428/31.5</f>
        <v>2323.9285714285716</v>
      </c>
      <c r="H428" s="24">
        <v>73203.75</v>
      </c>
    </row>
    <row r="429" spans="1:8">
      <c r="A429" s="19">
        <v>428</v>
      </c>
      <c r="B429" s="20">
        <v>1030102102</v>
      </c>
      <c r="C429" s="20">
        <v>70</v>
      </c>
      <c r="D429" s="30">
        <v>41668</v>
      </c>
      <c r="E429" s="20" t="s">
        <v>868</v>
      </c>
      <c r="F429" s="30">
        <v>41659</v>
      </c>
      <c r="G429" s="23">
        <f>H429/31.5</f>
        <v>61.079365079365083</v>
      </c>
      <c r="H429" s="24">
        <v>1924</v>
      </c>
    </row>
    <row r="430" spans="1:8">
      <c r="A430" s="19">
        <v>429</v>
      </c>
      <c r="B430" s="20">
        <v>1030111401</v>
      </c>
      <c r="C430" s="20">
        <v>70</v>
      </c>
      <c r="D430" s="30">
        <v>41691</v>
      </c>
      <c r="E430" s="20" t="s">
        <v>868</v>
      </c>
      <c r="F430" s="30">
        <v>41708</v>
      </c>
      <c r="G430" s="23">
        <f>H430/31.5</f>
        <v>3785.5873015873017</v>
      </c>
      <c r="H430" s="24">
        <v>119246</v>
      </c>
    </row>
    <row r="431" spans="1:8">
      <c r="A431" s="19">
        <v>430</v>
      </c>
      <c r="B431" s="20">
        <v>1030110701</v>
      </c>
      <c r="C431" s="20">
        <v>71</v>
      </c>
      <c r="D431" s="30">
        <v>41666</v>
      </c>
      <c r="E431" s="20" t="s">
        <v>868</v>
      </c>
      <c r="F431" s="30">
        <v>41666</v>
      </c>
      <c r="G431" s="23">
        <f>H431/31.5</f>
        <v>2365.5873015873017</v>
      </c>
      <c r="H431" s="24">
        <v>74516</v>
      </c>
    </row>
    <row r="432" spans="1:8">
      <c r="A432" s="19">
        <v>431</v>
      </c>
      <c r="B432" s="20">
        <v>1030110702</v>
      </c>
      <c r="C432" s="20">
        <v>71</v>
      </c>
      <c r="D432" s="30">
        <v>41666</v>
      </c>
      <c r="E432" s="20" t="s">
        <v>868</v>
      </c>
      <c r="F432" s="30">
        <v>41666</v>
      </c>
      <c r="G432" s="23">
        <f>H432/31.5</f>
        <v>985.68253968253964</v>
      </c>
      <c r="H432" s="24">
        <v>31049</v>
      </c>
    </row>
    <row r="433" spans="1:8">
      <c r="A433" s="19">
        <v>432</v>
      </c>
      <c r="B433" s="20">
        <v>1030110801</v>
      </c>
      <c r="C433" s="20">
        <v>71</v>
      </c>
      <c r="D433" s="30">
        <v>41666</v>
      </c>
      <c r="E433" s="20" t="s">
        <v>868</v>
      </c>
      <c r="F433" s="30">
        <v>41666</v>
      </c>
      <c r="G433" s="23">
        <f>H433/31.5</f>
        <v>1613.5873015873017</v>
      </c>
      <c r="H433" s="24">
        <v>50828</v>
      </c>
    </row>
    <row r="434" spans="1:8">
      <c r="A434" s="19">
        <v>433</v>
      </c>
      <c r="B434" s="20">
        <v>1030112301</v>
      </c>
      <c r="C434" s="20">
        <v>71</v>
      </c>
      <c r="D434" s="30">
        <v>41737</v>
      </c>
      <c r="E434" s="20" t="s">
        <v>866</v>
      </c>
      <c r="F434" s="30">
        <v>41708</v>
      </c>
      <c r="G434" s="23">
        <f>H434/31.5</f>
        <v>1642.2539682539682</v>
      </c>
      <c r="H434" s="24">
        <v>51731</v>
      </c>
    </row>
    <row r="435" spans="1:8">
      <c r="A435" s="19">
        <v>434</v>
      </c>
      <c r="B435" s="20">
        <v>1030108701</v>
      </c>
      <c r="C435" s="20">
        <v>72</v>
      </c>
      <c r="D435" s="30">
        <v>41681</v>
      </c>
      <c r="E435" s="20" t="s">
        <v>868</v>
      </c>
      <c r="F435" s="30">
        <v>41685</v>
      </c>
      <c r="G435" s="23">
        <f>H435/31.5</f>
        <v>1238.0952380952381</v>
      </c>
      <c r="H435" s="24">
        <v>39000</v>
      </c>
    </row>
    <row r="436" spans="1:8">
      <c r="A436" s="19">
        <v>435</v>
      </c>
      <c r="B436" s="20">
        <v>1030109201</v>
      </c>
      <c r="C436" s="20">
        <v>72</v>
      </c>
      <c r="D436" s="30">
        <v>41681</v>
      </c>
      <c r="E436" s="20" t="s">
        <v>868</v>
      </c>
      <c r="F436" s="30">
        <v>41685</v>
      </c>
      <c r="G436" s="23">
        <f>H436/31.5</f>
        <v>3019.0476190476193</v>
      </c>
      <c r="H436" s="24">
        <v>95100</v>
      </c>
    </row>
    <row r="437" spans="1:8">
      <c r="A437" s="19">
        <v>436</v>
      </c>
      <c r="B437" s="20">
        <v>1030109202</v>
      </c>
      <c r="C437" s="20">
        <v>72</v>
      </c>
      <c r="D437" s="30">
        <v>41681</v>
      </c>
      <c r="E437" s="20" t="s">
        <v>868</v>
      </c>
      <c r="F437" s="30">
        <v>41685</v>
      </c>
      <c r="G437" s="23">
        <f>H437/31.5</f>
        <v>1361.9047619047619</v>
      </c>
      <c r="H437" s="24">
        <v>42900</v>
      </c>
    </row>
    <row r="438" spans="1:8">
      <c r="A438" s="19">
        <v>437</v>
      </c>
      <c r="B438" s="20">
        <v>1030106701</v>
      </c>
      <c r="C438" s="20">
        <v>73</v>
      </c>
      <c r="D438" s="30">
        <v>41656</v>
      </c>
      <c r="E438" s="20" t="s">
        <v>868</v>
      </c>
      <c r="F438" s="30">
        <v>41656</v>
      </c>
      <c r="G438" s="23">
        <f>H438/31.5</f>
        <v>1580.2539682539682</v>
      </c>
      <c r="H438" s="24">
        <v>49778</v>
      </c>
    </row>
    <row r="439" spans="1:8">
      <c r="A439" s="19">
        <v>438</v>
      </c>
      <c r="B439" s="20">
        <v>1030106702</v>
      </c>
      <c r="C439" s="20">
        <v>73</v>
      </c>
      <c r="D439" s="30">
        <v>41656</v>
      </c>
      <c r="E439" s="20" t="s">
        <v>868</v>
      </c>
      <c r="F439" s="30">
        <v>41656</v>
      </c>
      <c r="G439" s="23">
        <f>H439/31.5</f>
        <v>790.1269841269841</v>
      </c>
      <c r="H439" s="24">
        <v>24889</v>
      </c>
    </row>
    <row r="440" spans="1:8">
      <c r="A440" s="19">
        <v>439</v>
      </c>
      <c r="B440" s="20">
        <v>1030106703</v>
      </c>
      <c r="C440" s="20">
        <v>73</v>
      </c>
      <c r="D440" s="30">
        <v>41656</v>
      </c>
      <c r="E440" s="20" t="s">
        <v>868</v>
      </c>
      <c r="F440" s="30">
        <v>41656</v>
      </c>
      <c r="G440" s="23">
        <f>H440/31.5</f>
        <v>948.15873015873012</v>
      </c>
      <c r="H440" s="24">
        <v>29867</v>
      </c>
    </row>
    <row r="441" spans="1:8">
      <c r="A441" s="19">
        <v>440</v>
      </c>
      <c r="B441" s="20">
        <v>1030106704</v>
      </c>
      <c r="C441" s="20">
        <v>73</v>
      </c>
      <c r="D441" s="30">
        <v>41656</v>
      </c>
      <c r="E441" s="20" t="s">
        <v>868</v>
      </c>
      <c r="F441" s="30">
        <v>41656</v>
      </c>
      <c r="G441" s="23">
        <f>H441/31.5</f>
        <v>553.07936507936506</v>
      </c>
      <c r="H441" s="24">
        <v>17422</v>
      </c>
    </row>
    <row r="442" spans="1:8">
      <c r="A442" s="19">
        <v>441</v>
      </c>
      <c r="B442" s="20">
        <v>1030103702</v>
      </c>
      <c r="C442" s="20">
        <v>73</v>
      </c>
      <c r="D442" s="30">
        <v>41905</v>
      </c>
      <c r="E442" s="20" t="s">
        <v>867</v>
      </c>
      <c r="F442" s="30">
        <v>41985</v>
      </c>
      <c r="G442" s="23">
        <f>H442/31.5</f>
        <v>2541.4285714285716</v>
      </c>
      <c r="H442" s="24">
        <v>80055</v>
      </c>
    </row>
    <row r="443" spans="1:8">
      <c r="A443" s="19">
        <v>442</v>
      </c>
      <c r="B443" s="20">
        <v>1030103701</v>
      </c>
      <c r="C443" s="20">
        <v>73</v>
      </c>
      <c r="D443" s="30">
        <v>41905</v>
      </c>
      <c r="E443" s="20" t="s">
        <v>867</v>
      </c>
      <c r="F443" s="30">
        <v>41985</v>
      </c>
      <c r="G443" s="23">
        <f>H443/31.5</f>
        <v>3388.5714285714284</v>
      </c>
      <c r="H443" s="24">
        <v>106740</v>
      </c>
    </row>
    <row r="444" spans="1:8">
      <c r="A444" s="19">
        <v>443</v>
      </c>
      <c r="B444" s="20">
        <v>1030103301</v>
      </c>
      <c r="C444" s="20">
        <v>73</v>
      </c>
      <c r="D444" s="30">
        <v>41662</v>
      </c>
      <c r="E444" s="20" t="s">
        <v>868</v>
      </c>
      <c r="F444" s="30">
        <v>41649</v>
      </c>
      <c r="G444" s="23">
        <f>H444/31.5</f>
        <v>3434.2857142857142</v>
      </c>
      <c r="H444" s="24">
        <v>108180</v>
      </c>
    </row>
    <row r="445" spans="1:8">
      <c r="A445" s="19">
        <v>444</v>
      </c>
      <c r="B445" s="20">
        <v>1030103302</v>
      </c>
      <c r="C445" s="20">
        <v>73</v>
      </c>
      <c r="D445" s="30">
        <v>41662</v>
      </c>
      <c r="E445" s="20" t="s">
        <v>868</v>
      </c>
      <c r="F445" s="30">
        <v>41988</v>
      </c>
      <c r="G445" s="23">
        <f>H445/31.5</f>
        <v>3434.2857142857142</v>
      </c>
      <c r="H445" s="24">
        <v>108180</v>
      </c>
    </row>
    <row r="446" spans="1:8">
      <c r="A446" s="19">
        <v>445</v>
      </c>
      <c r="B446" s="20">
        <v>1030103401</v>
      </c>
      <c r="C446" s="20">
        <v>73</v>
      </c>
      <c r="D446" s="30">
        <v>41662</v>
      </c>
      <c r="E446" s="20" t="s">
        <v>868</v>
      </c>
      <c r="F446" s="30">
        <v>41649</v>
      </c>
      <c r="G446" s="23">
        <f>H446/31.5</f>
        <v>3434.2857142857142</v>
      </c>
      <c r="H446" s="24">
        <v>108180</v>
      </c>
    </row>
    <row r="447" spans="1:8">
      <c r="A447" s="19">
        <v>446</v>
      </c>
      <c r="B447" s="20">
        <v>1030103402</v>
      </c>
      <c r="C447" s="20">
        <v>73</v>
      </c>
      <c r="D447" s="30">
        <v>41662</v>
      </c>
      <c r="E447" s="20" t="s">
        <v>868</v>
      </c>
      <c r="F447" s="30">
        <v>41649</v>
      </c>
      <c r="G447" s="23">
        <f>H447/31.5</f>
        <v>2575.7142857142858</v>
      </c>
      <c r="H447" s="24">
        <v>81135</v>
      </c>
    </row>
    <row r="448" spans="1:8">
      <c r="A448" s="19">
        <v>447</v>
      </c>
      <c r="B448" s="20">
        <v>1030103403</v>
      </c>
      <c r="C448" s="20">
        <v>73</v>
      </c>
      <c r="D448" s="30">
        <v>41991</v>
      </c>
      <c r="E448" s="20" t="s">
        <v>869</v>
      </c>
      <c r="F448" s="30">
        <v>41988</v>
      </c>
      <c r="G448" s="23">
        <f>H448/31.5</f>
        <v>3434.2857142857142</v>
      </c>
      <c r="H448" s="24">
        <v>108180</v>
      </c>
    </row>
    <row r="449" spans="1:8">
      <c r="A449" s="19">
        <v>448</v>
      </c>
      <c r="B449" s="20">
        <v>1030103404</v>
      </c>
      <c r="C449" s="20">
        <v>73</v>
      </c>
      <c r="D449" s="30">
        <v>41991</v>
      </c>
      <c r="E449" s="20" t="s">
        <v>869</v>
      </c>
      <c r="F449" s="30">
        <v>41988</v>
      </c>
      <c r="G449" s="23">
        <f>H449/31.5</f>
        <v>2575.7142857142858</v>
      </c>
      <c r="H449" s="24">
        <v>81135</v>
      </c>
    </row>
    <row r="450" spans="1:8">
      <c r="A450" s="19">
        <v>449</v>
      </c>
      <c r="B450" s="20">
        <v>1030103501</v>
      </c>
      <c r="C450" s="20">
        <v>73</v>
      </c>
      <c r="D450" s="30">
        <v>41646</v>
      </c>
      <c r="E450" s="20" t="s">
        <v>868</v>
      </c>
      <c r="F450" s="30">
        <v>41646</v>
      </c>
      <c r="G450" s="23">
        <f>H450/31.5</f>
        <v>763.17460317460313</v>
      </c>
      <c r="H450" s="24">
        <v>24040</v>
      </c>
    </row>
    <row r="451" spans="1:8">
      <c r="A451" s="19">
        <v>450</v>
      </c>
      <c r="B451" s="20">
        <v>1030103502</v>
      </c>
      <c r="C451" s="20">
        <v>73</v>
      </c>
      <c r="D451" s="30">
        <v>41646</v>
      </c>
      <c r="E451" s="20" t="s">
        <v>868</v>
      </c>
      <c r="F451" s="30">
        <v>41646</v>
      </c>
      <c r="G451" s="23">
        <f>H451/31.5</f>
        <v>381.58730158730157</v>
      </c>
      <c r="H451" s="24">
        <v>12020</v>
      </c>
    </row>
    <row r="452" spans="1:8">
      <c r="A452" s="19">
        <v>451</v>
      </c>
      <c r="B452" s="20">
        <v>1030103503</v>
      </c>
      <c r="C452" s="20">
        <v>74</v>
      </c>
      <c r="D452" s="30">
        <v>41646</v>
      </c>
      <c r="E452" s="20" t="s">
        <v>868</v>
      </c>
      <c r="F452" s="30">
        <v>41646</v>
      </c>
      <c r="G452" s="23">
        <f>H452/31.5</f>
        <v>343.42857142857144</v>
      </c>
      <c r="H452" s="24">
        <v>10818</v>
      </c>
    </row>
    <row r="453" spans="1:8">
      <c r="A453" s="19">
        <v>452</v>
      </c>
      <c r="B453" s="20">
        <v>1030103504</v>
      </c>
      <c r="C453" s="20">
        <v>74</v>
      </c>
      <c r="D453" s="30">
        <v>41646</v>
      </c>
      <c r="E453" s="20" t="s">
        <v>868</v>
      </c>
      <c r="F453" s="30">
        <v>41646</v>
      </c>
      <c r="G453" s="23">
        <f>H453/31.5</f>
        <v>992.1269841269841</v>
      </c>
      <c r="H453" s="24">
        <v>31252</v>
      </c>
    </row>
    <row r="454" spans="1:8">
      <c r="A454" s="19">
        <v>453</v>
      </c>
      <c r="B454" s="20">
        <v>1030103505</v>
      </c>
      <c r="C454" s="20">
        <v>74</v>
      </c>
      <c r="D454" s="30">
        <v>41646</v>
      </c>
      <c r="E454" s="20" t="s">
        <v>868</v>
      </c>
      <c r="F454" s="30">
        <v>41646</v>
      </c>
      <c r="G454" s="23">
        <f>H454/31.5</f>
        <v>534.22222222222217</v>
      </c>
      <c r="H454" s="24">
        <v>16828</v>
      </c>
    </row>
    <row r="455" spans="1:8">
      <c r="A455" s="19">
        <v>454</v>
      </c>
      <c r="B455" s="20">
        <v>1030103506</v>
      </c>
      <c r="C455" s="20">
        <v>74</v>
      </c>
      <c r="D455" s="30">
        <v>41646</v>
      </c>
      <c r="E455" s="20" t="s">
        <v>868</v>
      </c>
      <c r="F455" s="30">
        <v>41646</v>
      </c>
      <c r="G455" s="23">
        <f>H455/31.5</f>
        <v>401.62063492063487</v>
      </c>
      <c r="H455" s="24">
        <v>12651.05</v>
      </c>
    </row>
    <row r="456" spans="1:8">
      <c r="A456" s="19">
        <v>455</v>
      </c>
      <c r="B456" s="20">
        <v>1030103507</v>
      </c>
      <c r="C456" s="20">
        <v>74</v>
      </c>
      <c r="D456" s="30">
        <v>41646</v>
      </c>
      <c r="E456" s="20" t="s">
        <v>868</v>
      </c>
      <c r="F456" s="30">
        <v>41646</v>
      </c>
      <c r="G456" s="23">
        <f>H456/31.5</f>
        <v>114.47619047619048</v>
      </c>
      <c r="H456" s="24">
        <v>3606</v>
      </c>
    </row>
    <row r="457" spans="1:8">
      <c r="A457" s="19">
        <v>456</v>
      </c>
      <c r="B457" s="20">
        <v>1030102301</v>
      </c>
      <c r="C457" s="20">
        <v>74</v>
      </c>
      <c r="D457" s="30">
        <v>41652</v>
      </c>
      <c r="E457" s="20" t="s">
        <v>868</v>
      </c>
      <c r="F457" s="30">
        <v>41645</v>
      </c>
      <c r="G457" s="23">
        <f>H457/31.5</f>
        <v>571.42857142857144</v>
      </c>
      <c r="H457" s="24">
        <v>18000</v>
      </c>
    </row>
    <row r="458" spans="1:8">
      <c r="A458" s="19">
        <v>457</v>
      </c>
      <c r="B458" s="20">
        <v>1030102501</v>
      </c>
      <c r="C458" s="20">
        <v>74</v>
      </c>
      <c r="D458" s="30">
        <v>41695</v>
      </c>
      <c r="E458" s="20" t="s">
        <v>868</v>
      </c>
      <c r="F458" s="30">
        <v>41680</v>
      </c>
      <c r="G458" s="23">
        <f>H458/31.5</f>
        <v>650.79365079365084</v>
      </c>
      <c r="H458" s="24">
        <v>20500</v>
      </c>
    </row>
    <row r="459" spans="1:8">
      <c r="A459" s="19">
        <v>458</v>
      </c>
      <c r="B459" s="20">
        <v>1030201701</v>
      </c>
      <c r="C459" s="20">
        <v>74</v>
      </c>
      <c r="D459" s="30">
        <v>41666</v>
      </c>
      <c r="E459" s="20" t="s">
        <v>868</v>
      </c>
      <c r="F459" s="30">
        <v>41684</v>
      </c>
      <c r="G459" s="23">
        <f>H459/31.5</f>
        <v>12722.285714285714</v>
      </c>
      <c r="H459" s="24">
        <v>400752</v>
      </c>
    </row>
    <row r="460" spans="1:8">
      <c r="A460" s="19">
        <v>459</v>
      </c>
      <c r="B460" s="20">
        <v>1030202001</v>
      </c>
      <c r="C460" s="20">
        <v>74</v>
      </c>
      <c r="D460" s="30">
        <v>41697</v>
      </c>
      <c r="E460" s="20" t="s">
        <v>868</v>
      </c>
      <c r="F460" s="30">
        <v>41688</v>
      </c>
      <c r="G460" s="23">
        <f>H460/31.5</f>
        <v>1542.6031746031747</v>
      </c>
      <c r="H460" s="24">
        <v>48592</v>
      </c>
    </row>
    <row r="461" spans="1:8">
      <c r="A461" s="19">
        <v>460</v>
      </c>
      <c r="B461" s="20">
        <v>1030203001</v>
      </c>
      <c r="C461" s="20">
        <v>74</v>
      </c>
      <c r="D461" s="30">
        <v>41688</v>
      </c>
      <c r="E461" s="20" t="s">
        <v>868</v>
      </c>
      <c r="F461" s="30">
        <v>41687</v>
      </c>
      <c r="G461" s="23">
        <f>H461/31.5</f>
        <v>460.3174603174603</v>
      </c>
      <c r="H461" s="24">
        <v>14500</v>
      </c>
    </row>
    <row r="462" spans="1:8">
      <c r="A462" s="19">
        <v>461</v>
      </c>
      <c r="B462" s="20">
        <v>1030203101</v>
      </c>
      <c r="C462" s="20">
        <v>74</v>
      </c>
      <c r="D462" s="30">
        <v>41689</v>
      </c>
      <c r="E462" s="20" t="s">
        <v>868</v>
      </c>
      <c r="F462" s="30">
        <v>41689</v>
      </c>
      <c r="G462" s="23">
        <f>H462/31.5</f>
        <v>1117.4603174603174</v>
      </c>
      <c r="H462" s="24">
        <v>35200</v>
      </c>
    </row>
    <row r="463" spans="1:8">
      <c r="A463" s="19">
        <v>462</v>
      </c>
      <c r="B463" s="20">
        <v>1030202401</v>
      </c>
      <c r="C463" s="20">
        <v>74</v>
      </c>
      <c r="D463" s="30">
        <v>41688</v>
      </c>
      <c r="E463" s="20" t="s">
        <v>868</v>
      </c>
      <c r="F463" s="30">
        <v>41688</v>
      </c>
      <c r="G463" s="23">
        <f>H463/31.5</f>
        <v>14958.730158730159</v>
      </c>
      <c r="H463" s="24">
        <v>471200</v>
      </c>
    </row>
    <row r="464" spans="1:8">
      <c r="A464" s="19">
        <v>463</v>
      </c>
      <c r="B464" s="20">
        <v>1030204901</v>
      </c>
      <c r="C464" s="20">
        <v>74</v>
      </c>
      <c r="D464" s="30">
        <v>41704</v>
      </c>
      <c r="E464" s="20" t="s">
        <v>868</v>
      </c>
      <c r="F464" s="30">
        <v>41669</v>
      </c>
      <c r="G464" s="23">
        <f>H464/31.5</f>
        <v>36009.30158730159</v>
      </c>
      <c r="H464" s="24">
        <v>1134293</v>
      </c>
    </row>
    <row r="465" spans="1:8">
      <c r="A465" s="19">
        <v>464</v>
      </c>
      <c r="B465" s="20">
        <v>1030205001</v>
      </c>
      <c r="C465" s="20">
        <v>74</v>
      </c>
      <c r="D465" s="30">
        <v>41751</v>
      </c>
      <c r="E465" s="20" t="s">
        <v>866</v>
      </c>
      <c r="F465" s="30">
        <v>41728</v>
      </c>
      <c r="G465" s="23">
        <f>H465/31.5</f>
        <v>18372.79365079365</v>
      </c>
      <c r="H465" s="24">
        <v>578743</v>
      </c>
    </row>
    <row r="466" spans="1:8">
      <c r="A466" s="19">
        <v>465</v>
      </c>
      <c r="B466" s="20">
        <v>1030205201</v>
      </c>
      <c r="C466" s="20">
        <v>74</v>
      </c>
      <c r="D466" s="30">
        <v>41696</v>
      </c>
      <c r="E466" s="20" t="s">
        <v>868</v>
      </c>
      <c r="F466" s="30">
        <v>41696</v>
      </c>
      <c r="G466" s="23">
        <f>H466/31.5</f>
        <v>1620.5396825396826</v>
      </c>
      <c r="H466" s="24">
        <v>51047</v>
      </c>
    </row>
    <row r="467" spans="1:8">
      <c r="A467" s="19">
        <v>466</v>
      </c>
      <c r="B467" s="20">
        <v>1030205202</v>
      </c>
      <c r="C467" s="20">
        <v>74</v>
      </c>
      <c r="D467" s="30">
        <v>41696</v>
      </c>
      <c r="E467" s="20" t="s">
        <v>868</v>
      </c>
      <c r="F467" s="30">
        <v>41696</v>
      </c>
      <c r="G467" s="23">
        <f>H467/31.5</f>
        <v>810.25396825396831</v>
      </c>
      <c r="H467" s="24">
        <v>25523</v>
      </c>
    </row>
    <row r="468" spans="1:8">
      <c r="A468" s="19">
        <v>467</v>
      </c>
      <c r="B468" s="20">
        <v>1030205203</v>
      </c>
      <c r="C468" s="20">
        <v>74</v>
      </c>
      <c r="D468" s="30">
        <v>41696</v>
      </c>
      <c r="E468" s="20" t="s">
        <v>868</v>
      </c>
      <c r="F468" s="30">
        <v>41696</v>
      </c>
      <c r="G468" s="23">
        <f>H468/31.5</f>
        <v>1053.3333333333333</v>
      </c>
      <c r="H468" s="24">
        <v>33180</v>
      </c>
    </row>
    <row r="469" spans="1:8">
      <c r="A469" s="19">
        <v>468</v>
      </c>
      <c r="B469" s="20">
        <v>1030205204</v>
      </c>
      <c r="C469" s="20">
        <v>74</v>
      </c>
      <c r="D469" s="30">
        <v>41696</v>
      </c>
      <c r="E469" s="20" t="s">
        <v>868</v>
      </c>
      <c r="F469" s="30">
        <v>41696</v>
      </c>
      <c r="G469" s="23">
        <f>H469/31.5</f>
        <v>810.25396825396831</v>
      </c>
      <c r="H469" s="24">
        <v>25523</v>
      </c>
    </row>
    <row r="470" spans="1:8">
      <c r="A470" s="19">
        <v>469</v>
      </c>
      <c r="B470" s="20">
        <v>1030205401</v>
      </c>
      <c r="C470" s="20">
        <v>74</v>
      </c>
      <c r="D470" s="30">
        <v>41696</v>
      </c>
      <c r="E470" s="20" t="s">
        <v>868</v>
      </c>
      <c r="F470" s="30">
        <v>41696</v>
      </c>
      <c r="G470" s="23">
        <f>H470/31.5</f>
        <v>950</v>
      </c>
      <c r="H470" s="24">
        <v>29925</v>
      </c>
    </row>
    <row r="471" spans="1:8">
      <c r="A471" s="19">
        <v>470</v>
      </c>
      <c r="B471" s="20">
        <v>1030203701</v>
      </c>
      <c r="C471" s="20">
        <v>74</v>
      </c>
      <c r="D471" s="30">
        <v>41775</v>
      </c>
      <c r="E471" s="20" t="s">
        <v>866</v>
      </c>
      <c r="F471" s="30">
        <v>41729</v>
      </c>
      <c r="G471" s="23">
        <f>H471/31.5</f>
        <v>15618.20634920635</v>
      </c>
      <c r="H471" s="24">
        <v>491973.5</v>
      </c>
    </row>
    <row r="472" spans="1:8">
      <c r="A472" s="19">
        <v>471</v>
      </c>
      <c r="B472" s="20">
        <v>1030203702</v>
      </c>
      <c r="C472" s="20">
        <v>74</v>
      </c>
      <c r="D472" s="30">
        <v>41775</v>
      </c>
      <c r="E472" s="20" t="s">
        <v>866</v>
      </c>
      <c r="F472" s="30">
        <v>41729</v>
      </c>
      <c r="G472" s="23">
        <f>H472/31.5</f>
        <v>23460.068253968253</v>
      </c>
      <c r="H472" s="24">
        <v>738992.15</v>
      </c>
    </row>
    <row r="473" spans="1:8">
      <c r="A473" s="19">
        <v>472</v>
      </c>
      <c r="B473" s="20">
        <v>1030203401</v>
      </c>
      <c r="C473" s="20">
        <v>74</v>
      </c>
      <c r="D473" s="30">
        <v>41710</v>
      </c>
      <c r="E473" s="20" t="s">
        <v>868</v>
      </c>
      <c r="F473" s="30">
        <v>41718</v>
      </c>
      <c r="G473" s="23">
        <f>H473/31.5</f>
        <v>20213.333333333332</v>
      </c>
      <c r="H473" s="24">
        <v>636720</v>
      </c>
    </row>
    <row r="474" spans="1:8">
      <c r="A474" s="19">
        <v>473</v>
      </c>
      <c r="B474" s="20">
        <v>1030203402</v>
      </c>
      <c r="C474" s="20">
        <v>74</v>
      </c>
      <c r="D474" s="30">
        <v>41710</v>
      </c>
      <c r="E474" s="20" t="s">
        <v>868</v>
      </c>
      <c r="F474" s="30">
        <v>41718</v>
      </c>
      <c r="G474" s="23">
        <f>H474/31.5</f>
        <v>21458.095238095237</v>
      </c>
      <c r="H474" s="24">
        <v>675930</v>
      </c>
    </row>
    <row r="475" spans="1:8">
      <c r="A475" s="19">
        <v>474</v>
      </c>
      <c r="B475" s="20">
        <v>1030203403</v>
      </c>
      <c r="C475" s="20">
        <v>74</v>
      </c>
      <c r="D475" s="30">
        <v>41710</v>
      </c>
      <c r="E475" s="20" t="s">
        <v>868</v>
      </c>
      <c r="F475" s="30">
        <v>41718</v>
      </c>
      <c r="G475" s="23">
        <f>H475/31.5</f>
        <v>48190.476190476191</v>
      </c>
      <c r="H475" s="24">
        <v>1518000</v>
      </c>
    </row>
    <row r="476" spans="1:8">
      <c r="A476" s="19">
        <v>475</v>
      </c>
      <c r="B476" s="20">
        <v>1030203404</v>
      </c>
      <c r="C476" s="20">
        <v>74</v>
      </c>
      <c r="D476" s="30">
        <v>41710</v>
      </c>
      <c r="E476" s="20" t="s">
        <v>868</v>
      </c>
      <c r="F476" s="30">
        <v>41718</v>
      </c>
      <c r="G476" s="23">
        <f>H476/31.5</f>
        <v>6582.5396825396829</v>
      </c>
      <c r="H476" s="24">
        <v>207350</v>
      </c>
    </row>
    <row r="477" spans="1:8">
      <c r="A477" s="19">
        <v>476</v>
      </c>
      <c r="B477" s="20">
        <v>1030300501</v>
      </c>
      <c r="C477" s="20">
        <v>74</v>
      </c>
      <c r="D477" s="30">
        <v>41701</v>
      </c>
      <c r="E477" s="20" t="s">
        <v>868</v>
      </c>
      <c r="F477" s="30">
        <v>41703</v>
      </c>
      <c r="G477" s="23">
        <f>H477/31.5</f>
        <v>1365.3650793650793</v>
      </c>
      <c r="H477" s="24">
        <v>43009</v>
      </c>
    </row>
    <row r="478" spans="1:8">
      <c r="A478" s="19">
        <v>477</v>
      </c>
      <c r="B478" s="20">
        <v>1030300502</v>
      </c>
      <c r="C478" s="20">
        <v>74</v>
      </c>
      <c r="D478" s="30">
        <v>41701</v>
      </c>
      <c r="E478" s="20" t="s">
        <v>868</v>
      </c>
      <c r="F478" s="30">
        <v>41703</v>
      </c>
      <c r="G478" s="23">
        <f>H478/31.5</f>
        <v>1689.4920634920634</v>
      </c>
      <c r="H478" s="24">
        <v>53219</v>
      </c>
    </row>
    <row r="479" spans="1:8">
      <c r="A479" s="19">
        <v>478</v>
      </c>
      <c r="B479" s="20">
        <v>1030300101</v>
      </c>
      <c r="C479" s="20">
        <v>74</v>
      </c>
      <c r="D479" s="30">
        <v>41701</v>
      </c>
      <c r="E479" s="20" t="s">
        <v>868</v>
      </c>
      <c r="F479" s="30">
        <v>41701</v>
      </c>
      <c r="G479" s="23">
        <f>H479/31.5</f>
        <v>1598.1269841269841</v>
      </c>
      <c r="H479" s="24">
        <v>50341</v>
      </c>
    </row>
    <row r="480" spans="1:8">
      <c r="A480" s="19">
        <v>479</v>
      </c>
      <c r="B480" s="20">
        <v>1030300102</v>
      </c>
      <c r="C480" s="20">
        <v>74</v>
      </c>
      <c r="D480" s="30">
        <v>41701</v>
      </c>
      <c r="E480" s="20" t="s">
        <v>868</v>
      </c>
      <c r="F480" s="30">
        <v>41701</v>
      </c>
      <c r="G480" s="23">
        <f>H480/31.5</f>
        <v>799.07936507936506</v>
      </c>
      <c r="H480" s="24">
        <v>25171</v>
      </c>
    </row>
    <row r="481" spans="1:8">
      <c r="A481" s="19">
        <v>480</v>
      </c>
      <c r="B481" s="20">
        <v>1030300301</v>
      </c>
      <c r="C481" s="20">
        <v>74</v>
      </c>
      <c r="D481" s="30">
        <v>41701</v>
      </c>
      <c r="E481" s="20" t="s">
        <v>868</v>
      </c>
      <c r="F481" s="30">
        <v>41701</v>
      </c>
      <c r="G481" s="23">
        <f>H481/31.5</f>
        <v>2976.9841269841268</v>
      </c>
      <c r="H481" s="24">
        <v>93775</v>
      </c>
    </row>
    <row r="482" spans="1:8">
      <c r="A482" s="19">
        <v>481</v>
      </c>
      <c r="B482" s="20">
        <v>1030301403</v>
      </c>
      <c r="C482" s="20">
        <v>74</v>
      </c>
      <c r="D482" s="30">
        <v>41730</v>
      </c>
      <c r="E482" s="20" t="s">
        <v>866</v>
      </c>
      <c r="F482" s="30">
        <v>41730</v>
      </c>
      <c r="G482" s="23">
        <f>H482/31.5</f>
        <v>2498.4126984126983</v>
      </c>
      <c r="H482" s="24">
        <v>78700</v>
      </c>
    </row>
    <row r="483" spans="1:8">
      <c r="A483" s="19">
        <v>482</v>
      </c>
      <c r="B483" s="20">
        <v>1030301401</v>
      </c>
      <c r="C483" s="20">
        <v>74</v>
      </c>
      <c r="D483" s="30">
        <v>41730</v>
      </c>
      <c r="E483" s="20" t="s">
        <v>866</v>
      </c>
      <c r="F483" s="30">
        <v>41730</v>
      </c>
      <c r="G483" s="23">
        <f>H483/31.5</f>
        <v>250.79365079365078</v>
      </c>
      <c r="H483" s="24">
        <v>7900</v>
      </c>
    </row>
    <row r="484" spans="1:8">
      <c r="A484" s="19">
        <v>483</v>
      </c>
      <c r="B484" s="20">
        <v>1030301402</v>
      </c>
      <c r="C484" s="20">
        <v>74</v>
      </c>
      <c r="D484" s="30">
        <v>41730</v>
      </c>
      <c r="E484" s="20" t="s">
        <v>866</v>
      </c>
      <c r="F484" s="30">
        <v>41730</v>
      </c>
      <c r="G484" s="23">
        <f>H484/31.5</f>
        <v>214.28571428571428</v>
      </c>
      <c r="H484" s="24">
        <v>6750</v>
      </c>
    </row>
    <row r="485" spans="1:8">
      <c r="A485" s="19">
        <v>484</v>
      </c>
      <c r="B485" s="20">
        <v>1030301001</v>
      </c>
      <c r="C485" s="20">
        <v>74</v>
      </c>
      <c r="D485" s="30">
        <v>41729</v>
      </c>
      <c r="E485" s="20" t="s">
        <v>868</v>
      </c>
      <c r="F485" s="30">
        <v>41713</v>
      </c>
      <c r="G485" s="23">
        <f>H485/31.5</f>
        <v>963.17460317460313</v>
      </c>
      <c r="H485" s="24">
        <v>30340</v>
      </c>
    </row>
    <row r="486" spans="1:8">
      <c r="A486" s="19">
        <v>485</v>
      </c>
      <c r="B486" s="20">
        <v>1030303001</v>
      </c>
      <c r="C486" s="20">
        <v>74</v>
      </c>
      <c r="D486" s="30">
        <v>41745</v>
      </c>
      <c r="E486" s="20" t="s">
        <v>866</v>
      </c>
      <c r="F486" s="30">
        <v>41736</v>
      </c>
      <c r="G486" s="23">
        <f>H486/31.5</f>
        <v>21111.111111111109</v>
      </c>
      <c r="H486" s="24">
        <v>665000</v>
      </c>
    </row>
    <row r="487" spans="1:8">
      <c r="A487" s="19">
        <v>486</v>
      </c>
      <c r="B487" s="20">
        <v>1030303002</v>
      </c>
      <c r="C487" s="20">
        <v>75</v>
      </c>
      <c r="D487" s="30">
        <v>41745</v>
      </c>
      <c r="E487" s="20" t="s">
        <v>866</v>
      </c>
      <c r="F487" s="30">
        <v>41736</v>
      </c>
      <c r="G487" s="23">
        <f>H487/31.5</f>
        <v>1015.8730158730159</v>
      </c>
      <c r="H487" s="24">
        <v>32000</v>
      </c>
    </row>
    <row r="488" spans="1:8">
      <c r="A488" s="19">
        <v>487</v>
      </c>
      <c r="B488" s="20">
        <v>1030306302</v>
      </c>
      <c r="C488" s="20">
        <v>75</v>
      </c>
      <c r="D488" s="30">
        <v>41729</v>
      </c>
      <c r="E488" s="20" t="s">
        <v>868</v>
      </c>
      <c r="F488" s="30">
        <v>41718</v>
      </c>
      <c r="G488" s="23">
        <f>H488/31.5</f>
        <v>4430.6031746031749</v>
      </c>
      <c r="H488" s="24">
        <v>139564</v>
      </c>
    </row>
    <row r="489" spans="1:8">
      <c r="A489" s="19">
        <v>488</v>
      </c>
      <c r="B489" s="20">
        <v>1030306201</v>
      </c>
      <c r="C489" s="20">
        <v>75</v>
      </c>
      <c r="D489" s="30">
        <v>41715</v>
      </c>
      <c r="E489" s="20" t="s">
        <v>868</v>
      </c>
      <c r="F489" s="30">
        <v>41715</v>
      </c>
      <c r="G489" s="23">
        <f>H489/31.5</f>
        <v>691.58730158730157</v>
      </c>
      <c r="H489" s="24">
        <v>21785</v>
      </c>
    </row>
    <row r="490" spans="1:8">
      <c r="A490" s="19">
        <v>489</v>
      </c>
      <c r="B490" s="20">
        <v>1030306301</v>
      </c>
      <c r="C490" s="20">
        <v>75</v>
      </c>
      <c r="D490" s="30">
        <v>41729</v>
      </c>
      <c r="E490" s="20" t="s">
        <v>868</v>
      </c>
      <c r="F490" s="30">
        <v>41718</v>
      </c>
      <c r="G490" s="23">
        <f>H490/31.5</f>
        <v>6934.8571428571431</v>
      </c>
      <c r="H490" s="24">
        <v>218448</v>
      </c>
    </row>
    <row r="491" spans="1:8">
      <c r="A491" s="19">
        <v>490</v>
      </c>
      <c r="B491" s="20">
        <v>1030303901</v>
      </c>
      <c r="C491" s="20">
        <v>75</v>
      </c>
      <c r="D491" s="30">
        <v>41775</v>
      </c>
      <c r="E491" s="20" t="s">
        <v>866</v>
      </c>
      <c r="F491" s="30">
        <v>41729</v>
      </c>
      <c r="G491" s="23">
        <f>H491/31.5</f>
        <v>1311.2698412698412</v>
      </c>
      <c r="H491" s="24">
        <v>41305</v>
      </c>
    </row>
    <row r="492" spans="1:8">
      <c r="A492" s="19">
        <v>491</v>
      </c>
      <c r="B492" s="20">
        <v>1030303801</v>
      </c>
      <c r="C492" s="20">
        <v>75</v>
      </c>
      <c r="D492" s="30">
        <v>41725</v>
      </c>
      <c r="E492" s="20" t="s">
        <v>868</v>
      </c>
      <c r="F492" s="30">
        <v>41729</v>
      </c>
      <c r="G492" s="23">
        <f>H492/31.5</f>
        <v>6196.8253968253966</v>
      </c>
      <c r="H492" s="24">
        <v>195200</v>
      </c>
    </row>
    <row r="493" spans="1:8">
      <c r="A493" s="19">
        <v>492</v>
      </c>
      <c r="B493" s="20">
        <v>1030303601</v>
      </c>
      <c r="C493" s="20">
        <v>75</v>
      </c>
      <c r="D493" s="30">
        <v>41725</v>
      </c>
      <c r="E493" s="20" t="s">
        <v>868</v>
      </c>
      <c r="F493" s="30">
        <v>41729</v>
      </c>
      <c r="G493" s="23">
        <f>H493/31.5</f>
        <v>11950.031746031746</v>
      </c>
      <c r="H493" s="24">
        <v>376426</v>
      </c>
    </row>
    <row r="494" spans="1:8">
      <c r="A494" s="19">
        <v>493</v>
      </c>
      <c r="B494" s="20">
        <v>1030306901</v>
      </c>
      <c r="C494" s="20">
        <v>75</v>
      </c>
      <c r="D494" s="30">
        <v>41772</v>
      </c>
      <c r="E494" s="20" t="s">
        <v>866</v>
      </c>
      <c r="F494" s="30">
        <v>41754</v>
      </c>
      <c r="G494" s="23">
        <f>H494/31.5</f>
        <v>8309.2063492063498</v>
      </c>
      <c r="H494" s="24">
        <v>261740</v>
      </c>
    </row>
    <row r="495" spans="1:8">
      <c r="A495" s="19">
        <v>494</v>
      </c>
      <c r="B495" s="20">
        <v>1021108802</v>
      </c>
      <c r="C495" s="20">
        <v>75</v>
      </c>
      <c r="D495" s="30">
        <v>41866</v>
      </c>
      <c r="E495" s="20" t="s">
        <v>867</v>
      </c>
      <c r="F495" s="30">
        <v>41866</v>
      </c>
      <c r="G495" s="23">
        <f>H495/31.5</f>
        <v>1306.8888888888889</v>
      </c>
      <c r="H495" s="24">
        <v>41167</v>
      </c>
    </row>
    <row r="496" spans="1:8">
      <c r="A496" s="19">
        <v>495</v>
      </c>
      <c r="B496" s="20">
        <v>1021108804</v>
      </c>
      <c r="C496" s="20">
        <v>75</v>
      </c>
      <c r="D496" s="30">
        <v>41866</v>
      </c>
      <c r="E496" s="20" t="s">
        <v>867</v>
      </c>
      <c r="F496" s="30">
        <v>41866</v>
      </c>
      <c r="G496" s="23">
        <f>H496/31.5</f>
        <v>653.42857142857144</v>
      </c>
      <c r="H496" s="24">
        <v>20583</v>
      </c>
    </row>
    <row r="497" spans="1:8">
      <c r="A497" s="19">
        <v>496</v>
      </c>
      <c r="B497" s="20">
        <v>1030308401</v>
      </c>
      <c r="C497" s="20">
        <v>75</v>
      </c>
      <c r="D497" s="30">
        <v>41723</v>
      </c>
      <c r="E497" s="20" t="s">
        <v>868</v>
      </c>
      <c r="F497" s="30">
        <v>41723</v>
      </c>
      <c r="G497" s="23">
        <f>H497/31.5</f>
        <v>1863.015873015873</v>
      </c>
      <c r="H497" s="24">
        <v>58685</v>
      </c>
    </row>
    <row r="498" spans="1:8">
      <c r="A498" s="19">
        <v>497</v>
      </c>
      <c r="B498" s="20">
        <v>1030308901</v>
      </c>
      <c r="C498" s="20">
        <v>75</v>
      </c>
      <c r="D498" s="30">
        <v>41729</v>
      </c>
      <c r="E498" s="20" t="s">
        <v>868</v>
      </c>
      <c r="F498" s="30">
        <v>41803</v>
      </c>
      <c r="G498" s="23">
        <f>H498/31.5</f>
        <v>2047.6190476190477</v>
      </c>
      <c r="H498" s="24">
        <v>64500</v>
      </c>
    </row>
    <row r="499" spans="1:8">
      <c r="A499" s="19">
        <v>498</v>
      </c>
      <c r="B499" s="20">
        <v>1030309001</v>
      </c>
      <c r="C499" s="20">
        <v>75</v>
      </c>
      <c r="D499" s="30">
        <v>41750</v>
      </c>
      <c r="E499" s="20" t="s">
        <v>866</v>
      </c>
      <c r="F499" s="30">
        <v>41810</v>
      </c>
      <c r="G499" s="23">
        <f>H499/31.5</f>
        <v>980.6349206349206</v>
      </c>
      <c r="H499" s="24">
        <v>30890</v>
      </c>
    </row>
    <row r="500" spans="1:8">
      <c r="A500" s="19">
        <v>499</v>
      </c>
      <c r="B500" s="20">
        <v>1030309002</v>
      </c>
      <c r="C500" s="20">
        <v>75</v>
      </c>
      <c r="D500" s="30">
        <v>41750</v>
      </c>
      <c r="E500" s="20" t="s">
        <v>866</v>
      </c>
      <c r="F500" s="30">
        <v>41810</v>
      </c>
      <c r="G500" s="23">
        <f>H500/31.5</f>
        <v>817.20634920634916</v>
      </c>
      <c r="H500" s="24">
        <v>25742</v>
      </c>
    </row>
    <row r="501" spans="1:8">
      <c r="A501" s="19">
        <v>500</v>
      </c>
      <c r="B501" s="20">
        <v>1030310701</v>
      </c>
      <c r="C501" s="20">
        <v>75</v>
      </c>
      <c r="D501" s="30">
        <v>41729</v>
      </c>
      <c r="E501" s="20" t="s">
        <v>868</v>
      </c>
      <c r="F501" s="30">
        <v>41729</v>
      </c>
      <c r="G501" s="23">
        <f>H501/31.5</f>
        <v>428.57142857142856</v>
      </c>
      <c r="H501" s="24">
        <v>13500</v>
      </c>
    </row>
    <row r="502" spans="1:8">
      <c r="A502" s="19">
        <v>501</v>
      </c>
      <c r="B502" s="20">
        <v>1030306303</v>
      </c>
      <c r="C502" s="20">
        <v>76</v>
      </c>
      <c r="D502" s="30">
        <v>41729</v>
      </c>
      <c r="E502" s="20" t="s">
        <v>868</v>
      </c>
      <c r="F502" s="30">
        <v>41718</v>
      </c>
      <c r="G502" s="23">
        <f>H502/31.5</f>
        <v>770.53968253968253</v>
      </c>
      <c r="H502" s="24">
        <v>24272</v>
      </c>
    </row>
    <row r="503" spans="1:8">
      <c r="A503" s="19">
        <v>502</v>
      </c>
      <c r="B503" s="20">
        <v>1030400201</v>
      </c>
      <c r="C503" s="20">
        <v>76</v>
      </c>
      <c r="D503" s="30">
        <v>41732</v>
      </c>
      <c r="E503" s="20" t="s">
        <v>866</v>
      </c>
      <c r="F503" s="30">
        <v>41740</v>
      </c>
      <c r="G503" s="23">
        <f>H503/31.5</f>
        <v>3701.5873015873017</v>
      </c>
      <c r="H503" s="24">
        <v>116600</v>
      </c>
    </row>
    <row r="504" spans="1:8">
      <c r="A504" s="19">
        <v>503</v>
      </c>
      <c r="B504" s="20">
        <v>1030400901</v>
      </c>
      <c r="C504" s="20">
        <v>76</v>
      </c>
      <c r="D504" s="30">
        <v>41737</v>
      </c>
      <c r="E504" s="20" t="s">
        <v>866</v>
      </c>
      <c r="F504" s="30">
        <v>41610</v>
      </c>
      <c r="G504" s="23">
        <f>H504/31.5</f>
        <v>3764.4444444444443</v>
      </c>
      <c r="H504" s="24">
        <v>118580</v>
      </c>
    </row>
    <row r="505" spans="1:8">
      <c r="A505" s="19">
        <v>504</v>
      </c>
      <c r="B505" s="20">
        <v>1030400902</v>
      </c>
      <c r="C505" s="20">
        <v>76</v>
      </c>
      <c r="D505" s="30">
        <v>41737</v>
      </c>
      <c r="E505" s="20" t="s">
        <v>866</v>
      </c>
      <c r="F505" s="30">
        <v>41610</v>
      </c>
      <c r="G505" s="23">
        <f>H505/31.5</f>
        <v>3764.4444444444443</v>
      </c>
      <c r="H505" s="24">
        <v>118580</v>
      </c>
    </row>
    <row r="506" spans="1:8">
      <c r="A506" s="19">
        <v>505</v>
      </c>
      <c r="B506" s="20">
        <v>1030400903</v>
      </c>
      <c r="C506" s="20">
        <v>77</v>
      </c>
      <c r="D506" s="30">
        <v>41737</v>
      </c>
      <c r="E506" s="20" t="s">
        <v>866</v>
      </c>
      <c r="F506" s="30">
        <v>41610</v>
      </c>
      <c r="G506" s="23">
        <f>H506/31.5</f>
        <v>963.69777777777779</v>
      </c>
      <c r="H506" s="24">
        <v>30356.48</v>
      </c>
    </row>
    <row r="507" spans="1:8">
      <c r="A507" s="19">
        <v>506</v>
      </c>
      <c r="B507" s="20">
        <v>1030400904</v>
      </c>
      <c r="C507" s="20">
        <v>77</v>
      </c>
      <c r="D507" s="30">
        <v>41737</v>
      </c>
      <c r="E507" s="20" t="s">
        <v>866</v>
      </c>
      <c r="F507" s="30">
        <v>41610</v>
      </c>
      <c r="G507" s="23">
        <f>H507/31.5</f>
        <v>3764.4444444444443</v>
      </c>
      <c r="H507" s="24">
        <v>118580</v>
      </c>
    </row>
    <row r="508" spans="1:8">
      <c r="A508" s="19">
        <v>507</v>
      </c>
      <c r="B508" s="20">
        <v>1030400905</v>
      </c>
      <c r="C508" s="20">
        <v>77</v>
      </c>
      <c r="D508" s="30">
        <v>41737</v>
      </c>
      <c r="E508" s="20" t="s">
        <v>866</v>
      </c>
      <c r="F508" s="30">
        <v>41610</v>
      </c>
      <c r="G508" s="23">
        <f>H508/31.5</f>
        <v>1581.0666666666666</v>
      </c>
      <c r="H508" s="24">
        <v>49803.6</v>
      </c>
    </row>
    <row r="509" spans="1:8">
      <c r="A509" s="19">
        <v>508</v>
      </c>
      <c r="B509" s="20">
        <v>1030400501</v>
      </c>
      <c r="C509" s="20">
        <v>77</v>
      </c>
      <c r="D509" s="30">
        <v>41761</v>
      </c>
      <c r="E509" s="20" t="s">
        <v>866</v>
      </c>
      <c r="F509" s="30">
        <v>41743</v>
      </c>
      <c r="G509" s="23">
        <f>H509/31.5</f>
        <v>2412.8571428571427</v>
      </c>
      <c r="H509" s="24">
        <v>76005</v>
      </c>
    </row>
    <row r="510" spans="1:8">
      <c r="A510" s="19">
        <v>509</v>
      </c>
      <c r="B510" s="20">
        <v>1030400601</v>
      </c>
      <c r="C510" s="20">
        <v>77</v>
      </c>
      <c r="D510" s="30">
        <v>41737</v>
      </c>
      <c r="E510" s="20" t="s">
        <v>866</v>
      </c>
      <c r="F510" s="30">
        <v>41737</v>
      </c>
      <c r="G510" s="23">
        <f>H510/31.5</f>
        <v>577.71428571428567</v>
      </c>
      <c r="H510" s="24">
        <v>18198</v>
      </c>
    </row>
    <row r="511" spans="1:8">
      <c r="A511" s="19">
        <v>510</v>
      </c>
      <c r="B511" s="20">
        <v>1030400602</v>
      </c>
      <c r="C511" s="20">
        <v>78</v>
      </c>
      <c r="D511" s="30">
        <v>41737</v>
      </c>
      <c r="E511" s="20" t="s">
        <v>866</v>
      </c>
      <c r="F511" s="30">
        <v>41737</v>
      </c>
      <c r="G511" s="23">
        <f>H511/31.5</f>
        <v>433.28571428571428</v>
      </c>
      <c r="H511" s="24">
        <v>13648.5</v>
      </c>
    </row>
    <row r="512" spans="1:8">
      <c r="A512" s="19">
        <v>511</v>
      </c>
      <c r="B512" s="20">
        <v>1030400603</v>
      </c>
      <c r="C512" s="20">
        <v>78</v>
      </c>
      <c r="D512" s="30">
        <v>41737</v>
      </c>
      <c r="E512" s="20" t="s">
        <v>866</v>
      </c>
      <c r="F512" s="30">
        <v>41737</v>
      </c>
      <c r="G512" s="23">
        <f>H512/31.5</f>
        <v>616.2285714285714</v>
      </c>
      <c r="H512" s="24">
        <v>19411.2</v>
      </c>
    </row>
    <row r="513" spans="1:8">
      <c r="A513" s="19">
        <v>512</v>
      </c>
      <c r="B513" s="20">
        <v>1030400604</v>
      </c>
      <c r="C513" s="20">
        <v>78</v>
      </c>
      <c r="D513" s="30">
        <v>41737</v>
      </c>
      <c r="E513" s="20" t="s">
        <v>866</v>
      </c>
      <c r="F513" s="30">
        <v>41737</v>
      </c>
      <c r="G513" s="23">
        <f>H513/31.5</f>
        <v>202.20000000000002</v>
      </c>
      <c r="H513" s="24">
        <v>6369.3</v>
      </c>
    </row>
    <row r="514" spans="1:8">
      <c r="A514" s="19">
        <v>513</v>
      </c>
      <c r="B514" s="20">
        <v>1030400605</v>
      </c>
      <c r="C514" s="20">
        <v>78</v>
      </c>
      <c r="D514" s="30">
        <v>41737</v>
      </c>
      <c r="E514" s="20" t="s">
        <v>866</v>
      </c>
      <c r="F514" s="30">
        <v>41737</v>
      </c>
      <c r="G514" s="23">
        <f>H514/31.5</f>
        <v>616.2285714285714</v>
      </c>
      <c r="H514" s="24">
        <v>19411.2</v>
      </c>
    </row>
    <row r="515" spans="1:8">
      <c r="A515" s="19">
        <v>514</v>
      </c>
      <c r="B515" s="20">
        <v>1030400606</v>
      </c>
      <c r="C515" s="20">
        <v>78</v>
      </c>
      <c r="D515" s="30">
        <v>41737</v>
      </c>
      <c r="E515" s="20" t="s">
        <v>866</v>
      </c>
      <c r="F515" s="30">
        <v>41737</v>
      </c>
      <c r="G515" s="23">
        <f>H515/31.5</f>
        <v>97.248571428571424</v>
      </c>
      <c r="H515" s="24">
        <v>3063.33</v>
      </c>
    </row>
    <row r="516" spans="1:8">
      <c r="A516" s="19">
        <v>515</v>
      </c>
      <c r="B516" s="20">
        <v>1030400701</v>
      </c>
      <c r="C516" s="20">
        <v>79</v>
      </c>
      <c r="D516" s="30">
        <v>41737</v>
      </c>
      <c r="E516" s="20" t="s">
        <v>866</v>
      </c>
      <c r="F516" s="30">
        <v>41737</v>
      </c>
      <c r="G516" s="23">
        <f>H516/31.5</f>
        <v>1685</v>
      </c>
      <c r="H516" s="24">
        <v>53077.5</v>
      </c>
    </row>
    <row r="517" spans="1:8">
      <c r="A517" s="19">
        <v>516</v>
      </c>
      <c r="B517" s="20">
        <v>1030400703</v>
      </c>
      <c r="C517" s="20">
        <v>79</v>
      </c>
      <c r="D517" s="30">
        <v>41737</v>
      </c>
      <c r="E517" s="20" t="s">
        <v>866</v>
      </c>
      <c r="F517" s="30">
        <v>41737</v>
      </c>
      <c r="G517" s="23">
        <f>H517/31.5</f>
        <v>1299.8571428571429</v>
      </c>
      <c r="H517" s="24">
        <v>40945.5</v>
      </c>
    </row>
    <row r="518" spans="1:8">
      <c r="A518" s="19">
        <v>517</v>
      </c>
      <c r="B518" s="20">
        <v>1030400702</v>
      </c>
      <c r="C518" s="20">
        <v>79</v>
      </c>
      <c r="D518" s="30">
        <v>41767</v>
      </c>
      <c r="E518" s="20" t="s">
        <v>866</v>
      </c>
      <c r="F518" s="30">
        <v>41767</v>
      </c>
      <c r="G518" s="23">
        <f>H518/31.5</f>
        <v>1685</v>
      </c>
      <c r="H518" s="24">
        <v>53077.5</v>
      </c>
    </row>
    <row r="519" spans="1:8">
      <c r="A519" s="19">
        <v>518</v>
      </c>
      <c r="B519" s="20">
        <v>1030400704</v>
      </c>
      <c r="C519" s="20">
        <v>80</v>
      </c>
      <c r="D519" s="30">
        <v>41767</v>
      </c>
      <c r="E519" s="20" t="s">
        <v>866</v>
      </c>
      <c r="F519" s="30">
        <v>41767</v>
      </c>
      <c r="G519" s="23">
        <f>H519/31.5</f>
        <v>1299.8571428571429</v>
      </c>
      <c r="H519" s="24">
        <v>40945.5</v>
      </c>
    </row>
    <row r="520" spans="1:8">
      <c r="A520" s="19">
        <v>519</v>
      </c>
      <c r="B520" s="20">
        <v>1030501301</v>
      </c>
      <c r="C520" s="20">
        <v>80</v>
      </c>
      <c r="D520" s="30">
        <v>41767</v>
      </c>
      <c r="E520" s="20" t="s">
        <v>866</v>
      </c>
      <c r="F520" s="30">
        <v>41767</v>
      </c>
      <c r="G520" s="23">
        <f>H520/31.5</f>
        <v>374.60317460317458</v>
      </c>
      <c r="H520" s="24">
        <v>11800</v>
      </c>
    </row>
    <row r="521" spans="1:8">
      <c r="A521" s="19">
        <v>520</v>
      </c>
      <c r="B521" s="20">
        <v>1030501101</v>
      </c>
      <c r="C521" s="20">
        <v>80</v>
      </c>
      <c r="D521" s="30">
        <v>41789</v>
      </c>
      <c r="E521" s="20" t="s">
        <v>866</v>
      </c>
      <c r="F521" s="30">
        <v>41773</v>
      </c>
      <c r="G521" s="23">
        <f>H521/31.5</f>
        <v>1261.7523809523809</v>
      </c>
      <c r="H521" s="24">
        <v>39745.199999999997</v>
      </c>
    </row>
    <row r="522" spans="1:8">
      <c r="A522" s="19">
        <v>521</v>
      </c>
      <c r="B522" s="20">
        <v>1030500201</v>
      </c>
      <c r="C522" s="20">
        <v>80</v>
      </c>
      <c r="D522" s="30">
        <v>41775</v>
      </c>
      <c r="E522" s="20" t="s">
        <v>866</v>
      </c>
      <c r="F522" s="30">
        <v>41852</v>
      </c>
      <c r="G522" s="23">
        <f>H522/31.5</f>
        <v>3047.6190476190477</v>
      </c>
      <c r="H522" s="24">
        <v>96000</v>
      </c>
    </row>
    <row r="523" spans="1:8">
      <c r="A523" s="19">
        <v>522</v>
      </c>
      <c r="B523" s="20">
        <v>1030504101</v>
      </c>
      <c r="C523" s="20">
        <v>80</v>
      </c>
      <c r="D523" s="30">
        <v>41789</v>
      </c>
      <c r="E523" s="20" t="s">
        <v>866</v>
      </c>
      <c r="F523" s="30">
        <v>41773</v>
      </c>
      <c r="G523" s="23">
        <f>H523/31.5</f>
        <v>7289.9682539682535</v>
      </c>
      <c r="H523" s="24">
        <v>229634</v>
      </c>
    </row>
    <row r="524" spans="1:8">
      <c r="A524" s="19">
        <v>523</v>
      </c>
      <c r="B524" s="20">
        <v>1030504001</v>
      </c>
      <c r="C524" s="20">
        <v>80</v>
      </c>
      <c r="D524" s="30">
        <v>41802</v>
      </c>
      <c r="E524" s="20" t="s">
        <v>866</v>
      </c>
      <c r="F524" s="30">
        <v>41789</v>
      </c>
      <c r="G524" s="23">
        <f>H524/31.5</f>
        <v>2825.3968253968255</v>
      </c>
      <c r="H524" s="24">
        <v>89000</v>
      </c>
    </row>
    <row r="525" spans="1:8">
      <c r="A525" s="19">
        <v>524</v>
      </c>
      <c r="B525" s="20">
        <v>1030503001</v>
      </c>
      <c r="C525" s="20">
        <v>80</v>
      </c>
      <c r="D525" s="30">
        <v>41779</v>
      </c>
      <c r="E525" s="20" t="s">
        <v>866</v>
      </c>
      <c r="F525" s="30">
        <v>41779</v>
      </c>
      <c r="G525" s="23">
        <f>H525/31.5</f>
        <v>3983.034920634921</v>
      </c>
      <c r="H525" s="24">
        <v>125465.60000000001</v>
      </c>
    </row>
    <row r="526" spans="1:8">
      <c r="A526" s="19">
        <v>525</v>
      </c>
      <c r="B526" s="20">
        <v>1030503101</v>
      </c>
      <c r="C526" s="20">
        <v>80</v>
      </c>
      <c r="D526" s="30">
        <v>41788</v>
      </c>
      <c r="E526" s="20" t="s">
        <v>866</v>
      </c>
      <c r="F526" s="30">
        <v>41800</v>
      </c>
      <c r="G526" s="23">
        <f>H526/31.5</f>
        <v>5523.8095238095239</v>
      </c>
      <c r="H526" s="24">
        <v>174000</v>
      </c>
    </row>
    <row r="527" spans="1:8">
      <c r="A527" s="19">
        <v>526</v>
      </c>
      <c r="B527" s="20">
        <v>1030503201</v>
      </c>
      <c r="C527" s="20">
        <v>80</v>
      </c>
      <c r="D527" s="30">
        <v>41778</v>
      </c>
      <c r="E527" s="20" t="s">
        <v>866</v>
      </c>
      <c r="F527" s="30">
        <v>41778</v>
      </c>
      <c r="G527" s="23">
        <f>H527/31.5</f>
        <v>8211.1111111111113</v>
      </c>
      <c r="H527" s="24">
        <v>258650</v>
      </c>
    </row>
    <row r="528" spans="1:8">
      <c r="A528" s="19">
        <v>527</v>
      </c>
      <c r="B528" s="20">
        <v>1030503401</v>
      </c>
      <c r="C528" s="20">
        <v>80</v>
      </c>
      <c r="D528" s="30">
        <v>41813</v>
      </c>
      <c r="E528" s="20" t="s">
        <v>866</v>
      </c>
      <c r="F528" s="30">
        <v>41789</v>
      </c>
      <c r="G528" s="23">
        <f>H528/31.5</f>
        <v>252.06349206349208</v>
      </c>
      <c r="H528" s="24">
        <v>7940</v>
      </c>
    </row>
    <row r="529" spans="1:8">
      <c r="A529" s="19">
        <v>528</v>
      </c>
      <c r="B529" s="20">
        <v>1030503002</v>
      </c>
      <c r="C529" s="20">
        <v>80</v>
      </c>
      <c r="D529" s="30">
        <v>41779</v>
      </c>
      <c r="E529" s="20" t="s">
        <v>866</v>
      </c>
      <c r="F529" s="30">
        <v>41779</v>
      </c>
      <c r="G529" s="23">
        <f>H529/31.5</f>
        <v>2403.2253968253972</v>
      </c>
      <c r="H529" s="24">
        <v>75701.600000000006</v>
      </c>
    </row>
    <row r="530" spans="1:8">
      <c r="A530" s="19">
        <v>529</v>
      </c>
      <c r="B530" s="20">
        <v>1030401801</v>
      </c>
      <c r="C530" s="20">
        <v>80</v>
      </c>
      <c r="D530" s="30">
        <v>42013</v>
      </c>
      <c r="E530" s="20" t="s">
        <v>870</v>
      </c>
      <c r="F530" s="30">
        <v>42035</v>
      </c>
      <c r="G530" s="23">
        <f>H530/31.5</f>
        <v>18000</v>
      </c>
      <c r="H530" s="24">
        <v>567000</v>
      </c>
    </row>
    <row r="531" spans="1:8">
      <c r="A531" s="19">
        <v>530</v>
      </c>
      <c r="B531" s="20">
        <v>1030401802</v>
      </c>
      <c r="C531" s="20">
        <v>80</v>
      </c>
      <c r="D531" s="30">
        <v>42013</v>
      </c>
      <c r="E531" s="20" t="s">
        <v>870</v>
      </c>
      <c r="F531" s="30">
        <v>42035</v>
      </c>
      <c r="G531" s="23">
        <f>H531/31.5</f>
        <v>12000</v>
      </c>
      <c r="H531" s="24">
        <v>378000</v>
      </c>
    </row>
    <row r="532" spans="1:8">
      <c r="A532" s="19">
        <v>531</v>
      </c>
      <c r="B532" s="20">
        <v>1030401901</v>
      </c>
      <c r="C532" s="20">
        <v>81</v>
      </c>
      <c r="D532" s="30">
        <v>41743</v>
      </c>
      <c r="E532" s="20" t="s">
        <v>866</v>
      </c>
      <c r="F532" s="30">
        <v>41746</v>
      </c>
      <c r="G532" s="23">
        <f>H532/31.5</f>
        <v>20.634920634920636</v>
      </c>
      <c r="H532" s="24">
        <v>650</v>
      </c>
    </row>
    <row r="533" spans="1:8">
      <c r="A533" s="19">
        <v>532</v>
      </c>
      <c r="B533" s="20">
        <v>1030401902</v>
      </c>
      <c r="C533" s="20">
        <v>81</v>
      </c>
      <c r="D533" s="30">
        <v>41743</v>
      </c>
      <c r="E533" s="20" t="s">
        <v>866</v>
      </c>
      <c r="F533" s="30">
        <v>41746</v>
      </c>
      <c r="G533" s="23">
        <f>H533/31.5</f>
        <v>26.031746031746032</v>
      </c>
      <c r="H533" s="24">
        <v>820</v>
      </c>
    </row>
    <row r="534" spans="1:8">
      <c r="A534" s="19">
        <v>533</v>
      </c>
      <c r="B534" s="20">
        <v>1030401401</v>
      </c>
      <c r="C534" s="20">
        <v>81</v>
      </c>
      <c r="D534" s="30">
        <v>41782</v>
      </c>
      <c r="E534" s="20" t="s">
        <v>866</v>
      </c>
      <c r="F534" s="30">
        <v>41789</v>
      </c>
      <c r="G534" s="23">
        <f>H534/31.5</f>
        <v>3873.0158730158732</v>
      </c>
      <c r="H534" s="24">
        <v>122000</v>
      </c>
    </row>
    <row r="535" spans="1:8">
      <c r="A535" s="19">
        <v>534</v>
      </c>
      <c r="B535" s="20">
        <v>1030409201</v>
      </c>
      <c r="C535" s="20">
        <v>81</v>
      </c>
      <c r="D535" s="30">
        <v>41764</v>
      </c>
      <c r="E535" s="20" t="s">
        <v>866</v>
      </c>
      <c r="F535" s="30">
        <v>41761</v>
      </c>
      <c r="G535" s="23">
        <f>H535/31.5</f>
        <v>3402.5396825396824</v>
      </c>
      <c r="H535" s="24">
        <v>107180</v>
      </c>
    </row>
    <row r="536" spans="1:8">
      <c r="A536" s="19">
        <v>535</v>
      </c>
      <c r="B536" s="20">
        <v>1030408701</v>
      </c>
      <c r="C536" s="20">
        <v>81</v>
      </c>
      <c r="D536" s="30">
        <v>41753</v>
      </c>
      <c r="E536" s="20" t="s">
        <v>866</v>
      </c>
      <c r="F536" s="30">
        <v>41753</v>
      </c>
      <c r="G536" s="23">
        <f>H536/31.5</f>
        <v>295.23809523809524</v>
      </c>
      <c r="H536" s="24">
        <v>9300</v>
      </c>
    </row>
    <row r="537" spans="1:8">
      <c r="A537" s="19">
        <v>536</v>
      </c>
      <c r="B537" s="20">
        <v>1030408601</v>
      </c>
      <c r="C537" s="20">
        <v>81</v>
      </c>
      <c r="D537" s="30">
        <v>41775</v>
      </c>
      <c r="E537" s="20" t="s">
        <v>866</v>
      </c>
      <c r="F537" s="30">
        <v>41790</v>
      </c>
      <c r="G537" s="23">
        <f>H537/31.5</f>
        <v>24791.523809523809</v>
      </c>
      <c r="H537" s="24">
        <v>780933</v>
      </c>
    </row>
    <row r="538" spans="1:8">
      <c r="A538" s="19">
        <v>537</v>
      </c>
      <c r="B538" s="20">
        <v>1030406903</v>
      </c>
      <c r="C538" s="20">
        <v>81</v>
      </c>
      <c r="D538" s="30">
        <v>41808</v>
      </c>
      <c r="E538" s="20" t="s">
        <v>866</v>
      </c>
      <c r="F538" s="30">
        <v>41750</v>
      </c>
      <c r="G538" s="23">
        <f>H538/31.5</f>
        <v>5182.2857142857147</v>
      </c>
      <c r="H538" s="24">
        <v>163242</v>
      </c>
    </row>
    <row r="539" spans="1:8">
      <c r="A539" s="19">
        <v>538</v>
      </c>
      <c r="B539" s="20">
        <v>1030406801</v>
      </c>
      <c r="C539" s="20">
        <v>81</v>
      </c>
      <c r="D539" s="30">
        <v>41751</v>
      </c>
      <c r="E539" s="20" t="s">
        <v>866</v>
      </c>
      <c r="F539" s="30">
        <v>41751</v>
      </c>
      <c r="G539" s="23">
        <f>H539/31.5</f>
        <v>2222.2222222222222</v>
      </c>
      <c r="H539" s="24">
        <v>70000</v>
      </c>
    </row>
    <row r="540" spans="1:8">
      <c r="A540" s="19">
        <v>539</v>
      </c>
      <c r="B540" s="20">
        <v>1030406802</v>
      </c>
      <c r="C540" s="20">
        <v>81</v>
      </c>
      <c r="D540" s="30">
        <v>41785</v>
      </c>
      <c r="E540" s="20" t="s">
        <v>866</v>
      </c>
      <c r="F540" s="30">
        <v>41781</v>
      </c>
      <c r="G540" s="23">
        <f>H540/31.5</f>
        <v>1396.8253968253969</v>
      </c>
      <c r="H540" s="24">
        <v>44000</v>
      </c>
    </row>
    <row r="541" spans="1:8">
      <c r="A541" s="19">
        <v>540</v>
      </c>
      <c r="B541" s="20">
        <v>1030406901</v>
      </c>
      <c r="C541" s="20">
        <v>81</v>
      </c>
      <c r="D541" s="30">
        <v>41808</v>
      </c>
      <c r="E541" s="20" t="s">
        <v>866</v>
      </c>
      <c r="F541" s="30">
        <v>41750</v>
      </c>
      <c r="G541" s="23">
        <f>H541/31.5</f>
        <v>6046</v>
      </c>
      <c r="H541" s="24">
        <v>190449</v>
      </c>
    </row>
    <row r="542" spans="1:8">
      <c r="A542" s="19">
        <v>541</v>
      </c>
      <c r="B542" s="20">
        <v>1030406501</v>
      </c>
      <c r="C542" s="20">
        <v>81</v>
      </c>
      <c r="D542" s="30">
        <v>41780</v>
      </c>
      <c r="E542" s="20" t="s">
        <v>866</v>
      </c>
      <c r="F542" s="30">
        <v>41789</v>
      </c>
      <c r="G542" s="23">
        <f>H542/31.5</f>
        <v>3587.3015873015875</v>
      </c>
      <c r="H542" s="24">
        <v>113000</v>
      </c>
    </row>
    <row r="543" spans="1:8">
      <c r="A543" s="19">
        <v>542</v>
      </c>
      <c r="B543" s="20">
        <v>1030406401</v>
      </c>
      <c r="C543" s="20">
        <v>81</v>
      </c>
      <c r="D543" s="30">
        <v>41774</v>
      </c>
      <c r="E543" s="20" t="s">
        <v>866</v>
      </c>
      <c r="F543" s="30">
        <v>41764</v>
      </c>
      <c r="G543" s="23">
        <f>H543/31.5</f>
        <v>12460.317460317461</v>
      </c>
      <c r="H543" s="24">
        <v>392500</v>
      </c>
    </row>
    <row r="544" spans="1:8">
      <c r="A544" s="19">
        <v>543</v>
      </c>
      <c r="B544" s="20">
        <v>1030406601</v>
      </c>
      <c r="C544" s="20">
        <v>81</v>
      </c>
      <c r="D544" s="30">
        <v>41809</v>
      </c>
      <c r="E544" s="20" t="s">
        <v>866</v>
      </c>
      <c r="F544" s="30">
        <v>41759</v>
      </c>
      <c r="G544" s="23">
        <f>H544/31.5</f>
        <v>2885.2380952380954</v>
      </c>
      <c r="H544" s="24">
        <v>90885</v>
      </c>
    </row>
    <row r="545" spans="1:8">
      <c r="A545" s="19">
        <v>544</v>
      </c>
      <c r="B545" s="20">
        <v>1030406902</v>
      </c>
      <c r="C545" s="20">
        <v>81</v>
      </c>
      <c r="D545" s="30">
        <v>41808</v>
      </c>
      <c r="E545" s="20" t="s">
        <v>866</v>
      </c>
      <c r="F545" s="30">
        <v>41750</v>
      </c>
      <c r="G545" s="23">
        <f>H545/31.5</f>
        <v>863.71428571428567</v>
      </c>
      <c r="H545" s="24">
        <v>27207</v>
      </c>
    </row>
    <row r="546" spans="1:8">
      <c r="A546" s="19">
        <v>545</v>
      </c>
      <c r="B546" s="20">
        <v>1030411101</v>
      </c>
      <c r="C546" s="20">
        <v>81</v>
      </c>
      <c r="D546" s="30">
        <v>41785</v>
      </c>
      <c r="E546" s="20" t="s">
        <v>866</v>
      </c>
      <c r="F546" s="30">
        <v>41789</v>
      </c>
      <c r="G546" s="23">
        <f>H546/31.5</f>
        <v>17814.79365079365</v>
      </c>
      <c r="H546" s="24">
        <v>561166</v>
      </c>
    </row>
    <row r="547" spans="1:8">
      <c r="A547" s="19">
        <v>546</v>
      </c>
      <c r="B547" s="20">
        <v>1030411102</v>
      </c>
      <c r="C547" s="20">
        <v>81</v>
      </c>
      <c r="D547" s="30">
        <v>41785</v>
      </c>
      <c r="E547" s="20" t="s">
        <v>866</v>
      </c>
      <c r="F547" s="30">
        <v>41789</v>
      </c>
      <c r="G547" s="23">
        <f>H547/31.5</f>
        <v>11645.523809523809</v>
      </c>
      <c r="H547" s="24">
        <v>366834</v>
      </c>
    </row>
    <row r="548" spans="1:8">
      <c r="A548" s="19">
        <v>547</v>
      </c>
      <c r="B548" s="20">
        <v>1030507101</v>
      </c>
      <c r="C548" s="20">
        <v>81</v>
      </c>
      <c r="D548" s="30">
        <v>41774</v>
      </c>
      <c r="E548" s="20" t="s">
        <v>866</v>
      </c>
      <c r="F548" s="30">
        <v>41779</v>
      </c>
      <c r="G548" s="23">
        <f>H548/31.5</f>
        <v>410.00133333333332</v>
      </c>
      <c r="H548" s="24">
        <v>12915.041999999999</v>
      </c>
    </row>
    <row r="549" spans="1:8">
      <c r="A549" s="19">
        <v>548</v>
      </c>
      <c r="B549" s="20">
        <v>1030507102</v>
      </c>
      <c r="C549" s="20">
        <v>81</v>
      </c>
      <c r="D549" s="30">
        <v>41774</v>
      </c>
      <c r="E549" s="20" t="s">
        <v>866</v>
      </c>
      <c r="F549" s="30">
        <v>41779</v>
      </c>
      <c r="G549" s="23">
        <f>H549/31.5</f>
        <v>192.48888888888888</v>
      </c>
      <c r="H549" s="24">
        <v>6063.4</v>
      </c>
    </row>
    <row r="550" spans="1:8">
      <c r="A550" s="19">
        <v>549</v>
      </c>
      <c r="B550" s="20">
        <v>1030507201</v>
      </c>
      <c r="C550" s="20">
        <v>81</v>
      </c>
      <c r="D550" s="30">
        <v>41830</v>
      </c>
      <c r="E550" s="20" t="s">
        <v>867</v>
      </c>
      <c r="F550" s="30">
        <v>41830</v>
      </c>
      <c r="G550" s="23">
        <f>H550/31.5</f>
        <v>3015.8730158730159</v>
      </c>
      <c r="H550" s="24">
        <v>95000</v>
      </c>
    </row>
    <row r="551" spans="1:8">
      <c r="A551" s="19">
        <v>550</v>
      </c>
      <c r="B551" s="20">
        <v>1030509001</v>
      </c>
      <c r="C551" s="20">
        <v>81</v>
      </c>
      <c r="D551" s="30">
        <v>41793</v>
      </c>
      <c r="E551" s="20" t="s">
        <v>866</v>
      </c>
      <c r="F551" s="30">
        <v>41791</v>
      </c>
      <c r="G551" s="23">
        <f>H551/31.5</f>
        <v>2000</v>
      </c>
      <c r="H551" s="24">
        <v>63000</v>
      </c>
    </row>
    <row r="552" spans="1:8">
      <c r="A552" s="19">
        <v>551</v>
      </c>
      <c r="B552" s="20">
        <v>1030509002</v>
      </c>
      <c r="C552" s="20">
        <v>81</v>
      </c>
      <c r="D552" s="30">
        <v>41793</v>
      </c>
      <c r="E552" s="20" t="s">
        <v>866</v>
      </c>
      <c r="F552" s="30">
        <v>41791</v>
      </c>
      <c r="G552" s="23">
        <f>H552/31.5</f>
        <v>1000</v>
      </c>
      <c r="H552" s="24">
        <v>31500</v>
      </c>
    </row>
    <row r="553" spans="1:8">
      <c r="A553" s="19">
        <v>552</v>
      </c>
      <c r="B553" s="20">
        <v>1030703101</v>
      </c>
      <c r="C553" s="20">
        <v>81</v>
      </c>
      <c r="D553" s="30">
        <v>41829</v>
      </c>
      <c r="E553" s="20" t="s">
        <v>867</v>
      </c>
      <c r="F553" s="30">
        <v>41828</v>
      </c>
      <c r="G553" s="23">
        <f>H553/31.5</f>
        <v>2193.3968253968255</v>
      </c>
      <c r="H553" s="24">
        <v>69092</v>
      </c>
    </row>
    <row r="554" spans="1:8">
      <c r="A554" s="19">
        <v>553</v>
      </c>
      <c r="B554" s="20">
        <v>1030705702</v>
      </c>
      <c r="C554" s="20">
        <v>81</v>
      </c>
      <c r="D554" s="30">
        <v>41837</v>
      </c>
      <c r="E554" s="20" t="s">
        <v>867</v>
      </c>
      <c r="F554" s="30">
        <v>41840</v>
      </c>
      <c r="G554" s="23">
        <f>H554/31.5</f>
        <v>1273.015873015873</v>
      </c>
      <c r="H554" s="24">
        <v>40100</v>
      </c>
    </row>
    <row r="555" spans="1:8">
      <c r="A555" s="19">
        <v>554</v>
      </c>
      <c r="B555" s="20">
        <v>1030705701</v>
      </c>
      <c r="C555" s="20">
        <v>81</v>
      </c>
      <c r="D555" s="30">
        <v>41837</v>
      </c>
      <c r="E555" s="20" t="s">
        <v>867</v>
      </c>
      <c r="F555" s="30">
        <v>41840</v>
      </c>
      <c r="G555" s="23">
        <f>H555/31.5</f>
        <v>1504.7619047619048</v>
      </c>
      <c r="H555" s="24">
        <v>47400</v>
      </c>
    </row>
    <row r="556" spans="1:8">
      <c r="A556" s="19">
        <v>555</v>
      </c>
      <c r="B556" s="20">
        <v>1030706001</v>
      </c>
      <c r="C556" s="20">
        <v>81</v>
      </c>
      <c r="D556" s="30">
        <v>41835</v>
      </c>
      <c r="E556" s="20" t="s">
        <v>867</v>
      </c>
      <c r="F556" s="30">
        <v>41835</v>
      </c>
      <c r="G556" s="23">
        <f>H556/31.5</f>
        <v>26.222222222222221</v>
      </c>
      <c r="H556" s="24">
        <v>826</v>
      </c>
    </row>
    <row r="557" spans="1:8">
      <c r="A557" s="19">
        <v>556</v>
      </c>
      <c r="B557" s="20">
        <v>1030614201</v>
      </c>
      <c r="C557" s="20">
        <v>81</v>
      </c>
      <c r="D557" s="30">
        <v>41813</v>
      </c>
      <c r="E557" s="20" t="s">
        <v>866</v>
      </c>
      <c r="F557" s="30">
        <v>41813</v>
      </c>
      <c r="G557" s="23">
        <f>H557/31.5</f>
        <v>470.53968253968253</v>
      </c>
      <c r="H557" s="24">
        <v>14822</v>
      </c>
    </row>
    <row r="558" spans="1:8">
      <c r="A558" s="19">
        <v>557</v>
      </c>
      <c r="B558" s="20">
        <v>1030700201</v>
      </c>
      <c r="C558" s="20">
        <v>81</v>
      </c>
      <c r="D558" s="30">
        <v>41842</v>
      </c>
      <c r="E558" s="20" t="s">
        <v>867</v>
      </c>
      <c r="F558" s="30">
        <v>41852</v>
      </c>
      <c r="G558" s="23">
        <f>H558/31.5</f>
        <v>13730.15873015873</v>
      </c>
      <c r="H558" s="24">
        <v>432500</v>
      </c>
    </row>
    <row r="559" spans="1:8">
      <c r="A559" s="19">
        <v>558</v>
      </c>
      <c r="B559" s="20">
        <v>1030604801</v>
      </c>
      <c r="C559" s="20">
        <v>81</v>
      </c>
      <c r="D559" s="30">
        <v>41879</v>
      </c>
      <c r="E559" s="20" t="s">
        <v>867</v>
      </c>
      <c r="F559" s="30">
        <v>41802</v>
      </c>
      <c r="G559" s="23">
        <f>H559/31.5</f>
        <v>172.06349206349208</v>
      </c>
      <c r="H559" s="24">
        <v>5420</v>
      </c>
    </row>
    <row r="560" spans="1:8">
      <c r="A560" s="19">
        <v>559</v>
      </c>
      <c r="B560" s="20">
        <v>1030604802</v>
      </c>
      <c r="C560" s="20">
        <v>49</v>
      </c>
      <c r="D560" s="30">
        <v>41879</v>
      </c>
      <c r="E560" s="20" t="s">
        <v>867</v>
      </c>
      <c r="F560" s="30">
        <v>41802</v>
      </c>
      <c r="G560" s="23">
        <f>H560/31.5</f>
        <v>190.60317460317461</v>
      </c>
      <c r="H560" s="24">
        <v>6004</v>
      </c>
    </row>
    <row r="561" spans="1:8">
      <c r="A561" s="19">
        <v>560</v>
      </c>
      <c r="B561" s="20">
        <v>1030607301</v>
      </c>
      <c r="C561" s="20">
        <v>49</v>
      </c>
      <c r="D561" s="30">
        <v>41813</v>
      </c>
      <c r="E561" s="20" t="s">
        <v>866</v>
      </c>
      <c r="F561" s="30">
        <v>41815</v>
      </c>
      <c r="G561" s="23">
        <f>H561/31.5</f>
        <v>4172.2222222222226</v>
      </c>
      <c r="H561" s="24">
        <v>131425</v>
      </c>
    </row>
    <row r="562" spans="1:8">
      <c r="A562" s="19">
        <v>561</v>
      </c>
      <c r="B562" s="20">
        <v>1030607302</v>
      </c>
      <c r="C562" s="20">
        <v>49</v>
      </c>
      <c r="D562" s="30">
        <v>41813</v>
      </c>
      <c r="E562" s="20" t="s">
        <v>866</v>
      </c>
      <c r="F562" s="30">
        <v>41815</v>
      </c>
      <c r="G562" s="23">
        <f>H562/31.5</f>
        <v>5986.5079365079364</v>
      </c>
      <c r="H562" s="24">
        <v>188575</v>
      </c>
    </row>
    <row r="563" spans="1:8">
      <c r="A563" s="19">
        <v>562</v>
      </c>
      <c r="B563" s="20">
        <v>1030710001</v>
      </c>
      <c r="C563" s="20">
        <v>49</v>
      </c>
      <c r="D563" s="30">
        <v>41844</v>
      </c>
      <c r="E563" s="20" t="s">
        <v>867</v>
      </c>
      <c r="F563" s="30">
        <v>41844</v>
      </c>
      <c r="G563" s="23">
        <f>H563/31.5</f>
        <v>2066.6666666666665</v>
      </c>
      <c r="H563" s="24">
        <v>65100</v>
      </c>
    </row>
    <row r="564" spans="1:8">
      <c r="A564" s="19">
        <v>563</v>
      </c>
      <c r="B564" s="20">
        <v>1030710002</v>
      </c>
      <c r="C564" s="20">
        <v>49</v>
      </c>
      <c r="D564" s="30">
        <v>41844</v>
      </c>
      <c r="E564" s="20" t="s">
        <v>867</v>
      </c>
      <c r="F564" s="30">
        <v>41844</v>
      </c>
      <c r="G564" s="23">
        <f>H564/31.5</f>
        <v>936.50793650793651</v>
      </c>
      <c r="H564" s="24">
        <v>29500</v>
      </c>
    </row>
    <row r="565" spans="1:8">
      <c r="A565" s="19">
        <v>564</v>
      </c>
      <c r="B565" s="20">
        <v>1030714416</v>
      </c>
      <c r="C565" s="20">
        <v>49</v>
      </c>
      <c r="D565" s="30">
        <v>41845</v>
      </c>
      <c r="E565" s="20" t="s">
        <v>867</v>
      </c>
      <c r="F565" s="30">
        <v>41845</v>
      </c>
      <c r="G565" s="23">
        <f>H565/31.5</f>
        <v>762.66666666666663</v>
      </c>
      <c r="H565" s="24">
        <v>24024</v>
      </c>
    </row>
    <row r="566" spans="1:8">
      <c r="A566" s="19">
        <v>565</v>
      </c>
      <c r="B566" s="20">
        <v>1030714415</v>
      </c>
      <c r="C566" s="20">
        <v>49</v>
      </c>
      <c r="D566" s="30">
        <v>41845</v>
      </c>
      <c r="E566" s="20" t="s">
        <v>867</v>
      </c>
      <c r="F566" s="30">
        <v>41845</v>
      </c>
      <c r="G566" s="23">
        <f>H566/31.5</f>
        <v>762.66666666666663</v>
      </c>
      <c r="H566" s="24">
        <v>24024</v>
      </c>
    </row>
    <row r="567" spans="1:8">
      <c r="A567" s="19">
        <v>566</v>
      </c>
      <c r="B567" s="20">
        <v>1030714412</v>
      </c>
      <c r="C567" s="20">
        <v>49</v>
      </c>
      <c r="D567" s="30">
        <v>41845</v>
      </c>
      <c r="E567" s="20" t="s">
        <v>867</v>
      </c>
      <c r="F567" s="30">
        <v>41845</v>
      </c>
      <c r="G567" s="23">
        <f>H567/31.5</f>
        <v>762.66666666666663</v>
      </c>
      <c r="H567" s="24">
        <v>24024</v>
      </c>
    </row>
    <row r="568" spans="1:8">
      <c r="A568" s="19">
        <v>567</v>
      </c>
      <c r="B568" s="20">
        <v>1030714413</v>
      </c>
      <c r="C568" s="20">
        <v>49</v>
      </c>
      <c r="D568" s="30">
        <v>41845</v>
      </c>
      <c r="E568" s="20" t="s">
        <v>867</v>
      </c>
      <c r="F568" s="30">
        <v>41845</v>
      </c>
      <c r="G568" s="23">
        <f>H568/31.5</f>
        <v>610.13333333333333</v>
      </c>
      <c r="H568" s="24">
        <v>19219.2</v>
      </c>
    </row>
    <row r="569" spans="1:8">
      <c r="A569" s="19">
        <v>568</v>
      </c>
      <c r="B569" s="20">
        <v>1030714414</v>
      </c>
      <c r="C569" s="20">
        <v>49</v>
      </c>
      <c r="D569" s="30">
        <v>41845</v>
      </c>
      <c r="E569" s="20" t="s">
        <v>867</v>
      </c>
      <c r="F569" s="30">
        <v>41845</v>
      </c>
      <c r="G569" s="23">
        <f>H569/31.5</f>
        <v>610.13333333333333</v>
      </c>
      <c r="H569" s="24">
        <v>19219.2</v>
      </c>
    </row>
    <row r="570" spans="1:8">
      <c r="A570" s="19">
        <v>569</v>
      </c>
      <c r="B570" s="20">
        <v>1030714411</v>
      </c>
      <c r="C570" s="20">
        <v>49</v>
      </c>
      <c r="D570" s="30">
        <v>41845</v>
      </c>
      <c r="E570" s="20" t="s">
        <v>867</v>
      </c>
      <c r="F570" s="30">
        <v>41845</v>
      </c>
      <c r="G570" s="23">
        <f>H570/31.5</f>
        <v>762.66666666666663</v>
      </c>
      <c r="H570" s="24">
        <v>24024</v>
      </c>
    </row>
    <row r="571" spans="1:8">
      <c r="A571" s="19">
        <v>570</v>
      </c>
      <c r="B571" s="20">
        <v>1030714410</v>
      </c>
      <c r="C571" s="20">
        <v>49</v>
      </c>
      <c r="D571" s="30">
        <v>41845</v>
      </c>
      <c r="E571" s="20" t="s">
        <v>867</v>
      </c>
      <c r="F571" s="30">
        <v>41845</v>
      </c>
      <c r="G571" s="23">
        <f>H571/31.5</f>
        <v>762.66666666666663</v>
      </c>
      <c r="H571" s="24">
        <v>24024</v>
      </c>
    </row>
    <row r="572" spans="1:8">
      <c r="A572" s="19">
        <v>571</v>
      </c>
      <c r="B572" s="20">
        <v>1030714409</v>
      </c>
      <c r="C572" s="20">
        <v>49</v>
      </c>
      <c r="D572" s="30">
        <v>41845</v>
      </c>
      <c r="E572" s="20" t="s">
        <v>867</v>
      </c>
      <c r="F572" s="30">
        <v>41845</v>
      </c>
      <c r="G572" s="23">
        <f>H572/31.5</f>
        <v>686.4</v>
      </c>
      <c r="H572" s="24">
        <v>21621.599999999999</v>
      </c>
    </row>
    <row r="573" spans="1:8">
      <c r="A573" s="19">
        <v>572</v>
      </c>
      <c r="B573" s="20">
        <v>1030714405</v>
      </c>
      <c r="C573" s="20">
        <v>49</v>
      </c>
      <c r="D573" s="30">
        <v>41845</v>
      </c>
      <c r="E573" s="20" t="s">
        <v>867</v>
      </c>
      <c r="F573" s="30">
        <v>41845</v>
      </c>
      <c r="G573" s="23">
        <f>H573/31.5</f>
        <v>1906.6666666666667</v>
      </c>
      <c r="H573" s="24">
        <v>60060</v>
      </c>
    </row>
    <row r="574" spans="1:8">
      <c r="A574" s="19">
        <v>573</v>
      </c>
      <c r="B574" s="20">
        <v>1030714406</v>
      </c>
      <c r="C574" s="20">
        <v>49</v>
      </c>
      <c r="D574" s="30">
        <v>41845</v>
      </c>
      <c r="E574" s="20" t="s">
        <v>867</v>
      </c>
      <c r="F574" s="30">
        <v>41845</v>
      </c>
      <c r="G574" s="23">
        <f>H574/31.5</f>
        <v>915.19999999999993</v>
      </c>
      <c r="H574" s="24">
        <v>28828.799999999999</v>
      </c>
    </row>
    <row r="575" spans="1:8">
      <c r="A575" s="19">
        <v>574</v>
      </c>
      <c r="B575" s="20">
        <v>1030714408</v>
      </c>
      <c r="C575" s="20">
        <v>49</v>
      </c>
      <c r="D575" s="30">
        <v>41845</v>
      </c>
      <c r="E575" s="20" t="s">
        <v>867</v>
      </c>
      <c r="F575" s="30">
        <v>41845</v>
      </c>
      <c r="G575" s="23">
        <f>H575/31.5</f>
        <v>381.33333333333331</v>
      </c>
      <c r="H575" s="24">
        <v>12012</v>
      </c>
    </row>
    <row r="576" spans="1:8">
      <c r="A576" s="19">
        <v>575</v>
      </c>
      <c r="B576" s="20">
        <v>1030714407</v>
      </c>
      <c r="C576" s="20">
        <v>49</v>
      </c>
      <c r="D576" s="30">
        <v>41845</v>
      </c>
      <c r="E576" s="20" t="s">
        <v>867</v>
      </c>
      <c r="F576" s="30">
        <v>41845</v>
      </c>
      <c r="G576" s="23">
        <f>H576/31.5</f>
        <v>762.66666666666663</v>
      </c>
      <c r="H576" s="24">
        <v>24024</v>
      </c>
    </row>
    <row r="577" spans="1:8">
      <c r="A577" s="19">
        <v>576</v>
      </c>
      <c r="B577" s="20">
        <v>1030714403</v>
      </c>
      <c r="C577" s="20">
        <v>49</v>
      </c>
      <c r="D577" s="30">
        <v>41845</v>
      </c>
      <c r="E577" s="20" t="s">
        <v>867</v>
      </c>
      <c r="F577" s="30">
        <v>41845</v>
      </c>
      <c r="G577" s="23">
        <f>H577/31.5</f>
        <v>1525.3333333333333</v>
      </c>
      <c r="H577" s="24">
        <v>48048</v>
      </c>
    </row>
    <row r="578" spans="1:8">
      <c r="A578" s="19">
        <v>577</v>
      </c>
      <c r="B578" s="20">
        <v>1030714404</v>
      </c>
      <c r="C578" s="20">
        <v>49</v>
      </c>
      <c r="D578" s="30">
        <v>41845</v>
      </c>
      <c r="E578" s="20" t="s">
        <v>867</v>
      </c>
      <c r="F578" s="30">
        <v>41845</v>
      </c>
      <c r="G578" s="23">
        <f>H578/31.5</f>
        <v>762.66666666666663</v>
      </c>
      <c r="H578" s="24">
        <v>24024</v>
      </c>
    </row>
    <row r="579" spans="1:8">
      <c r="A579" s="19">
        <v>578</v>
      </c>
      <c r="B579" s="20">
        <v>1030714401</v>
      </c>
      <c r="C579" s="20">
        <v>49</v>
      </c>
      <c r="D579" s="30">
        <v>41845</v>
      </c>
      <c r="E579" s="20" t="s">
        <v>867</v>
      </c>
      <c r="F579" s="30">
        <v>41845</v>
      </c>
      <c r="G579" s="23">
        <f>H579/31.5</f>
        <v>7626.666666666667</v>
      </c>
      <c r="H579" s="24">
        <v>240240</v>
      </c>
    </row>
    <row r="580" spans="1:8">
      <c r="A580" s="19">
        <v>579</v>
      </c>
      <c r="B580" s="20">
        <v>1030714402</v>
      </c>
      <c r="C580" s="20">
        <v>1</v>
      </c>
      <c r="D580" s="30">
        <v>41845</v>
      </c>
      <c r="E580" s="20" t="s">
        <v>867</v>
      </c>
      <c r="F580" s="30">
        <v>41845</v>
      </c>
      <c r="G580" s="23">
        <f>H580/31.5</f>
        <v>1525.3333333333333</v>
      </c>
      <c r="H580" s="24">
        <v>48048</v>
      </c>
    </row>
    <row r="581" spans="1:8">
      <c r="A581" s="19">
        <v>580</v>
      </c>
      <c r="B581" s="20">
        <v>1030714601</v>
      </c>
      <c r="C581" s="20">
        <v>1</v>
      </c>
      <c r="D581" s="30">
        <v>41857</v>
      </c>
      <c r="E581" s="20" t="s">
        <v>867</v>
      </c>
      <c r="F581" s="30">
        <v>41866</v>
      </c>
      <c r="G581" s="23">
        <f>H581/31.5</f>
        <v>1746.031746031746</v>
      </c>
      <c r="H581" s="24">
        <v>55000</v>
      </c>
    </row>
    <row r="582" spans="1:8">
      <c r="A582" s="19">
        <v>581</v>
      </c>
      <c r="B582" s="20">
        <v>1030714602</v>
      </c>
      <c r="C582" s="20">
        <v>1</v>
      </c>
      <c r="D582" s="30">
        <v>41857</v>
      </c>
      <c r="E582" s="20" t="s">
        <v>867</v>
      </c>
      <c r="F582" s="30">
        <v>41866</v>
      </c>
      <c r="G582" s="23">
        <f>H582/31.5</f>
        <v>1044.4444444444443</v>
      </c>
      <c r="H582" s="24">
        <v>32900</v>
      </c>
    </row>
    <row r="583" spans="1:8">
      <c r="A583" s="19">
        <v>582</v>
      </c>
      <c r="B583" s="20">
        <v>1030802201</v>
      </c>
      <c r="C583" s="20">
        <v>1</v>
      </c>
      <c r="D583" s="30">
        <v>41862</v>
      </c>
      <c r="E583" s="20" t="s">
        <v>867</v>
      </c>
      <c r="F583" s="30">
        <v>41862</v>
      </c>
      <c r="G583" s="23">
        <f>H583/31.5</f>
        <v>993.65079365079362</v>
      </c>
      <c r="H583" s="24">
        <v>31300</v>
      </c>
    </row>
    <row r="584" spans="1:8">
      <c r="A584" s="19">
        <v>583</v>
      </c>
      <c r="B584" s="20">
        <v>1030802202</v>
      </c>
      <c r="C584" s="20">
        <v>2</v>
      </c>
      <c r="D584" s="30">
        <v>41862</v>
      </c>
      <c r="E584" s="20" t="s">
        <v>867</v>
      </c>
      <c r="F584" s="30">
        <v>41862</v>
      </c>
      <c r="G584" s="23">
        <f>H584/31.5</f>
        <v>1047.6190476190477</v>
      </c>
      <c r="H584" s="24">
        <v>33000</v>
      </c>
    </row>
    <row r="585" spans="1:8">
      <c r="A585" s="19">
        <v>584</v>
      </c>
      <c r="B585" s="20">
        <v>1030802203</v>
      </c>
      <c r="C585" s="20">
        <v>2</v>
      </c>
      <c r="D585" s="30">
        <v>41862</v>
      </c>
      <c r="E585" s="20" t="s">
        <v>867</v>
      </c>
      <c r="F585" s="30">
        <v>41862</v>
      </c>
      <c r="G585" s="23">
        <f>H585/31.5</f>
        <v>825.39682539682542</v>
      </c>
      <c r="H585" s="24">
        <v>26000</v>
      </c>
    </row>
    <row r="586" spans="1:8">
      <c r="A586" s="19">
        <v>585</v>
      </c>
      <c r="B586" s="20">
        <v>1030803401</v>
      </c>
      <c r="C586" s="20">
        <v>3</v>
      </c>
      <c r="D586" s="30">
        <v>41877</v>
      </c>
      <c r="E586" s="20" t="s">
        <v>867</v>
      </c>
      <c r="F586" s="30">
        <v>41862</v>
      </c>
      <c r="G586" s="23">
        <f>H586/31.5</f>
        <v>3744.9866666666667</v>
      </c>
      <c r="H586" s="24">
        <v>117967.08</v>
      </c>
    </row>
    <row r="587" spans="1:8">
      <c r="A587" s="19">
        <v>586</v>
      </c>
      <c r="B587" s="20">
        <v>1030805201</v>
      </c>
      <c r="C587" s="20">
        <v>3</v>
      </c>
      <c r="D587" s="30">
        <v>41859</v>
      </c>
      <c r="E587" s="20" t="s">
        <v>867</v>
      </c>
      <c r="F587" s="30">
        <v>41859</v>
      </c>
      <c r="G587" s="23">
        <f>H587/31.5</f>
        <v>1038.0952380952381</v>
      </c>
      <c r="H587" s="24">
        <v>32700</v>
      </c>
    </row>
    <row r="588" spans="1:8">
      <c r="A588" s="19">
        <v>587</v>
      </c>
      <c r="B588" s="20">
        <v>1030805202</v>
      </c>
      <c r="C588" s="20">
        <v>3</v>
      </c>
      <c r="D588" s="30">
        <v>41859</v>
      </c>
      <c r="E588" s="20" t="s">
        <v>867</v>
      </c>
      <c r="F588" s="30">
        <v>41859</v>
      </c>
      <c r="G588" s="23">
        <f>H588/31.5</f>
        <v>1015.8730158730159</v>
      </c>
      <c r="H588" s="24">
        <v>32000</v>
      </c>
    </row>
    <row r="589" spans="1:8">
      <c r="A589" s="19">
        <v>588</v>
      </c>
      <c r="B589" s="20">
        <v>1030805701</v>
      </c>
      <c r="C589" s="20">
        <v>4</v>
      </c>
      <c r="D589" s="30">
        <v>41863</v>
      </c>
      <c r="E589" s="20" t="s">
        <v>867</v>
      </c>
      <c r="F589" s="30">
        <v>41863</v>
      </c>
      <c r="G589" s="23">
        <f>H589/31.5</f>
        <v>31.428571428571427</v>
      </c>
      <c r="H589" s="24">
        <v>990</v>
      </c>
    </row>
    <row r="590" spans="1:8">
      <c r="A590" s="19">
        <v>589</v>
      </c>
      <c r="B590" s="20">
        <v>1030805702</v>
      </c>
      <c r="C590" s="20">
        <v>4</v>
      </c>
      <c r="D590" s="30">
        <v>41863</v>
      </c>
      <c r="E590" s="20" t="s">
        <v>867</v>
      </c>
      <c r="F590" s="30">
        <v>41863</v>
      </c>
      <c r="G590" s="23">
        <f>H590/31.5</f>
        <v>7.9365079365079367</v>
      </c>
      <c r="H590" s="24">
        <v>250</v>
      </c>
    </row>
    <row r="591" spans="1:8">
      <c r="A591" s="19">
        <v>590</v>
      </c>
      <c r="B591" s="20">
        <v>1030805703</v>
      </c>
      <c r="C591" s="20">
        <v>4</v>
      </c>
      <c r="D591" s="30">
        <v>41863</v>
      </c>
      <c r="E591" s="20" t="s">
        <v>867</v>
      </c>
      <c r="F591" s="30">
        <v>41863</v>
      </c>
      <c r="G591" s="23">
        <f>H591/31.5</f>
        <v>9.8412698412698418</v>
      </c>
      <c r="H591" s="24">
        <v>310</v>
      </c>
    </row>
    <row r="592" spans="1:8">
      <c r="A592" s="19">
        <v>591</v>
      </c>
      <c r="B592" s="20">
        <v>1030806801</v>
      </c>
      <c r="C592" s="20">
        <v>5</v>
      </c>
      <c r="D592" s="30">
        <v>41866</v>
      </c>
      <c r="E592" s="20" t="s">
        <v>867</v>
      </c>
      <c r="F592" s="30">
        <v>41866</v>
      </c>
      <c r="G592" s="23">
        <f>H592/31.5</f>
        <v>31.428571428571427</v>
      </c>
      <c r="H592" s="24">
        <v>990</v>
      </c>
    </row>
    <row r="593" spans="1:8">
      <c r="A593" s="19">
        <v>592</v>
      </c>
      <c r="B593" s="20">
        <v>1030806802</v>
      </c>
      <c r="C593" s="20">
        <v>5</v>
      </c>
      <c r="D593" s="30">
        <v>41866</v>
      </c>
      <c r="E593" s="20" t="s">
        <v>867</v>
      </c>
      <c r="F593" s="30">
        <v>41866</v>
      </c>
      <c r="G593" s="23">
        <f>H593/31.5</f>
        <v>7.9365079365079367</v>
      </c>
      <c r="H593" s="24">
        <v>250</v>
      </c>
    </row>
    <row r="594" spans="1:8">
      <c r="A594" s="19">
        <v>593</v>
      </c>
      <c r="B594" s="20">
        <v>1030806803</v>
      </c>
      <c r="C594" s="20">
        <v>5</v>
      </c>
      <c r="D594" s="30">
        <v>41866</v>
      </c>
      <c r="E594" s="20" t="s">
        <v>867</v>
      </c>
      <c r="F594" s="30">
        <v>41866</v>
      </c>
      <c r="G594" s="23">
        <f>H594/31.5</f>
        <v>9.8412698412698418</v>
      </c>
      <c r="H594" s="24">
        <v>310</v>
      </c>
    </row>
    <row r="595" spans="1:8">
      <c r="A595" s="19">
        <v>594</v>
      </c>
      <c r="B595" s="20">
        <v>1030808701</v>
      </c>
      <c r="C595" s="20">
        <v>6</v>
      </c>
      <c r="D595" s="30">
        <v>41870</v>
      </c>
      <c r="E595" s="20" t="s">
        <v>867</v>
      </c>
      <c r="F595" s="30">
        <v>41869</v>
      </c>
      <c r="G595" s="23">
        <f>H595/31.5</f>
        <v>1377.5238095238096</v>
      </c>
      <c r="H595" s="24">
        <v>43392</v>
      </c>
    </row>
    <row r="596" spans="1:8">
      <c r="A596" s="19">
        <v>595</v>
      </c>
      <c r="B596" s="20">
        <v>1030811201</v>
      </c>
      <c r="C596" s="20">
        <v>6</v>
      </c>
      <c r="D596" s="30">
        <v>41939</v>
      </c>
      <c r="E596" s="20" t="s">
        <v>869</v>
      </c>
      <c r="F596" s="30">
        <v>41912</v>
      </c>
      <c r="G596" s="23">
        <f>H596/31.5</f>
        <v>13269.84126984127</v>
      </c>
      <c r="H596" s="24">
        <v>418000</v>
      </c>
    </row>
    <row r="597" spans="1:8">
      <c r="A597" s="19">
        <v>596</v>
      </c>
      <c r="B597" s="20">
        <v>1030811003</v>
      </c>
      <c r="C597" s="20">
        <v>6</v>
      </c>
      <c r="D597" s="30">
        <v>41877</v>
      </c>
      <c r="E597" s="20" t="s">
        <v>867</v>
      </c>
      <c r="F597" s="30">
        <v>41876</v>
      </c>
      <c r="G597" s="23">
        <f>H597/31.5</f>
        <v>27759.72634920635</v>
      </c>
      <c r="H597" s="24">
        <v>874431.38</v>
      </c>
    </row>
    <row r="598" spans="1:8">
      <c r="A598" s="19">
        <v>597</v>
      </c>
      <c r="B598" s="20">
        <v>1030811101</v>
      </c>
      <c r="C598" s="20">
        <v>7</v>
      </c>
      <c r="D598" s="30">
        <v>41877</v>
      </c>
      <c r="E598" s="20" t="s">
        <v>867</v>
      </c>
      <c r="F598" s="30">
        <v>41876</v>
      </c>
      <c r="G598" s="23">
        <f>H598/31.5</f>
        <v>1016.5292063492063</v>
      </c>
      <c r="H598" s="24">
        <v>32020.67</v>
      </c>
    </row>
    <row r="599" spans="1:8">
      <c r="A599" s="19">
        <v>598</v>
      </c>
      <c r="B599" s="20">
        <v>1030811001</v>
      </c>
      <c r="C599" s="20">
        <v>7</v>
      </c>
      <c r="D599" s="30">
        <v>41877</v>
      </c>
      <c r="E599" s="20" t="s">
        <v>867</v>
      </c>
      <c r="F599" s="30">
        <v>41876</v>
      </c>
      <c r="G599" s="23">
        <f>H599/31.5</f>
        <v>985.09015873015869</v>
      </c>
      <c r="H599" s="24">
        <v>31030.34</v>
      </c>
    </row>
    <row r="600" spans="1:8">
      <c r="A600" s="19">
        <v>599</v>
      </c>
      <c r="B600" s="20">
        <v>1030811002</v>
      </c>
      <c r="C600" s="20">
        <v>7</v>
      </c>
      <c r="D600" s="30">
        <v>41877</v>
      </c>
      <c r="E600" s="20" t="s">
        <v>867</v>
      </c>
      <c r="F600" s="30">
        <v>41876</v>
      </c>
      <c r="G600" s="23">
        <f>H600/31.5</f>
        <v>3698.3752380952383</v>
      </c>
      <c r="H600" s="24">
        <v>116498.82</v>
      </c>
    </row>
    <row r="601" spans="1:8">
      <c r="A601" s="19">
        <v>600</v>
      </c>
      <c r="B601" s="20">
        <v>1030811202</v>
      </c>
      <c r="C601" s="20">
        <v>8</v>
      </c>
      <c r="D601" s="30">
        <v>41939</v>
      </c>
      <c r="E601" s="20" t="s">
        <v>869</v>
      </c>
      <c r="F601" s="30">
        <v>41912</v>
      </c>
      <c r="G601" s="23">
        <f>H601/31.5</f>
        <v>10441.269841269841</v>
      </c>
      <c r="H601" s="24">
        <v>328900</v>
      </c>
    </row>
    <row r="602" spans="1:8">
      <c r="A602" s="19">
        <v>601</v>
      </c>
      <c r="B602" s="20">
        <v>1030812303</v>
      </c>
      <c r="C602" s="20">
        <v>8</v>
      </c>
      <c r="D602" s="30">
        <v>41886</v>
      </c>
      <c r="E602" s="20" t="s">
        <v>867</v>
      </c>
      <c r="F602" s="30">
        <v>41879</v>
      </c>
      <c r="G602" s="23">
        <f>H602/31.5</f>
        <v>9.8412698412698418</v>
      </c>
      <c r="H602" s="24">
        <v>310</v>
      </c>
    </row>
    <row r="603" spans="1:8">
      <c r="A603" s="19">
        <v>602</v>
      </c>
      <c r="B603" s="20">
        <v>1030812301</v>
      </c>
      <c r="C603" s="20">
        <v>8</v>
      </c>
      <c r="D603" s="30">
        <v>41886</v>
      </c>
      <c r="E603" s="20" t="s">
        <v>867</v>
      </c>
      <c r="F603" s="30">
        <v>41879</v>
      </c>
      <c r="G603" s="23">
        <f>H603/31.5</f>
        <v>31.428571428571427</v>
      </c>
      <c r="H603" s="24">
        <v>990</v>
      </c>
    </row>
    <row r="604" spans="1:8">
      <c r="A604" s="19">
        <v>603</v>
      </c>
      <c r="B604" s="20">
        <v>1030812302</v>
      </c>
      <c r="C604" s="20">
        <v>9</v>
      </c>
      <c r="D604" s="30">
        <v>41886</v>
      </c>
      <c r="E604" s="20" t="s">
        <v>867</v>
      </c>
      <c r="F604" s="30">
        <v>41879</v>
      </c>
      <c r="G604" s="23">
        <f>H604/31.5</f>
        <v>7.9365079365079367</v>
      </c>
      <c r="H604" s="24">
        <v>250</v>
      </c>
    </row>
    <row r="605" spans="1:8">
      <c r="A605" s="19">
        <v>604</v>
      </c>
      <c r="B605" s="20">
        <v>1030600101</v>
      </c>
      <c r="C605" s="20">
        <v>9</v>
      </c>
      <c r="D605" s="30">
        <v>41793</v>
      </c>
      <c r="E605" s="20" t="s">
        <v>866</v>
      </c>
      <c r="F605" s="30">
        <v>41793</v>
      </c>
      <c r="G605" s="23">
        <f>H605/31.5</f>
        <v>3444.4444444444443</v>
      </c>
      <c r="H605" s="24">
        <v>108500</v>
      </c>
    </row>
    <row r="606" spans="1:8">
      <c r="A606" s="19">
        <v>605</v>
      </c>
      <c r="B606" s="20">
        <v>1030511001</v>
      </c>
      <c r="C606" s="20">
        <v>9</v>
      </c>
      <c r="D606" s="30">
        <v>41802</v>
      </c>
      <c r="E606" s="20" t="s">
        <v>866</v>
      </c>
      <c r="F606" s="30">
        <v>41794</v>
      </c>
      <c r="G606" s="23">
        <f>H606/31.5</f>
        <v>2384.1269841269841</v>
      </c>
      <c r="H606" s="24">
        <v>75100</v>
      </c>
    </row>
    <row r="607" spans="1:8">
      <c r="A607" s="19">
        <v>606</v>
      </c>
      <c r="B607" s="20">
        <v>1030601706</v>
      </c>
      <c r="C607" s="20">
        <v>10</v>
      </c>
      <c r="D607" s="30">
        <v>41820</v>
      </c>
      <c r="E607" s="20" t="s">
        <v>866</v>
      </c>
      <c r="F607" s="30">
        <v>41835</v>
      </c>
      <c r="G607" s="23">
        <f>H607/31.5</f>
        <v>265.37968253968251</v>
      </c>
      <c r="H607" s="24">
        <v>8359.4599999999991</v>
      </c>
    </row>
    <row r="608" spans="1:8">
      <c r="A608" s="19">
        <v>607</v>
      </c>
      <c r="B608" s="20">
        <v>1030601705</v>
      </c>
      <c r="C608" s="20">
        <v>10</v>
      </c>
      <c r="D608" s="30">
        <v>41802</v>
      </c>
      <c r="E608" s="20" t="s">
        <v>866</v>
      </c>
      <c r="F608" s="30">
        <v>41795</v>
      </c>
      <c r="G608" s="23">
        <f>H608/31.5</f>
        <v>265.37968253968251</v>
      </c>
      <c r="H608" s="24">
        <v>8359.4599999999991</v>
      </c>
    </row>
    <row r="609" spans="1:8">
      <c r="A609" s="19">
        <v>608</v>
      </c>
      <c r="B609" s="20">
        <v>1030601701</v>
      </c>
      <c r="C609" s="20">
        <v>10</v>
      </c>
      <c r="D609" s="30">
        <v>41802</v>
      </c>
      <c r="E609" s="20" t="s">
        <v>866</v>
      </c>
      <c r="F609" s="30">
        <v>41795</v>
      </c>
      <c r="G609" s="23">
        <f>H609/31.5</f>
        <v>93.551111111111112</v>
      </c>
      <c r="H609" s="24">
        <v>2946.86</v>
      </c>
    </row>
    <row r="610" spans="1:8">
      <c r="A610" s="19">
        <v>609</v>
      </c>
      <c r="B610" s="20">
        <v>1030601702</v>
      </c>
      <c r="C610" s="20">
        <v>10</v>
      </c>
      <c r="D610" s="30">
        <v>41820</v>
      </c>
      <c r="E610" s="20" t="s">
        <v>866</v>
      </c>
      <c r="F610" s="30">
        <v>41835</v>
      </c>
      <c r="G610" s="23">
        <f>H610/31.5</f>
        <v>92.596507936507933</v>
      </c>
      <c r="H610" s="24">
        <v>2916.79</v>
      </c>
    </row>
    <row r="611" spans="1:8">
      <c r="A611" s="19">
        <v>610</v>
      </c>
      <c r="B611" s="20">
        <v>1030601703</v>
      </c>
      <c r="C611" s="20">
        <v>11</v>
      </c>
      <c r="D611" s="30">
        <v>41802</v>
      </c>
      <c r="E611" s="20" t="s">
        <v>866</v>
      </c>
      <c r="F611" s="30">
        <v>41795</v>
      </c>
      <c r="G611" s="23">
        <f>H611/31.5</f>
        <v>147.96349206349208</v>
      </c>
      <c r="H611" s="24">
        <v>4660.8500000000004</v>
      </c>
    </row>
    <row r="612" spans="1:8">
      <c r="A612" s="19">
        <v>611</v>
      </c>
      <c r="B612" s="20">
        <v>1030601704</v>
      </c>
      <c r="C612" s="20">
        <v>11</v>
      </c>
      <c r="D612" s="30">
        <v>41820</v>
      </c>
      <c r="E612" s="20" t="s">
        <v>866</v>
      </c>
      <c r="F612" s="30">
        <v>41835</v>
      </c>
      <c r="G612" s="23">
        <f>H612/31.5</f>
        <v>147.96349206349208</v>
      </c>
      <c r="H612" s="24">
        <v>4660.8500000000004</v>
      </c>
    </row>
    <row r="613" spans="1:8">
      <c r="A613" s="19">
        <v>612</v>
      </c>
      <c r="B613" s="20">
        <v>1030603504</v>
      </c>
      <c r="C613" s="20">
        <v>11</v>
      </c>
      <c r="D613" s="30">
        <v>41821</v>
      </c>
      <c r="E613" s="20" t="s">
        <v>867</v>
      </c>
      <c r="F613" s="30">
        <v>41821</v>
      </c>
      <c r="G613" s="23">
        <f>H613/31.5</f>
        <v>884.41269841269843</v>
      </c>
      <c r="H613" s="24">
        <v>27859</v>
      </c>
    </row>
    <row r="614" spans="1:8">
      <c r="A614" s="19">
        <v>613</v>
      </c>
      <c r="B614" s="20">
        <v>1030603503</v>
      </c>
      <c r="C614" s="20">
        <v>11</v>
      </c>
      <c r="D614" s="30">
        <v>41821</v>
      </c>
      <c r="E614" s="20" t="s">
        <v>867</v>
      </c>
      <c r="F614" s="30">
        <v>41821</v>
      </c>
      <c r="G614" s="23">
        <f>H614/31.5</f>
        <v>1189.936507936508</v>
      </c>
      <c r="H614" s="24">
        <v>37483</v>
      </c>
    </row>
    <row r="615" spans="1:8">
      <c r="A615" s="19">
        <v>614</v>
      </c>
      <c r="B615" s="20">
        <v>1030603502</v>
      </c>
      <c r="C615" s="20">
        <v>12</v>
      </c>
      <c r="D615" s="30">
        <v>41821</v>
      </c>
      <c r="E615" s="20" t="s">
        <v>867</v>
      </c>
      <c r="F615" s="30">
        <v>41821</v>
      </c>
      <c r="G615" s="23">
        <f>H615/31.5</f>
        <v>1005.015873015873</v>
      </c>
      <c r="H615" s="24">
        <v>31658</v>
      </c>
    </row>
    <row r="616" spans="1:8">
      <c r="A616" s="19">
        <v>615</v>
      </c>
      <c r="B616" s="20">
        <v>1030603501</v>
      </c>
      <c r="C616" s="20">
        <v>12</v>
      </c>
      <c r="D616" s="30">
        <v>41821</v>
      </c>
      <c r="E616" s="20" t="s">
        <v>867</v>
      </c>
      <c r="F616" s="30">
        <v>41821</v>
      </c>
      <c r="G616" s="23">
        <f>H616/31.5</f>
        <v>1189.936507936508</v>
      </c>
      <c r="H616" s="24">
        <v>37483</v>
      </c>
    </row>
    <row r="617" spans="1:8">
      <c r="A617" s="19">
        <v>616</v>
      </c>
      <c r="B617" s="20">
        <v>1030603401</v>
      </c>
      <c r="C617" s="20">
        <v>12</v>
      </c>
      <c r="D617" s="30">
        <v>41821</v>
      </c>
      <c r="E617" s="20" t="s">
        <v>867</v>
      </c>
      <c r="F617" s="30">
        <v>41821</v>
      </c>
      <c r="G617" s="23">
        <f>H617/31.5</f>
        <v>4761.9047619047615</v>
      </c>
      <c r="H617" s="24">
        <v>150000</v>
      </c>
    </row>
    <row r="618" spans="1:8">
      <c r="A618" s="19">
        <v>617</v>
      </c>
      <c r="B618" s="20">
        <v>1030900501</v>
      </c>
      <c r="C618" s="20">
        <v>12</v>
      </c>
      <c r="D618" s="30">
        <v>41954</v>
      </c>
      <c r="E618" s="20" t="s">
        <v>869</v>
      </c>
      <c r="F618" s="30">
        <v>41884</v>
      </c>
      <c r="G618" s="23">
        <f>H618/31.5</f>
        <v>1424.2857142857142</v>
      </c>
      <c r="H618" s="24">
        <v>44865</v>
      </c>
    </row>
    <row r="619" spans="1:8">
      <c r="A619" s="19">
        <v>618</v>
      </c>
      <c r="B619" s="20">
        <v>1030900502</v>
      </c>
      <c r="C619" s="20">
        <v>12</v>
      </c>
      <c r="D619" s="30">
        <v>41954</v>
      </c>
      <c r="E619" s="20" t="s">
        <v>869</v>
      </c>
      <c r="F619" s="30">
        <v>41884</v>
      </c>
      <c r="G619" s="23">
        <f>H619/31.5</f>
        <v>474.76190476190476</v>
      </c>
      <c r="H619" s="24">
        <v>14955</v>
      </c>
    </row>
    <row r="620" spans="1:8">
      <c r="A620" s="19">
        <v>619</v>
      </c>
      <c r="B620" s="20">
        <v>1030900801</v>
      </c>
      <c r="C620" s="20">
        <v>12</v>
      </c>
      <c r="D620" s="30">
        <v>41887</v>
      </c>
      <c r="E620" s="20" t="s">
        <v>867</v>
      </c>
      <c r="F620" s="30">
        <v>41884</v>
      </c>
      <c r="G620" s="23">
        <f>H620/31.5</f>
        <v>99.7</v>
      </c>
      <c r="H620" s="24">
        <v>3140.55</v>
      </c>
    </row>
    <row r="621" spans="1:8">
      <c r="A621" s="19">
        <v>620</v>
      </c>
      <c r="B621" s="20">
        <v>1030902001</v>
      </c>
      <c r="C621" s="20">
        <v>13</v>
      </c>
      <c r="D621" s="30">
        <v>41978</v>
      </c>
      <c r="E621" s="20" t="s">
        <v>869</v>
      </c>
      <c r="F621" s="30">
        <v>41973</v>
      </c>
      <c r="G621" s="23">
        <f>H621/31.5</f>
        <v>3042.8571428571427</v>
      </c>
      <c r="H621" s="24">
        <v>95850</v>
      </c>
    </row>
    <row r="622" spans="1:8">
      <c r="A622" s="19">
        <v>621</v>
      </c>
      <c r="B622" s="20">
        <v>1030903201</v>
      </c>
      <c r="C622" s="20">
        <v>13</v>
      </c>
      <c r="D622" s="30">
        <v>41913</v>
      </c>
      <c r="E622" s="20" t="s">
        <v>869</v>
      </c>
      <c r="F622" s="30">
        <v>41892</v>
      </c>
      <c r="G622" s="23">
        <f>H622/31.5</f>
        <v>16666.666666666668</v>
      </c>
      <c r="H622" s="24">
        <v>525000</v>
      </c>
    </row>
    <row r="623" spans="1:8">
      <c r="A623" s="19">
        <v>622</v>
      </c>
      <c r="B623" s="20">
        <v>1030903101</v>
      </c>
      <c r="C623" s="20">
        <v>13</v>
      </c>
      <c r="D623" s="30">
        <v>41939</v>
      </c>
      <c r="E623" s="20" t="s">
        <v>869</v>
      </c>
      <c r="F623" s="30">
        <v>41921</v>
      </c>
      <c r="G623" s="23">
        <f>H623/31.5</f>
        <v>16331.555555555555</v>
      </c>
      <c r="H623" s="24">
        <v>514444</v>
      </c>
    </row>
    <row r="624" spans="1:8">
      <c r="A624" s="19">
        <v>623</v>
      </c>
      <c r="B624" s="20">
        <v>1030904701</v>
      </c>
      <c r="C624" s="20">
        <v>13</v>
      </c>
      <c r="D624" s="30">
        <v>41894</v>
      </c>
      <c r="E624" s="20" t="s">
        <v>867</v>
      </c>
      <c r="F624" s="30">
        <v>41894</v>
      </c>
      <c r="G624" s="23">
        <f>H624/31.5</f>
        <v>2111.1111111111113</v>
      </c>
      <c r="H624" s="24">
        <v>66500</v>
      </c>
    </row>
    <row r="625" spans="1:8">
      <c r="A625" s="19">
        <v>624</v>
      </c>
      <c r="B625" s="20">
        <v>1030904702</v>
      </c>
      <c r="C625" s="20">
        <v>13</v>
      </c>
      <c r="D625" s="30">
        <v>41894</v>
      </c>
      <c r="E625" s="20" t="s">
        <v>867</v>
      </c>
      <c r="F625" s="30">
        <v>41894</v>
      </c>
      <c r="G625" s="23">
        <f>H625/31.5</f>
        <v>346.03174603174602</v>
      </c>
      <c r="H625" s="24">
        <v>10900</v>
      </c>
    </row>
    <row r="626" spans="1:8">
      <c r="A626" s="19">
        <v>625</v>
      </c>
      <c r="B626" s="20">
        <v>1030904703</v>
      </c>
      <c r="C626" s="20">
        <v>14</v>
      </c>
      <c r="D626" s="30">
        <v>41894</v>
      </c>
      <c r="E626" s="20" t="s">
        <v>867</v>
      </c>
      <c r="F626" s="30">
        <v>41894</v>
      </c>
      <c r="G626" s="23">
        <f>H626/31.5</f>
        <v>622.22222222222217</v>
      </c>
      <c r="H626" s="24">
        <v>19600</v>
      </c>
    </row>
    <row r="627" spans="1:8">
      <c r="A627" s="19">
        <v>626</v>
      </c>
      <c r="B627" s="20">
        <v>1030905301</v>
      </c>
      <c r="C627" s="20">
        <v>14</v>
      </c>
      <c r="D627" s="30">
        <v>41897</v>
      </c>
      <c r="E627" s="20" t="s">
        <v>867</v>
      </c>
      <c r="F627" s="30">
        <v>41897</v>
      </c>
      <c r="G627" s="23">
        <f>H627/31.5</f>
        <v>2857.1428571428573</v>
      </c>
      <c r="H627" s="24">
        <v>90000</v>
      </c>
    </row>
    <row r="628" spans="1:8">
      <c r="A628" s="19">
        <v>627</v>
      </c>
      <c r="B628" s="20">
        <v>1030905101</v>
      </c>
      <c r="C628" s="20">
        <v>14</v>
      </c>
      <c r="D628" s="30">
        <v>41960</v>
      </c>
      <c r="E628" s="20" t="s">
        <v>869</v>
      </c>
      <c r="F628" s="30">
        <v>41944</v>
      </c>
      <c r="G628" s="23">
        <f>H628/31.5</f>
        <v>21017.492063492064</v>
      </c>
      <c r="H628" s="24">
        <v>662051</v>
      </c>
    </row>
    <row r="629" spans="1:8">
      <c r="A629" s="19">
        <v>628</v>
      </c>
      <c r="B629" s="20">
        <v>1030905201</v>
      </c>
      <c r="C629" s="20">
        <v>14</v>
      </c>
      <c r="D629" s="30">
        <v>41955</v>
      </c>
      <c r="E629" s="20" t="s">
        <v>869</v>
      </c>
      <c r="F629" s="30">
        <v>41973</v>
      </c>
      <c r="G629" s="23">
        <f>H629/31.5</f>
        <v>27107.936507936509</v>
      </c>
      <c r="H629" s="24">
        <v>853900</v>
      </c>
    </row>
    <row r="630" spans="1:8">
      <c r="A630" s="19">
        <v>629</v>
      </c>
      <c r="B630" s="20">
        <v>1030509201</v>
      </c>
      <c r="C630" s="20">
        <v>14</v>
      </c>
      <c r="D630" s="30">
        <v>41788</v>
      </c>
      <c r="E630" s="20" t="s">
        <v>866</v>
      </c>
      <c r="F630" s="30">
        <v>41789</v>
      </c>
      <c r="G630" s="23">
        <f>H630/31.5</f>
        <v>3073.0158730158732</v>
      </c>
      <c r="H630" s="24">
        <v>96800</v>
      </c>
    </row>
    <row r="631" spans="1:8">
      <c r="A631" s="19">
        <v>630</v>
      </c>
      <c r="B631" s="20">
        <v>1031007605</v>
      </c>
      <c r="C631" s="20">
        <v>14</v>
      </c>
      <c r="D631" s="30">
        <v>41948</v>
      </c>
      <c r="E631" s="20" t="s">
        <v>869</v>
      </c>
      <c r="F631" s="30">
        <v>41954</v>
      </c>
      <c r="G631" s="23">
        <f>H631/31.5</f>
        <v>533.33333333333337</v>
      </c>
      <c r="H631" s="24">
        <v>16800</v>
      </c>
    </row>
    <row r="632" spans="1:8">
      <c r="A632" s="19">
        <v>631</v>
      </c>
      <c r="B632" s="20">
        <v>1031007603</v>
      </c>
      <c r="C632" s="20">
        <v>14</v>
      </c>
      <c r="D632" s="30">
        <v>41948</v>
      </c>
      <c r="E632" s="20" t="s">
        <v>869</v>
      </c>
      <c r="F632" s="30">
        <v>41954</v>
      </c>
      <c r="G632" s="23">
        <f>H632/31.5</f>
        <v>533.33333333333337</v>
      </c>
      <c r="H632" s="24">
        <v>16800</v>
      </c>
    </row>
    <row r="633" spans="1:8">
      <c r="A633" s="19">
        <v>632</v>
      </c>
      <c r="B633" s="20">
        <v>1031007604</v>
      </c>
      <c r="C633" s="20">
        <v>15</v>
      </c>
      <c r="D633" s="30">
        <v>41948</v>
      </c>
      <c r="E633" s="20" t="s">
        <v>869</v>
      </c>
      <c r="F633" s="30">
        <v>41954</v>
      </c>
      <c r="G633" s="23">
        <f>H633/31.5</f>
        <v>533.33333333333337</v>
      </c>
      <c r="H633" s="24">
        <v>16800</v>
      </c>
    </row>
    <row r="634" spans="1:8">
      <c r="A634" s="19">
        <v>633</v>
      </c>
      <c r="B634" s="20">
        <v>1031007602</v>
      </c>
      <c r="C634" s="20">
        <v>15</v>
      </c>
      <c r="D634" s="30">
        <v>41948</v>
      </c>
      <c r="E634" s="20" t="s">
        <v>869</v>
      </c>
      <c r="F634" s="30">
        <v>41954</v>
      </c>
      <c r="G634" s="23">
        <f>H634/31.5</f>
        <v>533.33333333333337</v>
      </c>
      <c r="H634" s="24">
        <v>16800</v>
      </c>
    </row>
    <row r="635" spans="1:8">
      <c r="A635" s="19">
        <v>634</v>
      </c>
      <c r="B635" s="20">
        <v>1031007406</v>
      </c>
      <c r="C635" s="20">
        <v>15</v>
      </c>
      <c r="D635" s="30">
        <v>41934</v>
      </c>
      <c r="E635" s="20" t="s">
        <v>869</v>
      </c>
      <c r="F635" s="30">
        <v>41925</v>
      </c>
      <c r="G635" s="23">
        <f>H635/31.5</f>
        <v>1158.0952380952381</v>
      </c>
      <c r="H635" s="24">
        <v>36480</v>
      </c>
    </row>
    <row r="636" spans="1:8">
      <c r="A636" s="19">
        <v>635</v>
      </c>
      <c r="B636" s="20">
        <v>1031007501</v>
      </c>
      <c r="C636" s="20">
        <v>15</v>
      </c>
      <c r="D636" s="30">
        <v>41948</v>
      </c>
      <c r="E636" s="20" t="s">
        <v>869</v>
      </c>
      <c r="F636" s="30">
        <v>41934</v>
      </c>
      <c r="G636" s="23">
        <f>H636/31.5</f>
        <v>1555.5555555555557</v>
      </c>
      <c r="H636" s="24">
        <v>49000</v>
      </c>
    </row>
    <row r="637" spans="1:8">
      <c r="A637" s="19">
        <v>636</v>
      </c>
      <c r="B637" s="20">
        <v>1031007502</v>
      </c>
      <c r="C637" s="20">
        <v>15</v>
      </c>
      <c r="D637" s="30">
        <v>41948</v>
      </c>
      <c r="E637" s="20" t="s">
        <v>869</v>
      </c>
      <c r="F637" s="30">
        <v>41934</v>
      </c>
      <c r="G637" s="23">
        <f>H637/31.5</f>
        <v>1555.5555555555557</v>
      </c>
      <c r="H637" s="24">
        <v>49000</v>
      </c>
    </row>
    <row r="638" spans="1:8">
      <c r="A638" s="19">
        <v>637</v>
      </c>
      <c r="B638" s="20">
        <v>1031007601</v>
      </c>
      <c r="C638" s="20">
        <v>15</v>
      </c>
      <c r="D638" s="30">
        <v>41948</v>
      </c>
      <c r="E638" s="20" t="s">
        <v>869</v>
      </c>
      <c r="F638" s="30">
        <v>41954</v>
      </c>
      <c r="G638" s="23">
        <f>H638/31.5</f>
        <v>533.33333333333337</v>
      </c>
      <c r="H638" s="24">
        <v>16800</v>
      </c>
    </row>
    <row r="639" spans="1:8">
      <c r="A639" s="19">
        <v>638</v>
      </c>
      <c r="B639" s="20">
        <v>1031007405</v>
      </c>
      <c r="C639" s="20">
        <v>15</v>
      </c>
      <c r="D639" s="30">
        <v>41934</v>
      </c>
      <c r="E639" s="20" t="s">
        <v>869</v>
      </c>
      <c r="F639" s="30">
        <v>41925</v>
      </c>
      <c r="G639" s="23">
        <f>H639/31.5</f>
        <v>2702.2222222222222</v>
      </c>
      <c r="H639" s="24">
        <v>85120</v>
      </c>
    </row>
    <row r="640" spans="1:8">
      <c r="A640" s="19">
        <v>639</v>
      </c>
      <c r="B640" s="20">
        <v>1031007401</v>
      </c>
      <c r="C640" s="20">
        <v>15</v>
      </c>
      <c r="D640" s="30">
        <v>41934</v>
      </c>
      <c r="E640" s="20" t="s">
        <v>869</v>
      </c>
      <c r="F640" s="30">
        <v>41925</v>
      </c>
      <c r="G640" s="23">
        <f>H640/31.5</f>
        <v>3088.2539682539682</v>
      </c>
      <c r="H640" s="24">
        <v>97280</v>
      </c>
    </row>
    <row r="641" spans="1:8">
      <c r="A641" s="19">
        <v>640</v>
      </c>
      <c r="B641" s="20">
        <v>1031007402</v>
      </c>
      <c r="C641" s="20">
        <v>15</v>
      </c>
      <c r="D641" s="30">
        <v>41934</v>
      </c>
      <c r="E641" s="20" t="s">
        <v>869</v>
      </c>
      <c r="F641" s="30">
        <v>41925</v>
      </c>
      <c r="G641" s="23">
        <f>H641/31.5</f>
        <v>1544.1269841269841</v>
      </c>
      <c r="H641" s="24">
        <v>48640</v>
      </c>
    </row>
    <row r="642" spans="1:8">
      <c r="A642" s="19">
        <v>641</v>
      </c>
      <c r="B642" s="20">
        <v>1031007403</v>
      </c>
      <c r="C642" s="20">
        <v>16</v>
      </c>
      <c r="D642" s="30">
        <v>41934</v>
      </c>
      <c r="E642" s="20" t="s">
        <v>869</v>
      </c>
      <c r="F642" s="30">
        <v>41925</v>
      </c>
      <c r="G642" s="23">
        <f>H642/31.5</f>
        <v>2702.2222222222222</v>
      </c>
      <c r="H642" s="24">
        <v>85120</v>
      </c>
    </row>
    <row r="643" spans="1:8">
      <c r="A643" s="19">
        <v>642</v>
      </c>
      <c r="B643" s="20">
        <v>1031007404</v>
      </c>
      <c r="C643" s="20">
        <v>16</v>
      </c>
      <c r="D643" s="30">
        <v>41934</v>
      </c>
      <c r="E643" s="20" t="s">
        <v>869</v>
      </c>
      <c r="F643" s="30">
        <v>41925</v>
      </c>
      <c r="G643" s="23">
        <f>H643/31.5</f>
        <v>2547.8095238095239</v>
      </c>
      <c r="H643" s="24">
        <v>80256</v>
      </c>
    </row>
    <row r="644" spans="1:8">
      <c r="A644" s="19">
        <v>643</v>
      </c>
      <c r="B644" s="20">
        <v>1031008005</v>
      </c>
      <c r="C644" s="20">
        <v>16</v>
      </c>
      <c r="D644" s="30">
        <v>42009</v>
      </c>
      <c r="E644" s="20" t="s">
        <v>870</v>
      </c>
      <c r="F644" s="30">
        <v>42034</v>
      </c>
      <c r="G644" s="23">
        <f>H644/31.5</f>
        <v>406.41269841269843</v>
      </c>
      <c r="H644" s="24">
        <v>12802</v>
      </c>
    </row>
    <row r="645" spans="1:8">
      <c r="A645" s="19">
        <v>644</v>
      </c>
      <c r="B645" s="20">
        <v>1031008006</v>
      </c>
      <c r="C645" s="20">
        <v>16</v>
      </c>
      <c r="D645" s="30">
        <v>42009</v>
      </c>
      <c r="E645" s="20" t="s">
        <v>870</v>
      </c>
      <c r="F645" s="30">
        <v>42034</v>
      </c>
      <c r="G645" s="23">
        <f>H645/31.5</f>
        <v>1544.3174603174602</v>
      </c>
      <c r="H645" s="24">
        <v>48646</v>
      </c>
    </row>
    <row r="646" spans="1:8">
      <c r="A646" s="19">
        <v>645</v>
      </c>
      <c r="B646" s="20">
        <v>1031008007</v>
      </c>
      <c r="C646" s="20">
        <v>16</v>
      </c>
      <c r="D646" s="30">
        <v>42009</v>
      </c>
      <c r="E646" s="20" t="s">
        <v>870</v>
      </c>
      <c r="F646" s="30">
        <v>42034</v>
      </c>
      <c r="G646" s="23">
        <f>H646/31.5</f>
        <v>471.42857142857144</v>
      </c>
      <c r="H646" s="24">
        <v>14850</v>
      </c>
    </row>
    <row r="647" spans="1:8">
      <c r="A647" s="19">
        <v>646</v>
      </c>
      <c r="B647" s="20">
        <v>1031008001</v>
      </c>
      <c r="C647" s="20">
        <v>16</v>
      </c>
      <c r="D647" s="30">
        <v>42009</v>
      </c>
      <c r="E647" s="20" t="s">
        <v>870</v>
      </c>
      <c r="F647" s="30">
        <v>42034</v>
      </c>
      <c r="G647" s="23">
        <f>H647/31.5</f>
        <v>1625.5873015873017</v>
      </c>
      <c r="H647" s="24">
        <v>51206</v>
      </c>
    </row>
    <row r="648" spans="1:8">
      <c r="A648" s="19">
        <v>647</v>
      </c>
      <c r="B648" s="20">
        <v>1031008002</v>
      </c>
      <c r="C648" s="20">
        <v>16</v>
      </c>
      <c r="D648" s="30">
        <v>42009</v>
      </c>
      <c r="E648" s="20" t="s">
        <v>870</v>
      </c>
      <c r="F648" s="30">
        <v>42034</v>
      </c>
      <c r="G648" s="23">
        <f>H648/31.5</f>
        <v>812.79365079365084</v>
      </c>
      <c r="H648" s="24">
        <v>25603</v>
      </c>
    </row>
    <row r="649" spans="1:8">
      <c r="A649" s="19">
        <v>648</v>
      </c>
      <c r="B649" s="20">
        <v>1031008003</v>
      </c>
      <c r="C649" s="20">
        <v>16</v>
      </c>
      <c r="D649" s="30">
        <v>42009</v>
      </c>
      <c r="E649" s="20" t="s">
        <v>870</v>
      </c>
      <c r="F649" s="30">
        <v>42034</v>
      </c>
      <c r="G649" s="23">
        <f>H649/31.5</f>
        <v>975.3650793650794</v>
      </c>
      <c r="H649" s="24">
        <v>30724</v>
      </c>
    </row>
    <row r="650" spans="1:8">
      <c r="A650" s="19">
        <v>649</v>
      </c>
      <c r="B650" s="20">
        <v>1031008004</v>
      </c>
      <c r="C650" s="20">
        <v>16</v>
      </c>
      <c r="D650" s="30">
        <v>42009</v>
      </c>
      <c r="E650" s="20" t="s">
        <v>870</v>
      </c>
      <c r="F650" s="30">
        <v>42034</v>
      </c>
      <c r="G650" s="23">
        <f>H650/31.5</f>
        <v>1056.6349206349207</v>
      </c>
      <c r="H650" s="24">
        <v>33284</v>
      </c>
    </row>
    <row r="651" spans="1:8">
      <c r="A651" s="19">
        <v>650</v>
      </c>
      <c r="B651" s="20">
        <v>1031009301</v>
      </c>
      <c r="C651" s="20">
        <v>16</v>
      </c>
      <c r="D651" s="30">
        <v>41978</v>
      </c>
      <c r="E651" s="20" t="s">
        <v>869</v>
      </c>
      <c r="F651" s="30">
        <v>42024</v>
      </c>
      <c r="G651" s="23">
        <f>H651/31.5</f>
        <v>122511.42857142857</v>
      </c>
      <c r="H651" s="24">
        <v>3859110</v>
      </c>
    </row>
    <row r="652" spans="1:8">
      <c r="A652" s="19">
        <v>651</v>
      </c>
      <c r="B652" s="20">
        <v>1031009501</v>
      </c>
      <c r="C652" s="20">
        <v>16</v>
      </c>
      <c r="D652" s="30">
        <v>41992</v>
      </c>
      <c r="E652" s="20" t="s">
        <v>869</v>
      </c>
      <c r="F652" s="30">
        <v>41953</v>
      </c>
      <c r="G652" s="23">
        <f>H652/31.5</f>
        <v>8872.6031746031749</v>
      </c>
      <c r="H652" s="24">
        <v>279487</v>
      </c>
    </row>
    <row r="653" spans="1:8">
      <c r="A653" s="19">
        <v>652</v>
      </c>
      <c r="B653" s="20">
        <v>1031009502</v>
      </c>
      <c r="C653" s="20">
        <v>16</v>
      </c>
      <c r="D653" s="30">
        <v>41992</v>
      </c>
      <c r="E653" s="20" t="s">
        <v>869</v>
      </c>
      <c r="F653" s="30">
        <v>41953</v>
      </c>
      <c r="G653" s="23">
        <f>H653/31.5</f>
        <v>225.5873015873016</v>
      </c>
      <c r="H653" s="24">
        <v>7106</v>
      </c>
    </row>
    <row r="654" spans="1:8">
      <c r="A654" s="19">
        <v>653</v>
      </c>
      <c r="B654" s="20">
        <v>1031003903</v>
      </c>
      <c r="C654" s="20">
        <v>16</v>
      </c>
      <c r="D654" s="30">
        <v>41928</v>
      </c>
      <c r="E654" s="20" t="s">
        <v>869</v>
      </c>
      <c r="F654" s="30">
        <v>41919</v>
      </c>
      <c r="G654" s="23">
        <f>H654/31.5</f>
        <v>4028.1980952380954</v>
      </c>
      <c r="H654" s="24">
        <v>126888.24</v>
      </c>
    </row>
    <row r="655" spans="1:8">
      <c r="A655" s="19">
        <v>654</v>
      </c>
      <c r="B655" s="20">
        <v>1031003904</v>
      </c>
      <c r="C655" s="20">
        <v>16</v>
      </c>
      <c r="D655" s="30">
        <v>41928</v>
      </c>
      <c r="E655" s="20" t="s">
        <v>869</v>
      </c>
      <c r="F655" s="30">
        <v>41919</v>
      </c>
      <c r="G655" s="23">
        <f>H655/31.5</f>
        <v>7508.723809523809</v>
      </c>
      <c r="H655" s="24">
        <v>236524.79999999999</v>
      </c>
    </row>
    <row r="656" spans="1:8">
      <c r="A656" s="19">
        <v>655</v>
      </c>
      <c r="B656" s="20">
        <v>1031003902</v>
      </c>
      <c r="C656" s="20">
        <v>16</v>
      </c>
      <c r="D656" s="30">
        <v>41928</v>
      </c>
      <c r="E656" s="20" t="s">
        <v>869</v>
      </c>
      <c r="F656" s="30">
        <v>41919</v>
      </c>
      <c r="G656" s="23">
        <f>H656/31.5</f>
        <v>3870.4761904761904</v>
      </c>
      <c r="H656" s="24">
        <v>121920</v>
      </c>
    </row>
    <row r="657" spans="1:8">
      <c r="A657" s="19">
        <v>656</v>
      </c>
      <c r="B657" s="20">
        <v>1031003805</v>
      </c>
      <c r="C657" s="20">
        <v>16</v>
      </c>
      <c r="D657" s="30">
        <v>41934</v>
      </c>
      <c r="E657" s="20" t="s">
        <v>869</v>
      </c>
      <c r="F657" s="30">
        <v>41913</v>
      </c>
      <c r="G657" s="23">
        <f>H657/31.5</f>
        <v>464.45714285714286</v>
      </c>
      <c r="H657" s="24">
        <v>14630.4</v>
      </c>
    </row>
    <row r="658" spans="1:8">
      <c r="A658" s="19">
        <v>657</v>
      </c>
      <c r="B658" s="20">
        <v>1031003901</v>
      </c>
      <c r="C658" s="20">
        <v>18</v>
      </c>
      <c r="D658" s="30">
        <v>41928</v>
      </c>
      <c r="E658" s="20" t="s">
        <v>869</v>
      </c>
      <c r="F658" s="30">
        <v>41919</v>
      </c>
      <c r="G658" s="23">
        <f>H658/31.5</f>
        <v>7895.7714285714283</v>
      </c>
      <c r="H658" s="24">
        <v>248716.79999999999</v>
      </c>
    </row>
    <row r="659" spans="1:8">
      <c r="A659" s="19">
        <v>658</v>
      </c>
      <c r="B659" s="20">
        <v>1031003803</v>
      </c>
      <c r="C659" s="20">
        <v>18</v>
      </c>
      <c r="D659" s="30">
        <v>41934</v>
      </c>
      <c r="E659" s="20" t="s">
        <v>869</v>
      </c>
      <c r="F659" s="30">
        <v>41913</v>
      </c>
      <c r="G659" s="23">
        <f>H659/31.5</f>
        <v>1780.4190476190474</v>
      </c>
      <c r="H659" s="24">
        <v>56083.199999999997</v>
      </c>
    </row>
    <row r="660" spans="1:8">
      <c r="A660" s="19">
        <v>659</v>
      </c>
      <c r="B660" s="20">
        <v>1031003804</v>
      </c>
      <c r="C660" s="20">
        <v>18</v>
      </c>
      <c r="D660" s="30">
        <v>41934</v>
      </c>
      <c r="E660" s="20" t="s">
        <v>869</v>
      </c>
      <c r="F660" s="30">
        <v>41913</v>
      </c>
      <c r="G660" s="23">
        <f>H660/31.5</f>
        <v>1083.7333333333333</v>
      </c>
      <c r="H660" s="24">
        <v>34137.599999999999</v>
      </c>
    </row>
    <row r="661" spans="1:8">
      <c r="A661" s="19">
        <v>660</v>
      </c>
      <c r="B661" s="20">
        <v>1031003802</v>
      </c>
      <c r="C661" s="20">
        <v>18</v>
      </c>
      <c r="D661" s="30">
        <v>41934</v>
      </c>
      <c r="E661" s="20" t="s">
        <v>869</v>
      </c>
      <c r="F661" s="30">
        <v>41913</v>
      </c>
      <c r="G661" s="23">
        <f>H661/31.5</f>
        <v>967.61904761904759</v>
      </c>
      <c r="H661" s="24">
        <v>30480</v>
      </c>
    </row>
    <row r="662" spans="1:8">
      <c r="A662" s="19">
        <v>661</v>
      </c>
      <c r="B662" s="20">
        <v>1031003801</v>
      </c>
      <c r="C662" s="20">
        <v>19</v>
      </c>
      <c r="D662" s="30">
        <v>41934</v>
      </c>
      <c r="E662" s="20" t="s">
        <v>869</v>
      </c>
      <c r="F662" s="30">
        <v>41913</v>
      </c>
      <c r="G662" s="23">
        <f>H662/31.5</f>
        <v>2322.2857142857142</v>
      </c>
      <c r="H662" s="24">
        <v>73152</v>
      </c>
    </row>
    <row r="663" spans="1:8">
      <c r="A663" s="19">
        <v>662</v>
      </c>
      <c r="B663" s="20">
        <v>1031010401</v>
      </c>
      <c r="C663" s="20">
        <v>19</v>
      </c>
      <c r="D663" s="30">
        <v>41991</v>
      </c>
      <c r="E663" s="20" t="s">
        <v>869</v>
      </c>
      <c r="F663" s="30">
        <v>41973</v>
      </c>
      <c r="G663" s="23">
        <f>H663/31.5</f>
        <v>2533.2698412698414</v>
      </c>
      <c r="H663" s="24">
        <v>79798</v>
      </c>
    </row>
    <row r="664" spans="1:8">
      <c r="A664" s="19">
        <v>663</v>
      </c>
      <c r="B664" s="20">
        <v>1031010501</v>
      </c>
      <c r="C664" s="20">
        <v>19</v>
      </c>
      <c r="D664" s="30">
        <v>41955</v>
      </c>
      <c r="E664" s="20" t="s">
        <v>869</v>
      </c>
      <c r="F664" s="30">
        <v>41960</v>
      </c>
      <c r="G664" s="23">
        <f>H664/31.5</f>
        <v>2768.8888888888887</v>
      </c>
      <c r="H664" s="24">
        <v>87220</v>
      </c>
    </row>
    <row r="665" spans="1:8">
      <c r="A665" s="19">
        <v>664</v>
      </c>
      <c r="B665" s="20">
        <v>1031010601</v>
      </c>
      <c r="C665" s="20">
        <v>19</v>
      </c>
      <c r="D665" s="30">
        <v>42011</v>
      </c>
      <c r="E665" s="20" t="s">
        <v>870</v>
      </c>
      <c r="F665" s="30">
        <v>42034</v>
      </c>
      <c r="G665" s="23">
        <f>H665/31.5</f>
        <v>298.41269841269843</v>
      </c>
      <c r="H665" s="24">
        <v>9400</v>
      </c>
    </row>
    <row r="666" spans="1:8">
      <c r="A666" s="19">
        <v>665</v>
      </c>
      <c r="B666" s="20">
        <v>1031010701</v>
      </c>
      <c r="C666" s="20">
        <v>19</v>
      </c>
      <c r="D666" s="30">
        <v>42011</v>
      </c>
      <c r="E666" s="20" t="s">
        <v>870</v>
      </c>
      <c r="F666" s="30">
        <v>42034</v>
      </c>
      <c r="G666" s="23">
        <f>H666/31.5</f>
        <v>609.52380952380952</v>
      </c>
      <c r="H666" s="24">
        <v>19200</v>
      </c>
    </row>
    <row r="667" spans="1:8">
      <c r="A667" s="19">
        <v>666</v>
      </c>
      <c r="B667" s="20">
        <v>1031003601</v>
      </c>
      <c r="C667" s="20">
        <v>19</v>
      </c>
      <c r="D667" s="30">
        <v>41921</v>
      </c>
      <c r="E667" s="20" t="s">
        <v>869</v>
      </c>
      <c r="F667" s="30">
        <v>41921</v>
      </c>
      <c r="G667" s="23">
        <f>H667/31.5</f>
        <v>2035.3333333333333</v>
      </c>
      <c r="H667" s="24">
        <v>64113</v>
      </c>
    </row>
    <row r="668" spans="1:8">
      <c r="A668" s="19">
        <v>667</v>
      </c>
      <c r="B668" s="20">
        <v>1031003602</v>
      </c>
      <c r="C668" s="20">
        <v>20</v>
      </c>
      <c r="D668" s="30">
        <v>41921</v>
      </c>
      <c r="E668" s="20" t="s">
        <v>869</v>
      </c>
      <c r="F668" s="30">
        <v>41921</v>
      </c>
      <c r="G668" s="23">
        <f>H668/31.5</f>
        <v>915.90476190476193</v>
      </c>
      <c r="H668" s="24">
        <v>28851</v>
      </c>
    </row>
    <row r="669" spans="1:8">
      <c r="A669" s="19">
        <v>668</v>
      </c>
      <c r="B669" s="20">
        <v>1031111801</v>
      </c>
      <c r="C669" s="20">
        <v>20</v>
      </c>
      <c r="D669" s="30">
        <v>41985</v>
      </c>
      <c r="E669" s="20" t="s">
        <v>869</v>
      </c>
      <c r="F669" s="30">
        <v>41993</v>
      </c>
      <c r="G669" s="23">
        <f>H669/31.5</f>
        <v>44253.968253968254</v>
      </c>
      <c r="H669" s="24">
        <v>1394000</v>
      </c>
    </row>
    <row r="670" spans="1:8">
      <c r="A670" s="19">
        <v>669</v>
      </c>
      <c r="B670" s="20">
        <v>1031111401</v>
      </c>
      <c r="C670" s="20">
        <v>20</v>
      </c>
      <c r="D670" s="30">
        <v>41985</v>
      </c>
      <c r="E670" s="20" t="s">
        <v>869</v>
      </c>
      <c r="F670" s="30">
        <v>41993</v>
      </c>
      <c r="G670" s="23">
        <f>H670/31.5</f>
        <v>9041.269841269841</v>
      </c>
      <c r="H670" s="24">
        <v>284800</v>
      </c>
    </row>
    <row r="671" spans="1:8">
      <c r="A671" s="19">
        <v>670</v>
      </c>
      <c r="B671" s="20">
        <v>1031111701</v>
      </c>
      <c r="C671" s="20">
        <v>20</v>
      </c>
      <c r="D671" s="30">
        <v>41988</v>
      </c>
      <c r="E671" s="20" t="s">
        <v>869</v>
      </c>
      <c r="F671" s="30">
        <v>41993</v>
      </c>
      <c r="G671" s="23">
        <f>H671/31.5</f>
        <v>9777.7777777777774</v>
      </c>
      <c r="H671" s="24">
        <v>308000</v>
      </c>
    </row>
    <row r="672" spans="1:8">
      <c r="A672" s="19">
        <v>671</v>
      </c>
      <c r="B672" s="20">
        <v>1031111702</v>
      </c>
      <c r="C672" s="20">
        <v>20</v>
      </c>
      <c r="D672" s="30">
        <v>41988</v>
      </c>
      <c r="E672" s="20" t="s">
        <v>869</v>
      </c>
      <c r="F672" s="30">
        <v>41993</v>
      </c>
      <c r="G672" s="23">
        <f>H672/31.5</f>
        <v>2238.0952380952381</v>
      </c>
      <c r="H672" s="24">
        <v>70500</v>
      </c>
    </row>
    <row r="673" spans="1:8">
      <c r="A673" s="19">
        <v>672</v>
      </c>
      <c r="B673" s="20">
        <v>1031109802</v>
      </c>
      <c r="C673" s="20">
        <v>25</v>
      </c>
      <c r="D673" s="30">
        <v>41957</v>
      </c>
      <c r="E673" s="20" t="s">
        <v>869</v>
      </c>
      <c r="F673" s="30">
        <v>41957</v>
      </c>
      <c r="G673" s="23">
        <f>H673/31.5</f>
        <v>34973.968253968254</v>
      </c>
      <c r="H673" s="24">
        <v>1101680</v>
      </c>
    </row>
    <row r="674" spans="1:8">
      <c r="A674" s="19">
        <v>673</v>
      </c>
      <c r="B674" s="20">
        <v>1031109801</v>
      </c>
      <c r="C674" s="20">
        <v>25</v>
      </c>
      <c r="D674" s="30">
        <v>41957</v>
      </c>
      <c r="E674" s="20" t="s">
        <v>869</v>
      </c>
      <c r="F674" s="30">
        <v>41957</v>
      </c>
      <c r="G674" s="23">
        <f>H674/31.5</f>
        <v>10812.79365079365</v>
      </c>
      <c r="H674" s="24">
        <v>340603</v>
      </c>
    </row>
    <row r="675" spans="1:8">
      <c r="A675" s="19">
        <v>674</v>
      </c>
      <c r="B675" s="20">
        <v>1031109604</v>
      </c>
      <c r="C675" s="20">
        <v>25</v>
      </c>
      <c r="D675" s="30">
        <v>41982</v>
      </c>
      <c r="E675" s="20" t="s">
        <v>869</v>
      </c>
      <c r="F675" s="30">
        <v>41995</v>
      </c>
      <c r="G675" s="23">
        <f>H675/31.5</f>
        <v>1716.6666666666667</v>
      </c>
      <c r="H675" s="24">
        <v>54075</v>
      </c>
    </row>
    <row r="676" spans="1:8">
      <c r="A676" s="19">
        <v>675</v>
      </c>
      <c r="B676" s="20">
        <v>1031109605</v>
      </c>
      <c r="C676" s="20">
        <v>25</v>
      </c>
      <c r="D676" s="30">
        <v>41982</v>
      </c>
      <c r="E676" s="20" t="s">
        <v>869</v>
      </c>
      <c r="F676" s="30">
        <v>41995</v>
      </c>
      <c r="G676" s="23">
        <f>H676/31.5</f>
        <v>2452.4126984126983</v>
      </c>
      <c r="H676" s="24">
        <v>77251</v>
      </c>
    </row>
    <row r="677" spans="1:8">
      <c r="A677" s="19">
        <v>676</v>
      </c>
      <c r="B677" s="20">
        <v>1031109601</v>
      </c>
      <c r="C677" s="20">
        <v>25</v>
      </c>
      <c r="D677" s="30">
        <v>41982</v>
      </c>
      <c r="E677" s="20" t="s">
        <v>869</v>
      </c>
      <c r="F677" s="30">
        <v>41995</v>
      </c>
      <c r="G677" s="23">
        <f>H677/31.5</f>
        <v>3269.8730158730159</v>
      </c>
      <c r="H677" s="24">
        <v>103001</v>
      </c>
    </row>
    <row r="678" spans="1:8">
      <c r="A678" s="19">
        <v>677</v>
      </c>
      <c r="B678" s="20">
        <v>1031109602</v>
      </c>
      <c r="C678" s="20">
        <v>25</v>
      </c>
      <c r="D678" s="30">
        <v>41982</v>
      </c>
      <c r="E678" s="20" t="s">
        <v>869</v>
      </c>
      <c r="F678" s="30">
        <v>41995</v>
      </c>
      <c r="G678" s="23">
        <f>H678/31.5</f>
        <v>1634.9206349206349</v>
      </c>
      <c r="H678" s="24">
        <v>51500</v>
      </c>
    </row>
    <row r="679" spans="1:8">
      <c r="A679" s="19">
        <v>678</v>
      </c>
      <c r="B679" s="20">
        <v>1031109603</v>
      </c>
      <c r="C679" s="20">
        <v>25</v>
      </c>
      <c r="D679" s="30">
        <v>41982</v>
      </c>
      <c r="E679" s="20" t="s">
        <v>869</v>
      </c>
      <c r="F679" s="30">
        <v>41995</v>
      </c>
      <c r="G679" s="23">
        <f>H679/31.5</f>
        <v>2697.6507936507937</v>
      </c>
      <c r="H679" s="24">
        <v>84976</v>
      </c>
    </row>
    <row r="680" spans="1:8">
      <c r="A680" s="19">
        <v>679</v>
      </c>
      <c r="B680" s="20">
        <v>1031112701</v>
      </c>
      <c r="C680" s="20">
        <v>25</v>
      </c>
      <c r="D680" s="30">
        <v>41996</v>
      </c>
      <c r="E680" s="20" t="s">
        <v>869</v>
      </c>
      <c r="F680" s="30">
        <v>42019</v>
      </c>
      <c r="G680" s="23">
        <f>H680/31.5</f>
        <v>3868.3174603174602</v>
      </c>
      <c r="H680" s="24">
        <v>121852</v>
      </c>
    </row>
    <row r="681" spans="1:8">
      <c r="A681" s="19">
        <v>680</v>
      </c>
      <c r="B681" s="20">
        <v>1031112801</v>
      </c>
      <c r="C681" s="20">
        <v>25</v>
      </c>
      <c r="D681" s="30">
        <v>41996</v>
      </c>
      <c r="E681" s="20" t="s">
        <v>869</v>
      </c>
      <c r="F681" s="30">
        <v>42019</v>
      </c>
      <c r="G681" s="23">
        <f>H681/31.5</f>
        <v>1633.0793650793651</v>
      </c>
      <c r="H681" s="24">
        <v>51442</v>
      </c>
    </row>
    <row r="682" spans="1:8">
      <c r="A682" s="19">
        <v>681</v>
      </c>
      <c r="B682" s="20">
        <v>1031112501</v>
      </c>
      <c r="C682" s="20">
        <v>25</v>
      </c>
      <c r="D682" s="30">
        <v>42011</v>
      </c>
      <c r="E682" s="20" t="s">
        <v>870</v>
      </c>
      <c r="F682" s="30">
        <v>42019</v>
      </c>
      <c r="G682" s="23">
        <f>H682/31.5</f>
        <v>1936.5079365079366</v>
      </c>
      <c r="H682" s="24">
        <v>61000</v>
      </c>
    </row>
    <row r="683" spans="1:8">
      <c r="A683" s="19">
        <v>682</v>
      </c>
      <c r="B683" s="20">
        <v>1031112406</v>
      </c>
      <c r="C683" s="20">
        <v>25</v>
      </c>
      <c r="D683" s="30">
        <v>42011</v>
      </c>
      <c r="E683" s="20" t="s">
        <v>870</v>
      </c>
      <c r="F683" s="30">
        <v>42024</v>
      </c>
      <c r="G683" s="23">
        <f>H683/31.5</f>
        <v>2863.0158730158732</v>
      </c>
      <c r="H683" s="24">
        <v>90185</v>
      </c>
    </row>
    <row r="684" spans="1:8">
      <c r="A684" s="19">
        <v>683</v>
      </c>
      <c r="B684" s="20">
        <v>1031112407</v>
      </c>
      <c r="C684" s="20">
        <v>25</v>
      </c>
      <c r="D684" s="30">
        <v>42011</v>
      </c>
      <c r="E684" s="20" t="s">
        <v>870</v>
      </c>
      <c r="F684" s="30">
        <v>42024</v>
      </c>
      <c r="G684" s="23">
        <f>H684/31.5</f>
        <v>1227.015873015873</v>
      </c>
      <c r="H684" s="24">
        <v>38651</v>
      </c>
    </row>
    <row r="685" spans="1:8">
      <c r="A685" s="19">
        <v>684</v>
      </c>
      <c r="B685" s="20">
        <v>1031112408</v>
      </c>
      <c r="C685" s="20">
        <v>25</v>
      </c>
      <c r="D685" s="30">
        <v>42011</v>
      </c>
      <c r="E685" s="20" t="s">
        <v>870</v>
      </c>
      <c r="F685" s="30">
        <v>42024</v>
      </c>
      <c r="G685" s="23">
        <f>H685/31.5</f>
        <v>2290.4126984126983</v>
      </c>
      <c r="H685" s="24">
        <v>72148</v>
      </c>
    </row>
    <row r="686" spans="1:8">
      <c r="A686" s="19">
        <v>685</v>
      </c>
      <c r="B686" s="20">
        <v>1031112409</v>
      </c>
      <c r="C686" s="20">
        <v>25</v>
      </c>
      <c r="D686" s="30">
        <v>42011</v>
      </c>
      <c r="E686" s="20" t="s">
        <v>870</v>
      </c>
      <c r="F686" s="30">
        <v>42024</v>
      </c>
      <c r="G686" s="23">
        <f>H686/31.5</f>
        <v>2454</v>
      </c>
      <c r="H686" s="24">
        <v>77301</v>
      </c>
    </row>
    <row r="687" spans="1:8">
      <c r="A687" s="19">
        <v>686</v>
      </c>
      <c r="B687" s="20">
        <v>1031112410</v>
      </c>
      <c r="C687" s="20">
        <v>25</v>
      </c>
      <c r="D687" s="30">
        <v>42011</v>
      </c>
      <c r="E687" s="20" t="s">
        <v>870</v>
      </c>
      <c r="F687" s="30">
        <v>42024</v>
      </c>
      <c r="G687" s="23">
        <f>H687/31.5</f>
        <v>1441.2698412698412</v>
      </c>
      <c r="H687" s="24">
        <v>45400</v>
      </c>
    </row>
    <row r="688" spans="1:8">
      <c r="A688" s="19">
        <v>687</v>
      </c>
      <c r="B688" s="20">
        <v>1031112403</v>
      </c>
      <c r="C688" s="20">
        <v>25</v>
      </c>
      <c r="D688" s="30">
        <v>42011</v>
      </c>
      <c r="E688" s="20" t="s">
        <v>870</v>
      </c>
      <c r="F688" s="30">
        <v>42024</v>
      </c>
      <c r="G688" s="23">
        <f>H688/31.5</f>
        <v>2863.0158730158732</v>
      </c>
      <c r="H688" s="24">
        <v>90185</v>
      </c>
    </row>
    <row r="689" spans="1:8">
      <c r="A689" s="19">
        <v>688</v>
      </c>
      <c r="B689" s="20">
        <v>1031112404</v>
      </c>
      <c r="C689" s="20">
        <v>25</v>
      </c>
      <c r="D689" s="30">
        <v>42011</v>
      </c>
      <c r="E689" s="20" t="s">
        <v>870</v>
      </c>
      <c r="F689" s="30">
        <v>42024</v>
      </c>
      <c r="G689" s="23">
        <f>H689/31.5</f>
        <v>2699.3968253968255</v>
      </c>
      <c r="H689" s="24">
        <v>85031</v>
      </c>
    </row>
    <row r="690" spans="1:8">
      <c r="A690" s="19">
        <v>689</v>
      </c>
      <c r="B690" s="20">
        <v>1031112405</v>
      </c>
      <c r="C690" s="20">
        <v>25</v>
      </c>
      <c r="D690" s="30">
        <v>42011</v>
      </c>
      <c r="E690" s="20" t="s">
        <v>870</v>
      </c>
      <c r="F690" s="30">
        <v>42024</v>
      </c>
      <c r="G690" s="23">
        <f>H690/31.5</f>
        <v>2863.0158730158732</v>
      </c>
      <c r="H690" s="24">
        <v>90185</v>
      </c>
    </row>
    <row r="691" spans="1:8">
      <c r="A691" s="19">
        <v>690</v>
      </c>
      <c r="B691" s="20">
        <v>1031112401</v>
      </c>
      <c r="C691" s="20">
        <v>25</v>
      </c>
      <c r="D691" s="30">
        <v>42011</v>
      </c>
      <c r="E691" s="20" t="s">
        <v>870</v>
      </c>
      <c r="F691" s="30">
        <v>42024</v>
      </c>
      <c r="G691" s="23">
        <f>H691/31.5</f>
        <v>3272</v>
      </c>
      <c r="H691" s="24">
        <v>103068</v>
      </c>
    </row>
    <row r="692" spans="1:8">
      <c r="A692" s="19">
        <v>691</v>
      </c>
      <c r="B692" s="20">
        <v>1031112402</v>
      </c>
      <c r="C692" s="20">
        <v>27</v>
      </c>
      <c r="D692" s="30">
        <v>42011</v>
      </c>
      <c r="E692" s="20" t="s">
        <v>870</v>
      </c>
      <c r="F692" s="30">
        <v>42024</v>
      </c>
      <c r="G692" s="23">
        <f>H692/31.5</f>
        <v>1636</v>
      </c>
      <c r="H692" s="24">
        <v>51534</v>
      </c>
    </row>
    <row r="693" spans="1:8">
      <c r="A693" s="19">
        <v>692</v>
      </c>
      <c r="B693" s="20">
        <v>1031007201</v>
      </c>
      <c r="C693" s="20">
        <v>27</v>
      </c>
      <c r="D693" s="30">
        <v>41933</v>
      </c>
      <c r="E693" s="20" t="s">
        <v>869</v>
      </c>
      <c r="F693" s="30">
        <v>41926</v>
      </c>
      <c r="G693" s="23">
        <f>H693/31.5</f>
        <v>1546.6666666666667</v>
      </c>
      <c r="H693" s="24">
        <v>48720</v>
      </c>
    </row>
    <row r="694" spans="1:8">
      <c r="A694" s="19">
        <v>693</v>
      </c>
      <c r="B694" s="20">
        <v>1031007101</v>
      </c>
      <c r="C694" s="20">
        <v>27</v>
      </c>
      <c r="D694" s="30">
        <v>41936</v>
      </c>
      <c r="E694" s="20" t="s">
        <v>869</v>
      </c>
      <c r="F694" s="30">
        <v>41993</v>
      </c>
      <c r="G694" s="23">
        <f>H694/31.5</f>
        <v>2026.6666666666667</v>
      </c>
      <c r="H694" s="24">
        <v>63840</v>
      </c>
    </row>
    <row r="695" spans="1:8">
      <c r="A695" s="19">
        <v>694</v>
      </c>
      <c r="B695" s="20">
        <v>1031011501</v>
      </c>
      <c r="C695" s="20">
        <v>27</v>
      </c>
      <c r="D695" s="30">
        <v>41975</v>
      </c>
      <c r="E695" s="20" t="s">
        <v>869</v>
      </c>
      <c r="F695" s="30">
        <v>41943</v>
      </c>
      <c r="G695" s="23">
        <f>H695/31.5</f>
        <v>11501.93150793651</v>
      </c>
      <c r="H695" s="24">
        <v>362310.84250000003</v>
      </c>
    </row>
    <row r="696" spans="1:8">
      <c r="A696" s="19">
        <v>695</v>
      </c>
      <c r="B696" s="20">
        <v>1031011601</v>
      </c>
      <c r="C696" s="20">
        <v>27</v>
      </c>
      <c r="D696" s="30">
        <v>41975</v>
      </c>
      <c r="E696" s="20" t="s">
        <v>869</v>
      </c>
      <c r="F696" s="30">
        <v>41943</v>
      </c>
      <c r="G696" s="23">
        <f>H696/31.5</f>
        <v>5571.605158730159</v>
      </c>
      <c r="H696" s="24">
        <v>175505.5625</v>
      </c>
    </row>
    <row r="697" spans="1:8">
      <c r="A697" s="19">
        <v>696</v>
      </c>
      <c r="B697" s="20">
        <v>1031011701</v>
      </c>
      <c r="C697" s="20">
        <v>27</v>
      </c>
      <c r="D697" s="30">
        <v>41975</v>
      </c>
      <c r="E697" s="20" t="s">
        <v>869</v>
      </c>
      <c r="F697" s="30">
        <v>41943</v>
      </c>
      <c r="G697" s="23">
        <f>H697/31.5</f>
        <v>144.17208888888888</v>
      </c>
      <c r="H697" s="24">
        <v>4541.4207999999999</v>
      </c>
    </row>
    <row r="698" spans="1:8">
      <c r="A698" s="19">
        <v>697</v>
      </c>
      <c r="B698" s="20">
        <v>1031012801</v>
      </c>
      <c r="C698" s="20">
        <v>27</v>
      </c>
      <c r="D698" s="30">
        <v>41948</v>
      </c>
      <c r="E698" s="20" t="s">
        <v>869</v>
      </c>
      <c r="F698" s="30">
        <v>41950</v>
      </c>
      <c r="G698" s="23">
        <f>H698/31.5</f>
        <v>770.09523809523807</v>
      </c>
      <c r="H698" s="24">
        <v>24258</v>
      </c>
    </row>
    <row r="699" spans="1:8">
      <c r="A699" s="19">
        <v>698</v>
      </c>
      <c r="B699" s="20">
        <v>1031012802</v>
      </c>
      <c r="C699" s="20">
        <v>27</v>
      </c>
      <c r="D699" s="30">
        <v>41948</v>
      </c>
      <c r="E699" s="20" t="s">
        <v>869</v>
      </c>
      <c r="F699" s="30">
        <v>41950</v>
      </c>
      <c r="G699" s="23">
        <f>H699/31.5</f>
        <v>918</v>
      </c>
      <c r="H699" s="24">
        <v>28917</v>
      </c>
    </row>
    <row r="700" spans="1:8">
      <c r="A700" s="19">
        <v>699</v>
      </c>
      <c r="B700" s="20">
        <v>1031101707</v>
      </c>
      <c r="C700" s="20">
        <v>27</v>
      </c>
      <c r="D700" s="30">
        <v>41948</v>
      </c>
      <c r="E700" s="20" t="s">
        <v>869</v>
      </c>
      <c r="F700" s="30">
        <v>41947</v>
      </c>
      <c r="G700" s="23">
        <f>H700/31.5</f>
        <v>389.49333333333334</v>
      </c>
      <c r="H700" s="24">
        <v>12269.04</v>
      </c>
    </row>
    <row r="701" spans="1:8">
      <c r="A701" s="19">
        <v>700</v>
      </c>
      <c r="B701" s="20">
        <v>1031101708</v>
      </c>
      <c r="C701" s="20">
        <v>27</v>
      </c>
      <c r="D701" s="30">
        <v>41948</v>
      </c>
      <c r="E701" s="20" t="s">
        <v>869</v>
      </c>
      <c r="F701" s="30">
        <v>41947</v>
      </c>
      <c r="G701" s="23">
        <f>H701/31.5</f>
        <v>128.86222222222221</v>
      </c>
      <c r="H701" s="24">
        <v>4059.16</v>
      </c>
    </row>
    <row r="702" spans="1:8">
      <c r="A702" s="19">
        <v>701</v>
      </c>
      <c r="B702" s="20">
        <v>1031101709</v>
      </c>
      <c r="C702" s="20">
        <v>27</v>
      </c>
      <c r="D702" s="30">
        <v>41948</v>
      </c>
      <c r="E702" s="20" t="s">
        <v>869</v>
      </c>
      <c r="F702" s="30">
        <v>41947</v>
      </c>
      <c r="G702" s="23">
        <f>H702/31.5</f>
        <v>142.42666666666665</v>
      </c>
      <c r="H702" s="24">
        <v>4486.4399999999996</v>
      </c>
    </row>
    <row r="703" spans="1:8">
      <c r="A703" s="19">
        <v>702</v>
      </c>
      <c r="B703" s="20">
        <v>1031101710</v>
      </c>
      <c r="C703" s="20">
        <v>27</v>
      </c>
      <c r="D703" s="30">
        <v>41948</v>
      </c>
      <c r="E703" s="20" t="s">
        <v>869</v>
      </c>
      <c r="F703" s="30">
        <v>41947</v>
      </c>
      <c r="G703" s="23">
        <f>H703/31.5</f>
        <v>140.48888888888888</v>
      </c>
      <c r="H703" s="24">
        <v>4425.3999999999996</v>
      </c>
    </row>
    <row r="704" spans="1:8">
      <c r="A704" s="19">
        <v>703</v>
      </c>
      <c r="B704" s="20">
        <v>1031101711</v>
      </c>
      <c r="C704" s="20">
        <v>27</v>
      </c>
      <c r="D704" s="30">
        <v>41948</v>
      </c>
      <c r="E704" s="20" t="s">
        <v>869</v>
      </c>
      <c r="F704" s="30">
        <v>41947</v>
      </c>
      <c r="G704" s="23">
        <f>H704/31.5</f>
        <v>225.7511111111111</v>
      </c>
      <c r="H704" s="24">
        <v>7111.16</v>
      </c>
    </row>
    <row r="705" spans="1:8">
      <c r="A705" s="19">
        <v>704</v>
      </c>
      <c r="B705" s="20">
        <v>1031101706</v>
      </c>
      <c r="C705" s="20">
        <v>27</v>
      </c>
      <c r="D705" s="30">
        <v>41948</v>
      </c>
      <c r="E705" s="20" t="s">
        <v>869</v>
      </c>
      <c r="F705" s="30">
        <v>41947</v>
      </c>
      <c r="G705" s="23">
        <f>H705/31.5</f>
        <v>448.59555555555556</v>
      </c>
      <c r="H705" s="24">
        <v>14130.76</v>
      </c>
    </row>
    <row r="706" spans="1:8">
      <c r="A706" s="19">
        <v>705</v>
      </c>
      <c r="B706" s="20">
        <v>1031101705</v>
      </c>
      <c r="C706" s="20">
        <v>27</v>
      </c>
      <c r="D706" s="30">
        <v>41948</v>
      </c>
      <c r="E706" s="20" t="s">
        <v>869</v>
      </c>
      <c r="F706" s="30">
        <v>41947</v>
      </c>
      <c r="G706" s="23">
        <f>H706/31.5</f>
        <v>2712.8888888888887</v>
      </c>
      <c r="H706" s="24">
        <v>85456</v>
      </c>
    </row>
    <row r="707" spans="1:8">
      <c r="A707" s="19">
        <v>706</v>
      </c>
      <c r="B707" s="20">
        <v>1031101704</v>
      </c>
      <c r="C707" s="20">
        <v>32</v>
      </c>
      <c r="D707" s="30">
        <v>41948</v>
      </c>
      <c r="E707" s="20" t="s">
        <v>869</v>
      </c>
      <c r="F707" s="30">
        <v>41947</v>
      </c>
      <c r="G707" s="23">
        <f>H707/31.5</f>
        <v>2557.8666666666668</v>
      </c>
      <c r="H707" s="24">
        <v>80572.800000000003</v>
      </c>
    </row>
    <row r="708" spans="1:8">
      <c r="A708" s="19">
        <v>707</v>
      </c>
      <c r="B708" s="20">
        <v>1031101703</v>
      </c>
      <c r="C708" s="20">
        <v>32</v>
      </c>
      <c r="D708" s="30">
        <v>41948</v>
      </c>
      <c r="E708" s="20" t="s">
        <v>869</v>
      </c>
      <c r="F708" s="30">
        <v>41947</v>
      </c>
      <c r="G708" s="23">
        <f>H708/31.5</f>
        <v>2712.8888888888887</v>
      </c>
      <c r="H708" s="24">
        <v>85456</v>
      </c>
    </row>
    <row r="709" spans="1:8">
      <c r="A709" s="19">
        <v>708</v>
      </c>
      <c r="B709" s="20">
        <v>1031101702</v>
      </c>
      <c r="C709" s="20">
        <v>32</v>
      </c>
      <c r="D709" s="30">
        <v>41948</v>
      </c>
      <c r="E709" s="20" t="s">
        <v>869</v>
      </c>
      <c r="F709" s="30">
        <v>41947</v>
      </c>
      <c r="G709" s="23">
        <f>H709/31.5</f>
        <v>1550.2222222222222</v>
      </c>
      <c r="H709" s="24">
        <v>48832</v>
      </c>
    </row>
    <row r="710" spans="1:8">
      <c r="A710" s="19">
        <v>709</v>
      </c>
      <c r="B710" s="20">
        <v>1031101701</v>
      </c>
      <c r="C710" s="20">
        <v>32</v>
      </c>
      <c r="D710" s="30">
        <v>41948</v>
      </c>
      <c r="E710" s="20" t="s">
        <v>869</v>
      </c>
      <c r="F710" s="30">
        <v>41947</v>
      </c>
      <c r="G710" s="23">
        <f>H710/31.5</f>
        <v>3100.4444444444443</v>
      </c>
      <c r="H710" s="24">
        <v>97664</v>
      </c>
    </row>
    <row r="711" spans="1:8">
      <c r="A711" s="19">
        <v>710</v>
      </c>
      <c r="B711" s="20">
        <v>1031100501</v>
      </c>
      <c r="C711" s="20">
        <v>32</v>
      </c>
      <c r="D711" s="30">
        <v>41948</v>
      </c>
      <c r="E711" s="20" t="s">
        <v>869</v>
      </c>
      <c r="F711" s="30">
        <v>41946</v>
      </c>
      <c r="G711" s="23">
        <f>H711/31.5</f>
        <v>1768.2222222222222</v>
      </c>
      <c r="H711" s="24">
        <v>55699</v>
      </c>
    </row>
    <row r="712" spans="1:8">
      <c r="A712" s="19">
        <v>711</v>
      </c>
      <c r="B712" s="20">
        <v>1031100701</v>
      </c>
      <c r="C712" s="20">
        <v>32</v>
      </c>
      <c r="D712" s="30">
        <v>41948</v>
      </c>
      <c r="E712" s="20" t="s">
        <v>869</v>
      </c>
      <c r="F712" s="30">
        <v>41947</v>
      </c>
      <c r="G712" s="23">
        <f>H712/31.5</f>
        <v>1007.6444444444444</v>
      </c>
      <c r="H712" s="24">
        <v>31740.799999999999</v>
      </c>
    </row>
    <row r="713" spans="1:8">
      <c r="A713" s="19">
        <v>712</v>
      </c>
      <c r="B713" s="20">
        <v>1031100701</v>
      </c>
      <c r="C713" s="20">
        <v>32</v>
      </c>
      <c r="D713" s="30">
        <v>41948</v>
      </c>
      <c r="E713" s="20" t="s">
        <v>869</v>
      </c>
      <c r="F713" s="30">
        <v>41947</v>
      </c>
      <c r="G713" s="23">
        <f>H713/31.5</f>
        <v>1007.6444444444444</v>
      </c>
      <c r="H713" s="24">
        <v>31740.799999999999</v>
      </c>
    </row>
    <row r="714" spans="1:8">
      <c r="A714" s="19">
        <v>713</v>
      </c>
      <c r="B714" s="20">
        <v>1031100901</v>
      </c>
      <c r="C714" s="20">
        <v>32</v>
      </c>
      <c r="D714" s="30">
        <v>41948</v>
      </c>
      <c r="E714" s="20" t="s">
        <v>869</v>
      </c>
      <c r="F714" s="30">
        <v>41946</v>
      </c>
      <c r="G714" s="23">
        <f>H714/31.5</f>
        <v>4721.9809523809517</v>
      </c>
      <c r="H714" s="24">
        <v>148742.39999999999</v>
      </c>
    </row>
    <row r="715" spans="1:8">
      <c r="A715" s="19">
        <v>714</v>
      </c>
      <c r="B715" s="20">
        <v>1031101601</v>
      </c>
      <c r="C715" s="20">
        <v>35</v>
      </c>
      <c r="D715" s="30">
        <v>41948</v>
      </c>
      <c r="E715" s="20" t="s">
        <v>869</v>
      </c>
      <c r="F715" s="30">
        <v>41947</v>
      </c>
      <c r="G715" s="23">
        <f>H715/31.5</f>
        <v>5841.431111111111</v>
      </c>
      <c r="H715" s="24">
        <v>184005.08</v>
      </c>
    </row>
    <row r="716" spans="1:8">
      <c r="A716" s="19">
        <v>715</v>
      </c>
      <c r="B716" s="20">
        <v>1031102301</v>
      </c>
      <c r="C716" s="20">
        <v>35</v>
      </c>
      <c r="D716" s="30">
        <v>41996</v>
      </c>
      <c r="E716" s="20" t="s">
        <v>869</v>
      </c>
      <c r="F716" s="30">
        <v>42004</v>
      </c>
      <c r="G716" s="23">
        <f>H716/31.5</f>
        <v>41653.619047619046</v>
      </c>
      <c r="H716" s="24">
        <v>1312089</v>
      </c>
    </row>
    <row r="717" spans="1:8">
      <c r="A717" s="19">
        <v>716</v>
      </c>
      <c r="B717" s="20">
        <v>1031102401</v>
      </c>
      <c r="C717" s="20">
        <v>35</v>
      </c>
      <c r="D717" s="30">
        <v>41982</v>
      </c>
      <c r="E717" s="20" t="s">
        <v>869</v>
      </c>
      <c r="F717" s="30">
        <v>42024</v>
      </c>
      <c r="G717" s="23">
        <f>H717/31.5</f>
        <v>5714.2857142857147</v>
      </c>
      <c r="H717" s="24">
        <v>180000</v>
      </c>
    </row>
    <row r="718" spans="1:8">
      <c r="A718" s="19">
        <v>717</v>
      </c>
      <c r="B718" s="20">
        <v>1031102302</v>
      </c>
      <c r="C718" s="20">
        <v>35</v>
      </c>
      <c r="D718" s="30">
        <v>41996</v>
      </c>
      <c r="E718" s="20" t="s">
        <v>869</v>
      </c>
      <c r="F718" s="30">
        <v>42004</v>
      </c>
      <c r="G718" s="23">
        <f>H718/31.5</f>
        <v>37489.968253968254</v>
      </c>
      <c r="H718" s="24">
        <v>1180934</v>
      </c>
    </row>
    <row r="719" spans="1:8">
      <c r="A719" s="19">
        <v>718</v>
      </c>
      <c r="B719" s="20">
        <v>1031102303</v>
      </c>
      <c r="C719" s="20">
        <v>35</v>
      </c>
      <c r="D719" s="30">
        <v>41996</v>
      </c>
      <c r="E719" s="20" t="s">
        <v>869</v>
      </c>
      <c r="F719" s="30">
        <v>42004</v>
      </c>
      <c r="G719" s="23">
        <f>H719/31.5</f>
        <v>42579.777777777781</v>
      </c>
      <c r="H719" s="24">
        <v>1341263</v>
      </c>
    </row>
    <row r="720" spans="1:8">
      <c r="A720" s="19">
        <v>719</v>
      </c>
      <c r="B720" s="20">
        <v>1031102304</v>
      </c>
      <c r="C720" s="20">
        <v>35</v>
      </c>
      <c r="D720" s="30">
        <v>41996</v>
      </c>
      <c r="E720" s="20" t="s">
        <v>869</v>
      </c>
      <c r="F720" s="30">
        <v>42004</v>
      </c>
      <c r="G720" s="23">
        <f>H720/31.5</f>
        <v>176371.87301587302</v>
      </c>
      <c r="H720" s="24">
        <v>5555714</v>
      </c>
    </row>
    <row r="721" spans="1:8">
      <c r="A721" s="19">
        <v>720</v>
      </c>
      <c r="B721" s="20">
        <v>1031102601</v>
      </c>
      <c r="C721" s="20">
        <v>35</v>
      </c>
      <c r="D721" s="30">
        <v>41955</v>
      </c>
      <c r="E721" s="20" t="s">
        <v>869</v>
      </c>
      <c r="F721" s="30">
        <v>41967</v>
      </c>
      <c r="G721" s="23">
        <f>H721/31.5</f>
        <v>3158.7301587301586</v>
      </c>
      <c r="H721" s="24">
        <v>99500</v>
      </c>
    </row>
    <row r="722" spans="1:8">
      <c r="A722" s="19">
        <v>721</v>
      </c>
      <c r="B722" s="20">
        <v>1031102602</v>
      </c>
      <c r="C722" s="20">
        <v>35</v>
      </c>
      <c r="D722" s="30">
        <v>41948</v>
      </c>
      <c r="E722" s="20" t="s">
        <v>869</v>
      </c>
      <c r="F722" s="30">
        <v>41967</v>
      </c>
      <c r="G722" s="23">
        <f>H722/31.5</f>
        <v>3157.1428571428573</v>
      </c>
      <c r="H722" s="24">
        <v>99450</v>
      </c>
    </row>
    <row r="723" spans="1:8">
      <c r="A723" s="19">
        <v>722</v>
      </c>
      <c r="B723" s="20">
        <v>1031104001</v>
      </c>
      <c r="C723" s="20">
        <v>35</v>
      </c>
      <c r="D723" s="30">
        <v>41981</v>
      </c>
      <c r="E723" s="20" t="s">
        <v>869</v>
      </c>
      <c r="F723" s="30">
        <v>41967</v>
      </c>
      <c r="G723" s="23">
        <f>H723/31.5</f>
        <v>17065.111111111109</v>
      </c>
      <c r="H723" s="24">
        <v>537551</v>
      </c>
    </row>
    <row r="724" spans="1:8">
      <c r="A724" s="19">
        <v>723</v>
      </c>
      <c r="B724" s="20">
        <v>1031104002</v>
      </c>
      <c r="C724" s="20">
        <v>35</v>
      </c>
      <c r="D724" s="30">
        <v>41981</v>
      </c>
      <c r="E724" s="20" t="s">
        <v>869</v>
      </c>
      <c r="F724" s="30">
        <v>41967</v>
      </c>
      <c r="G724" s="23">
        <f>H724/31.5</f>
        <v>1982.5079365079366</v>
      </c>
      <c r="H724" s="24">
        <v>62449</v>
      </c>
    </row>
    <row r="725" spans="1:8">
      <c r="A725" s="19">
        <v>724</v>
      </c>
      <c r="B725" s="20">
        <v>1031104201</v>
      </c>
      <c r="C725" s="20">
        <v>35</v>
      </c>
      <c r="D725" s="30">
        <v>41977</v>
      </c>
      <c r="E725" s="20" t="s">
        <v>869</v>
      </c>
      <c r="F725" s="30">
        <v>42004</v>
      </c>
      <c r="G725" s="23">
        <f>H725/31.5</f>
        <v>13612.380952380952</v>
      </c>
      <c r="H725" s="24">
        <v>428790</v>
      </c>
    </row>
    <row r="726" spans="1:8">
      <c r="A726" s="19">
        <v>725</v>
      </c>
      <c r="B726" s="20">
        <v>1031104501</v>
      </c>
      <c r="C726" s="20">
        <v>35</v>
      </c>
      <c r="D726" s="30">
        <v>41957</v>
      </c>
      <c r="E726" s="20" t="s">
        <v>869</v>
      </c>
      <c r="F726" s="30">
        <v>41957</v>
      </c>
      <c r="G726" s="23">
        <f>H726/31.5</f>
        <v>488.73015873015873</v>
      </c>
      <c r="H726" s="24">
        <v>15395</v>
      </c>
    </row>
    <row r="727" spans="1:8">
      <c r="A727" s="19">
        <v>726</v>
      </c>
      <c r="B727" s="20">
        <v>1031105927</v>
      </c>
      <c r="C727" s="20">
        <v>36</v>
      </c>
      <c r="D727" s="30">
        <v>41950</v>
      </c>
      <c r="E727" s="20" t="s">
        <v>869</v>
      </c>
      <c r="F727" s="30">
        <v>41950</v>
      </c>
      <c r="G727" s="23">
        <f>H727/31.5</f>
        <v>504.48253968253971</v>
      </c>
      <c r="H727" s="24">
        <v>15891.2</v>
      </c>
    </row>
    <row r="728" spans="1:8">
      <c r="A728" s="19">
        <v>727</v>
      </c>
      <c r="B728" s="20">
        <v>1031105926</v>
      </c>
      <c r="C728" s="20">
        <v>36</v>
      </c>
      <c r="D728" s="30">
        <v>41950</v>
      </c>
      <c r="E728" s="20" t="s">
        <v>869</v>
      </c>
      <c r="F728" s="30">
        <v>41950</v>
      </c>
      <c r="G728" s="23">
        <f>H728/31.5</f>
        <v>1241.8031746031747</v>
      </c>
      <c r="H728" s="24">
        <v>39116.800000000003</v>
      </c>
    </row>
    <row r="729" spans="1:8">
      <c r="A729" s="19">
        <v>728</v>
      </c>
      <c r="B729" s="20">
        <v>1031105925</v>
      </c>
      <c r="C729" s="20">
        <v>36</v>
      </c>
      <c r="D729" s="30">
        <v>41963</v>
      </c>
      <c r="E729" s="20" t="s">
        <v>869</v>
      </c>
      <c r="F729" s="30">
        <v>41963</v>
      </c>
      <c r="G729" s="23">
        <f>H729/31.5</f>
        <v>543.28888888888889</v>
      </c>
      <c r="H729" s="24">
        <v>17113.599999999999</v>
      </c>
    </row>
    <row r="730" spans="1:8">
      <c r="A730" s="19">
        <v>729</v>
      </c>
      <c r="B730" s="20">
        <v>1031105924</v>
      </c>
      <c r="C730" s="20">
        <v>36</v>
      </c>
      <c r="D730" s="30">
        <v>41950</v>
      </c>
      <c r="E730" s="20" t="s">
        <v>869</v>
      </c>
      <c r="F730" s="30">
        <v>41950</v>
      </c>
      <c r="G730" s="23">
        <f>H730/31.5</f>
        <v>543.28888888888889</v>
      </c>
      <c r="H730" s="24">
        <v>17113.599999999999</v>
      </c>
    </row>
    <row r="731" spans="1:8">
      <c r="A731" s="19">
        <v>730</v>
      </c>
      <c r="B731" s="20">
        <v>1031105921</v>
      </c>
      <c r="C731" s="20">
        <v>36</v>
      </c>
      <c r="D731" s="30">
        <v>41950</v>
      </c>
      <c r="E731" s="20" t="s">
        <v>869</v>
      </c>
      <c r="F731" s="30">
        <v>41950</v>
      </c>
      <c r="G731" s="23">
        <f>H731/31.5</f>
        <v>582.09523809523807</v>
      </c>
      <c r="H731" s="24">
        <v>18336</v>
      </c>
    </row>
    <row r="732" spans="1:8">
      <c r="A732" s="19">
        <v>731</v>
      </c>
      <c r="B732" s="20">
        <v>1031105920</v>
      </c>
      <c r="C732" s="20">
        <v>36</v>
      </c>
      <c r="D732" s="30">
        <v>41950</v>
      </c>
      <c r="E732" s="20" t="s">
        <v>869</v>
      </c>
      <c r="F732" s="30">
        <v>41950</v>
      </c>
      <c r="G732" s="23">
        <f>H732/31.5</f>
        <v>465.67619047619047</v>
      </c>
      <c r="H732" s="24">
        <v>14668.8</v>
      </c>
    </row>
    <row r="733" spans="1:8">
      <c r="A733" s="19">
        <v>732</v>
      </c>
      <c r="B733" s="20">
        <v>1031105913</v>
      </c>
      <c r="C733" s="20">
        <v>36</v>
      </c>
      <c r="D733" s="30">
        <v>41950</v>
      </c>
      <c r="E733" s="20" t="s">
        <v>869</v>
      </c>
      <c r="F733" s="30">
        <v>41950</v>
      </c>
      <c r="G733" s="23">
        <f>H733/31.5</f>
        <v>388.06349206349205</v>
      </c>
      <c r="H733" s="24">
        <v>12224</v>
      </c>
    </row>
    <row r="734" spans="1:8">
      <c r="A734" s="19">
        <v>733</v>
      </c>
      <c r="B734" s="20">
        <v>1031105917</v>
      </c>
      <c r="C734" s="20">
        <v>36</v>
      </c>
      <c r="D734" s="30">
        <v>41950</v>
      </c>
      <c r="E734" s="20" t="s">
        <v>869</v>
      </c>
      <c r="F734" s="30">
        <v>41950</v>
      </c>
      <c r="G734" s="23">
        <f>H734/31.5</f>
        <v>2095.5428571428574</v>
      </c>
      <c r="H734" s="24">
        <v>66009.600000000006</v>
      </c>
    </row>
    <row r="735" spans="1:8">
      <c r="A735" s="19">
        <v>734</v>
      </c>
      <c r="B735" s="20">
        <v>1031105918</v>
      </c>
      <c r="C735" s="20">
        <v>36</v>
      </c>
      <c r="D735" s="30">
        <v>41950</v>
      </c>
      <c r="E735" s="20" t="s">
        <v>869</v>
      </c>
      <c r="F735" s="30">
        <v>41950</v>
      </c>
      <c r="G735" s="23">
        <f>H735/31.5</f>
        <v>698.51428571428573</v>
      </c>
      <c r="H735" s="24">
        <v>22003.200000000001</v>
      </c>
    </row>
    <row r="736" spans="1:8">
      <c r="A736" s="19">
        <v>735</v>
      </c>
      <c r="B736" s="20">
        <v>1031105923</v>
      </c>
      <c r="C736" s="20">
        <v>36</v>
      </c>
      <c r="D736" s="30">
        <v>41950</v>
      </c>
      <c r="E736" s="20" t="s">
        <v>869</v>
      </c>
      <c r="F736" s="30">
        <v>41950</v>
      </c>
      <c r="G736" s="23">
        <f>H736/31.5</f>
        <v>1164.1904761904761</v>
      </c>
      <c r="H736" s="24">
        <v>36672</v>
      </c>
    </row>
    <row r="737" spans="1:8">
      <c r="A737" s="19">
        <v>736</v>
      </c>
      <c r="B737" s="20">
        <v>1031105922</v>
      </c>
      <c r="C737" s="20">
        <v>36</v>
      </c>
      <c r="D737" s="30">
        <v>41963</v>
      </c>
      <c r="E737" s="20" t="s">
        <v>869</v>
      </c>
      <c r="F737" s="30">
        <v>41963</v>
      </c>
      <c r="G737" s="23">
        <f>H737/31.5</f>
        <v>582.09523809523807</v>
      </c>
      <c r="H737" s="24">
        <v>18336</v>
      </c>
    </row>
    <row r="738" spans="1:8">
      <c r="A738" s="19">
        <v>737</v>
      </c>
      <c r="B738" s="20">
        <v>1031105919</v>
      </c>
      <c r="C738" s="20">
        <v>37</v>
      </c>
      <c r="D738" s="30">
        <v>41963</v>
      </c>
      <c r="E738" s="20" t="s">
        <v>869</v>
      </c>
      <c r="F738" s="30">
        <v>41963</v>
      </c>
      <c r="G738" s="23">
        <f>H738/31.5</f>
        <v>698.51428571428573</v>
      </c>
      <c r="H738" s="24">
        <v>22003.200000000001</v>
      </c>
    </row>
    <row r="739" spans="1:8">
      <c r="A739" s="19">
        <v>738</v>
      </c>
      <c r="B739" s="20">
        <v>1031105914</v>
      </c>
      <c r="C739" s="20">
        <v>37</v>
      </c>
      <c r="D739" s="30">
        <v>41963</v>
      </c>
      <c r="E739" s="20" t="s">
        <v>869</v>
      </c>
      <c r="F739" s="30">
        <v>41963</v>
      </c>
      <c r="G739" s="23">
        <f>H739/31.5</f>
        <v>388.06349206349205</v>
      </c>
      <c r="H739" s="24">
        <v>12224</v>
      </c>
    </row>
    <row r="740" spans="1:8">
      <c r="A740" s="19">
        <v>739</v>
      </c>
      <c r="B740" s="20">
        <v>1031105915</v>
      </c>
      <c r="C740" s="20">
        <v>37</v>
      </c>
      <c r="D740" s="30">
        <v>41950</v>
      </c>
      <c r="E740" s="20" t="s">
        <v>869</v>
      </c>
      <c r="F740" s="30">
        <v>41950</v>
      </c>
      <c r="G740" s="23">
        <f>H740/31.5</f>
        <v>776.1269841269841</v>
      </c>
      <c r="H740" s="24">
        <v>24448</v>
      </c>
    </row>
    <row r="741" spans="1:8">
      <c r="A741" s="19">
        <v>740</v>
      </c>
      <c r="B741" s="20">
        <v>1031105916</v>
      </c>
      <c r="C741" s="20">
        <v>37</v>
      </c>
      <c r="D741" s="30">
        <v>41963</v>
      </c>
      <c r="E741" s="20" t="s">
        <v>869</v>
      </c>
      <c r="F741" s="30">
        <v>41963</v>
      </c>
      <c r="G741" s="23">
        <f>H741/31.5</f>
        <v>776.1269841269841</v>
      </c>
      <c r="H741" s="24">
        <v>24448</v>
      </c>
    </row>
    <row r="742" spans="1:8">
      <c r="A742" s="19">
        <v>741</v>
      </c>
      <c r="B742" s="20">
        <v>1031105912</v>
      </c>
      <c r="C742" s="20">
        <v>37</v>
      </c>
      <c r="D742" s="30">
        <v>41963</v>
      </c>
      <c r="E742" s="20" t="s">
        <v>869</v>
      </c>
      <c r="F742" s="30">
        <v>41963</v>
      </c>
      <c r="G742" s="23">
        <f>H742/31.5</f>
        <v>892.54603174603176</v>
      </c>
      <c r="H742" s="24">
        <v>28115.200000000001</v>
      </c>
    </row>
    <row r="743" spans="1:8">
      <c r="A743" s="19">
        <v>742</v>
      </c>
      <c r="B743" s="20">
        <v>1031105911</v>
      </c>
      <c r="C743" s="20">
        <v>37</v>
      </c>
      <c r="D743" s="30">
        <v>41950</v>
      </c>
      <c r="E743" s="20" t="s">
        <v>869</v>
      </c>
      <c r="F743" s="30">
        <v>41950</v>
      </c>
      <c r="G743" s="23">
        <f>H743/31.5</f>
        <v>892.54603174603176</v>
      </c>
      <c r="H743" s="24">
        <v>28115.200000000001</v>
      </c>
    </row>
    <row r="744" spans="1:8">
      <c r="A744" s="19">
        <v>743</v>
      </c>
      <c r="B744" s="20">
        <v>1031105910</v>
      </c>
      <c r="C744" s="20">
        <v>37</v>
      </c>
      <c r="D744" s="30">
        <v>41963</v>
      </c>
      <c r="E744" s="20" t="s">
        <v>869</v>
      </c>
      <c r="F744" s="30">
        <v>41963</v>
      </c>
      <c r="G744" s="23">
        <f>H744/31.5</f>
        <v>892.54603174603176</v>
      </c>
      <c r="H744" s="24">
        <v>28115.200000000001</v>
      </c>
    </row>
    <row r="745" spans="1:8">
      <c r="A745" s="19">
        <v>744</v>
      </c>
      <c r="B745" s="20">
        <v>1031105909</v>
      </c>
      <c r="C745" s="20">
        <v>37</v>
      </c>
      <c r="D745" s="30">
        <v>41950</v>
      </c>
      <c r="E745" s="20" t="s">
        <v>869</v>
      </c>
      <c r="F745" s="30">
        <v>41950</v>
      </c>
      <c r="G745" s="23">
        <f>H745/31.5</f>
        <v>892.54603174603176</v>
      </c>
      <c r="H745" s="24">
        <v>28115.200000000001</v>
      </c>
    </row>
    <row r="746" spans="1:8">
      <c r="A746" s="19">
        <v>745</v>
      </c>
      <c r="B746" s="20">
        <v>1031105908</v>
      </c>
      <c r="C746" s="20">
        <v>37</v>
      </c>
      <c r="D746" s="30">
        <v>41963</v>
      </c>
      <c r="E746" s="20" t="s">
        <v>869</v>
      </c>
      <c r="F746" s="30">
        <v>41963</v>
      </c>
      <c r="G746" s="23">
        <f>H746/31.5</f>
        <v>853.73968253968246</v>
      </c>
      <c r="H746" s="24">
        <v>26892.799999999999</v>
      </c>
    </row>
    <row r="747" spans="1:8">
      <c r="A747" s="19">
        <v>746</v>
      </c>
      <c r="B747" s="20">
        <v>1031105907</v>
      </c>
      <c r="C747" s="20">
        <v>37</v>
      </c>
      <c r="D747" s="30">
        <v>41950</v>
      </c>
      <c r="E747" s="20" t="s">
        <v>869</v>
      </c>
      <c r="F747" s="30">
        <v>41950</v>
      </c>
      <c r="G747" s="23">
        <f>H747/31.5</f>
        <v>853.73968253968246</v>
      </c>
      <c r="H747" s="24">
        <v>26892.799999999999</v>
      </c>
    </row>
    <row r="748" spans="1:8">
      <c r="A748" s="19">
        <v>747</v>
      </c>
      <c r="B748" s="20">
        <v>1031105906</v>
      </c>
      <c r="C748" s="20">
        <v>37</v>
      </c>
      <c r="D748" s="30">
        <v>41963</v>
      </c>
      <c r="E748" s="20" t="s">
        <v>869</v>
      </c>
      <c r="F748" s="30">
        <v>41963</v>
      </c>
      <c r="G748" s="23">
        <f>H748/31.5</f>
        <v>892.54603174603176</v>
      </c>
      <c r="H748" s="24">
        <v>28115.200000000001</v>
      </c>
    </row>
    <row r="749" spans="1:8">
      <c r="A749" s="19">
        <v>748</v>
      </c>
      <c r="B749" s="20">
        <v>1031105905</v>
      </c>
      <c r="C749" s="20">
        <v>37</v>
      </c>
      <c r="D749" s="30">
        <v>41950</v>
      </c>
      <c r="E749" s="20" t="s">
        <v>869</v>
      </c>
      <c r="F749" s="30">
        <v>41950</v>
      </c>
      <c r="G749" s="23">
        <f>H749/31.5</f>
        <v>892.54603174603176</v>
      </c>
      <c r="H749" s="24">
        <v>28115.200000000001</v>
      </c>
    </row>
    <row r="750" spans="1:8">
      <c r="A750" s="19">
        <v>749</v>
      </c>
      <c r="B750" s="20">
        <v>1031105904</v>
      </c>
      <c r="C750" s="20">
        <v>37</v>
      </c>
      <c r="D750" s="30">
        <v>41963</v>
      </c>
      <c r="E750" s="20" t="s">
        <v>869</v>
      </c>
      <c r="F750" s="30">
        <v>41963</v>
      </c>
      <c r="G750" s="23">
        <f>H750/31.5</f>
        <v>485.07936507936506</v>
      </c>
      <c r="H750" s="24">
        <v>15280</v>
      </c>
    </row>
    <row r="751" spans="1:8">
      <c r="A751" s="19">
        <v>750</v>
      </c>
      <c r="B751" s="20">
        <v>1031105903</v>
      </c>
      <c r="C751" s="20">
        <v>37</v>
      </c>
      <c r="D751" s="30">
        <v>41950</v>
      </c>
      <c r="E751" s="20" t="s">
        <v>869</v>
      </c>
      <c r="F751" s="30">
        <v>41950</v>
      </c>
      <c r="G751" s="23">
        <f>H751/31.5</f>
        <v>485.07936507936506</v>
      </c>
      <c r="H751" s="24">
        <v>15280</v>
      </c>
    </row>
    <row r="752" spans="1:8">
      <c r="A752" s="19">
        <v>751</v>
      </c>
      <c r="B752" s="20">
        <v>1031105902</v>
      </c>
      <c r="C752" s="20">
        <v>38</v>
      </c>
      <c r="D752" s="30">
        <v>41963</v>
      </c>
      <c r="E752" s="20" t="s">
        <v>869</v>
      </c>
      <c r="F752" s="30">
        <v>41963</v>
      </c>
      <c r="G752" s="23">
        <f>H752/31.5</f>
        <v>1164.1904761904761</v>
      </c>
      <c r="H752" s="24">
        <v>36672</v>
      </c>
    </row>
    <row r="753" spans="1:8">
      <c r="A753" s="19">
        <v>752</v>
      </c>
      <c r="B753" s="20">
        <v>1031105901</v>
      </c>
      <c r="C753" s="20">
        <v>38</v>
      </c>
      <c r="D753" s="30">
        <v>41950</v>
      </c>
      <c r="E753" s="20" t="s">
        <v>869</v>
      </c>
      <c r="F753" s="30">
        <v>41950</v>
      </c>
      <c r="G753" s="23">
        <f>H753/31.5</f>
        <v>1164.1904761904761</v>
      </c>
      <c r="H753" s="24">
        <v>36672</v>
      </c>
    </row>
    <row r="754" spans="1:8">
      <c r="A754" s="19">
        <v>753</v>
      </c>
      <c r="B754" s="20">
        <v>1031105801</v>
      </c>
      <c r="C754" s="20">
        <v>38</v>
      </c>
      <c r="D754" s="30">
        <v>42009</v>
      </c>
      <c r="E754" s="20" t="s">
        <v>870</v>
      </c>
      <c r="F754" s="30">
        <v>42032</v>
      </c>
      <c r="G754" s="23">
        <f>H754/31.5</f>
        <v>1705.7142857142858</v>
      </c>
      <c r="H754" s="24">
        <v>53730</v>
      </c>
    </row>
    <row r="755" spans="1:8">
      <c r="A755" s="19">
        <v>754</v>
      </c>
      <c r="B755" s="20">
        <v>1031105701</v>
      </c>
      <c r="C755" s="20">
        <v>38</v>
      </c>
      <c r="D755" s="30">
        <v>42009</v>
      </c>
      <c r="E755" s="20" t="s">
        <v>870</v>
      </c>
      <c r="F755" s="30">
        <v>42032</v>
      </c>
      <c r="G755" s="23">
        <f>H755/31.5</f>
        <v>1056.2857142857142</v>
      </c>
      <c r="H755" s="24">
        <v>33273</v>
      </c>
    </row>
    <row r="756" spans="1:8">
      <c r="A756" s="19">
        <v>755</v>
      </c>
      <c r="B756" s="20">
        <v>1031105702</v>
      </c>
      <c r="C756" s="20">
        <v>38</v>
      </c>
      <c r="D756" s="30">
        <v>42009</v>
      </c>
      <c r="E756" s="20" t="s">
        <v>870</v>
      </c>
      <c r="F756" s="30">
        <v>42032</v>
      </c>
      <c r="G756" s="23">
        <f>H756/31.5</f>
        <v>975.04761904761904</v>
      </c>
      <c r="H756" s="24">
        <v>30714</v>
      </c>
    </row>
    <row r="757" spans="1:8">
      <c r="A757" s="19">
        <v>756</v>
      </c>
      <c r="B757" s="20">
        <v>1031105703</v>
      </c>
      <c r="C757" s="20">
        <v>38</v>
      </c>
      <c r="D757" s="30">
        <v>42009</v>
      </c>
      <c r="E757" s="20" t="s">
        <v>870</v>
      </c>
      <c r="F757" s="30">
        <v>42032</v>
      </c>
      <c r="G757" s="23">
        <f>H757/31.5</f>
        <v>1056.2857142857142</v>
      </c>
      <c r="H757" s="24">
        <v>33273</v>
      </c>
    </row>
    <row r="758" spans="1:8">
      <c r="A758" s="19">
        <v>757</v>
      </c>
      <c r="B758" s="20">
        <v>1031105704</v>
      </c>
      <c r="C758" s="20">
        <v>38</v>
      </c>
      <c r="D758" s="30">
        <v>42009</v>
      </c>
      <c r="E758" s="20" t="s">
        <v>870</v>
      </c>
      <c r="F758" s="30">
        <v>42032</v>
      </c>
      <c r="G758" s="23">
        <f>H758/31.5</f>
        <v>1543.8095238095239</v>
      </c>
      <c r="H758" s="24">
        <v>48630</v>
      </c>
    </row>
    <row r="759" spans="1:8">
      <c r="A759" s="19">
        <v>758</v>
      </c>
      <c r="B759" s="20">
        <v>1031105705</v>
      </c>
      <c r="C759" s="20">
        <v>38</v>
      </c>
      <c r="D759" s="30">
        <v>42009</v>
      </c>
      <c r="E759" s="20" t="s">
        <v>870</v>
      </c>
      <c r="F759" s="30">
        <v>42032</v>
      </c>
      <c r="G759" s="23">
        <f>H759/31.5</f>
        <v>676.19047619047615</v>
      </c>
      <c r="H759" s="24">
        <v>21300</v>
      </c>
    </row>
    <row r="760" spans="1:8">
      <c r="A760" s="19">
        <v>759</v>
      </c>
      <c r="B760" s="20">
        <v>1031105706</v>
      </c>
      <c r="C760" s="20">
        <v>38</v>
      </c>
      <c r="D760" s="30">
        <v>42009</v>
      </c>
      <c r="E760" s="20" t="s">
        <v>870</v>
      </c>
      <c r="F760" s="30">
        <v>42032</v>
      </c>
      <c r="G760" s="23">
        <f>H760/31.5</f>
        <v>663.49206349206349</v>
      </c>
      <c r="H760" s="24">
        <v>20900</v>
      </c>
    </row>
    <row r="761" spans="1:8">
      <c r="A761" s="19">
        <v>760</v>
      </c>
      <c r="B761" s="20">
        <v>1031105301</v>
      </c>
      <c r="C761" s="20">
        <v>38</v>
      </c>
      <c r="D761" s="30">
        <v>41985</v>
      </c>
      <c r="E761" s="20" t="s">
        <v>869</v>
      </c>
      <c r="F761" s="30">
        <v>41993</v>
      </c>
      <c r="G761" s="23">
        <f>H761/31.5</f>
        <v>7520.6349206349205</v>
      </c>
      <c r="H761" s="24">
        <v>236900</v>
      </c>
    </row>
    <row r="762" spans="1:8">
      <c r="A762" s="19">
        <v>761</v>
      </c>
      <c r="B762" s="20">
        <v>1031105401</v>
      </c>
      <c r="C762" s="20">
        <v>38</v>
      </c>
      <c r="D762" s="30">
        <v>41983</v>
      </c>
      <c r="E762" s="20" t="s">
        <v>869</v>
      </c>
      <c r="F762" s="30">
        <v>41983</v>
      </c>
      <c r="G762" s="23">
        <f>H762/31.5</f>
        <v>23446.984126984127</v>
      </c>
      <c r="H762" s="24">
        <v>738580</v>
      </c>
    </row>
    <row r="763" spans="1:8">
      <c r="A763" s="19">
        <v>762</v>
      </c>
      <c r="B763" s="20">
        <v>1031105007</v>
      </c>
      <c r="C763" s="20">
        <v>38</v>
      </c>
      <c r="D763" s="30">
        <v>41955</v>
      </c>
      <c r="E763" s="20" t="s">
        <v>869</v>
      </c>
      <c r="F763" s="30">
        <v>41952</v>
      </c>
      <c r="G763" s="23">
        <f>H763/31.5</f>
        <v>1940.3174603174602</v>
      </c>
      <c r="H763" s="24">
        <v>61120</v>
      </c>
    </row>
    <row r="764" spans="1:8">
      <c r="A764" s="19">
        <v>763</v>
      </c>
      <c r="B764" s="20">
        <v>1031105008</v>
      </c>
      <c r="C764" s="20">
        <v>38</v>
      </c>
      <c r="D764" s="30">
        <v>41955</v>
      </c>
      <c r="E764" s="20" t="s">
        <v>869</v>
      </c>
      <c r="F764" s="30">
        <v>41952</v>
      </c>
      <c r="G764" s="23">
        <f>H764/31.5</f>
        <v>3880.6349206349205</v>
      </c>
      <c r="H764" s="24">
        <v>122240</v>
      </c>
    </row>
    <row r="765" spans="1:8">
      <c r="A765" s="19">
        <v>764</v>
      </c>
      <c r="B765" s="20">
        <v>1031105009</v>
      </c>
      <c r="C765" s="20">
        <v>38</v>
      </c>
      <c r="D765" s="30">
        <v>41955</v>
      </c>
      <c r="E765" s="20" t="s">
        <v>869</v>
      </c>
      <c r="F765" s="30">
        <v>41952</v>
      </c>
      <c r="G765" s="23">
        <f>H765/31.5</f>
        <v>7528.4317460317461</v>
      </c>
      <c r="H765" s="24">
        <v>237145.60000000001</v>
      </c>
    </row>
    <row r="766" spans="1:8">
      <c r="A766" s="19">
        <v>765</v>
      </c>
      <c r="B766" s="20">
        <v>1031105101</v>
      </c>
      <c r="C766" s="20">
        <v>38</v>
      </c>
      <c r="D766" s="30">
        <v>42009</v>
      </c>
      <c r="E766" s="20" t="s">
        <v>870</v>
      </c>
      <c r="F766" s="30">
        <v>42009</v>
      </c>
      <c r="G766" s="23">
        <f>H766/31.5</f>
        <v>1619.047619047619</v>
      </c>
      <c r="H766" s="24">
        <v>51000</v>
      </c>
    </row>
    <row r="767" spans="1:8">
      <c r="A767" s="19">
        <v>766</v>
      </c>
      <c r="B767" s="20">
        <v>1031105102</v>
      </c>
      <c r="C767" s="20">
        <v>38</v>
      </c>
      <c r="D767" s="30">
        <v>42009</v>
      </c>
      <c r="E767" s="20" t="s">
        <v>870</v>
      </c>
      <c r="F767" s="30">
        <v>42009</v>
      </c>
      <c r="G767" s="23">
        <f>H767/31.5</f>
        <v>809.52380952380952</v>
      </c>
      <c r="H767" s="24">
        <v>25500</v>
      </c>
    </row>
    <row r="768" spans="1:8">
      <c r="A768" s="19">
        <v>767</v>
      </c>
      <c r="B768" s="20">
        <v>1031105201</v>
      </c>
      <c r="C768" s="20">
        <v>38</v>
      </c>
      <c r="D768" s="30">
        <v>41985</v>
      </c>
      <c r="E768" s="20" t="s">
        <v>869</v>
      </c>
      <c r="F768" s="30">
        <v>41993</v>
      </c>
      <c r="G768" s="23">
        <f>H768/31.5</f>
        <v>21726.984126984127</v>
      </c>
      <c r="H768" s="24">
        <v>684400</v>
      </c>
    </row>
    <row r="769" spans="1:8">
      <c r="A769" s="19">
        <v>768</v>
      </c>
      <c r="B769" s="20">
        <v>1031105002</v>
      </c>
      <c r="C769" s="20">
        <v>38</v>
      </c>
      <c r="D769" s="30">
        <v>41955</v>
      </c>
      <c r="E769" s="20" t="s">
        <v>869</v>
      </c>
      <c r="F769" s="30">
        <v>41952</v>
      </c>
      <c r="G769" s="23">
        <f>H769/31.5</f>
        <v>3880.6349206349205</v>
      </c>
      <c r="H769" s="24">
        <v>122240</v>
      </c>
    </row>
    <row r="770" spans="1:8">
      <c r="A770" s="19">
        <v>769</v>
      </c>
      <c r="B770" s="20">
        <v>1031105003</v>
      </c>
      <c r="C770" s="20">
        <v>38</v>
      </c>
      <c r="D770" s="30">
        <v>41955</v>
      </c>
      <c r="E770" s="20" t="s">
        <v>869</v>
      </c>
      <c r="F770" s="30">
        <v>41952</v>
      </c>
      <c r="G770" s="23">
        <f>H770/31.5</f>
        <v>4656.7619047619046</v>
      </c>
      <c r="H770" s="24">
        <v>146688</v>
      </c>
    </row>
    <row r="771" spans="1:8">
      <c r="A771" s="19">
        <v>770</v>
      </c>
      <c r="B771" s="20">
        <v>1031105004</v>
      </c>
      <c r="C771" s="20">
        <v>38</v>
      </c>
      <c r="D771" s="30">
        <v>41955</v>
      </c>
      <c r="E771" s="20" t="s">
        <v>869</v>
      </c>
      <c r="F771" s="30">
        <v>41952</v>
      </c>
      <c r="G771" s="23">
        <f>H771/31.5</f>
        <v>3880.6349206349205</v>
      </c>
      <c r="H771" s="24">
        <v>122240</v>
      </c>
    </row>
    <row r="772" spans="1:8">
      <c r="A772" s="19">
        <v>771</v>
      </c>
      <c r="B772" s="20">
        <v>1031105005</v>
      </c>
      <c r="C772" s="20">
        <v>38</v>
      </c>
      <c r="D772" s="30">
        <v>41955</v>
      </c>
      <c r="E772" s="20" t="s">
        <v>869</v>
      </c>
      <c r="F772" s="30">
        <v>41952</v>
      </c>
      <c r="G772" s="23">
        <f>H772/31.5</f>
        <v>4656.7619047619046</v>
      </c>
      <c r="H772" s="24">
        <v>146688</v>
      </c>
    </row>
    <row r="773" spans="1:8">
      <c r="A773" s="19">
        <v>772</v>
      </c>
      <c r="B773" s="20">
        <v>1031105006</v>
      </c>
      <c r="C773" s="20">
        <v>38</v>
      </c>
      <c r="D773" s="30">
        <v>41955</v>
      </c>
      <c r="E773" s="20" t="s">
        <v>869</v>
      </c>
      <c r="F773" s="30">
        <v>41952</v>
      </c>
      <c r="G773" s="23">
        <f>H773/31.5</f>
        <v>4656.7619047619046</v>
      </c>
      <c r="H773" s="24">
        <v>146688</v>
      </c>
    </row>
    <row r="774" spans="1:8">
      <c r="A774" s="19">
        <v>773</v>
      </c>
      <c r="B774" s="20">
        <v>1031105001</v>
      </c>
      <c r="C774" s="20">
        <v>38</v>
      </c>
      <c r="D774" s="30">
        <v>41955</v>
      </c>
      <c r="E774" s="20" t="s">
        <v>869</v>
      </c>
      <c r="F774" s="30">
        <v>41952</v>
      </c>
      <c r="G774" s="23">
        <f>H774/31.5</f>
        <v>3880.6349206349205</v>
      </c>
      <c r="H774" s="24">
        <v>122240</v>
      </c>
    </row>
    <row r="775" spans="1:8">
      <c r="A775" s="19">
        <v>774</v>
      </c>
      <c r="B775" s="20">
        <v>1031105928</v>
      </c>
      <c r="C775" s="20">
        <v>38</v>
      </c>
      <c r="D775" s="30">
        <v>41963</v>
      </c>
      <c r="E775" s="20" t="s">
        <v>869</v>
      </c>
      <c r="F775" s="30">
        <v>41963</v>
      </c>
      <c r="G775" s="23">
        <f>H775/31.5</f>
        <v>504.48253968253971</v>
      </c>
      <c r="H775" s="24">
        <v>15891.2</v>
      </c>
    </row>
    <row r="776" spans="1:8">
      <c r="A776" s="19">
        <v>775</v>
      </c>
      <c r="B776" s="20">
        <v>1031105929</v>
      </c>
      <c r="C776" s="20">
        <v>38</v>
      </c>
      <c r="D776" s="30">
        <v>41950</v>
      </c>
      <c r="E776" s="20" t="s">
        <v>869</v>
      </c>
      <c r="F776" s="30">
        <v>41950</v>
      </c>
      <c r="G776" s="23">
        <f>H776/31.5</f>
        <v>424.92952380952386</v>
      </c>
      <c r="H776" s="24">
        <v>13385.28</v>
      </c>
    </row>
    <row r="777" spans="1:8">
      <c r="A777" s="19">
        <v>776</v>
      </c>
      <c r="B777" s="20">
        <v>1031105930</v>
      </c>
      <c r="C777" s="20">
        <v>38</v>
      </c>
      <c r="D777" s="30">
        <v>41963</v>
      </c>
      <c r="E777" s="20" t="s">
        <v>869</v>
      </c>
      <c r="F777" s="30">
        <v>41963</v>
      </c>
      <c r="G777" s="23">
        <f>H777/31.5</f>
        <v>425.89968253968254</v>
      </c>
      <c r="H777" s="24">
        <v>13415.84</v>
      </c>
    </row>
    <row r="778" spans="1:8">
      <c r="A778" s="19">
        <v>777</v>
      </c>
      <c r="B778" s="20">
        <v>1031105931</v>
      </c>
      <c r="C778" s="20">
        <v>38</v>
      </c>
      <c r="D778" s="30">
        <v>41956</v>
      </c>
      <c r="E778" s="20" t="s">
        <v>869</v>
      </c>
      <c r="F778" s="30">
        <v>41956</v>
      </c>
      <c r="G778" s="23">
        <f>H778/31.5</f>
        <v>2152.7822222222221</v>
      </c>
      <c r="H778" s="24">
        <v>67812.639999999999</v>
      </c>
    </row>
    <row r="779" spans="1:8">
      <c r="A779" s="19">
        <v>778</v>
      </c>
      <c r="B779" s="20">
        <v>1031105932</v>
      </c>
      <c r="C779" s="20">
        <v>38</v>
      </c>
      <c r="D779" s="30">
        <v>41963</v>
      </c>
      <c r="E779" s="20" t="s">
        <v>869</v>
      </c>
      <c r="F779" s="30">
        <v>41963</v>
      </c>
      <c r="G779" s="23">
        <f>H779/31.5</f>
        <v>2153.7523809523809</v>
      </c>
      <c r="H779" s="24">
        <v>67843.199999999997</v>
      </c>
    </row>
    <row r="780" spans="1:8">
      <c r="A780" s="19">
        <v>779</v>
      </c>
      <c r="B780" s="20">
        <v>1031104901</v>
      </c>
      <c r="C780" s="20">
        <v>38</v>
      </c>
      <c r="D780" s="30">
        <v>41953</v>
      </c>
      <c r="E780" s="20" t="s">
        <v>869</v>
      </c>
      <c r="F780" s="30">
        <v>41953</v>
      </c>
      <c r="G780" s="23">
        <f>H780/31.5</f>
        <v>2444</v>
      </c>
      <c r="H780" s="24">
        <v>76986</v>
      </c>
    </row>
    <row r="781" spans="1:8">
      <c r="A781" s="19">
        <v>780</v>
      </c>
      <c r="B781" s="20">
        <v>1031107001</v>
      </c>
      <c r="C781" s="20">
        <v>40</v>
      </c>
      <c r="D781" s="30">
        <v>41955</v>
      </c>
      <c r="E781" s="20" t="s">
        <v>869</v>
      </c>
      <c r="F781" s="30">
        <v>41955</v>
      </c>
      <c r="G781" s="23">
        <f>H781/31.5</f>
        <v>2131.0476190476193</v>
      </c>
      <c r="H781" s="24">
        <v>67128</v>
      </c>
    </row>
    <row r="782" spans="1:8">
      <c r="A782" s="19">
        <v>781</v>
      </c>
      <c r="B782" s="20">
        <v>1031107201</v>
      </c>
      <c r="C782" s="20">
        <v>40</v>
      </c>
      <c r="D782" s="30">
        <v>41971</v>
      </c>
      <c r="E782" s="20" t="s">
        <v>869</v>
      </c>
      <c r="F782" s="30">
        <v>41993</v>
      </c>
      <c r="G782" s="23">
        <f>H782/31.5</f>
        <v>2321.9047619047619</v>
      </c>
      <c r="H782" s="24">
        <v>73140</v>
      </c>
    </row>
    <row r="783" spans="1:8">
      <c r="A783" s="19">
        <v>782</v>
      </c>
      <c r="B783" s="20">
        <v>1031107801</v>
      </c>
      <c r="C783" s="20">
        <v>40</v>
      </c>
      <c r="D783" s="30">
        <v>41955</v>
      </c>
      <c r="E783" s="20" t="s">
        <v>869</v>
      </c>
      <c r="F783" s="30">
        <v>41955</v>
      </c>
      <c r="G783" s="23">
        <f>H783/31.5</f>
        <v>2665.2380952380954</v>
      </c>
      <c r="H783" s="24">
        <v>83955</v>
      </c>
    </row>
    <row r="784" spans="1:8">
      <c r="A784" s="19">
        <v>783</v>
      </c>
      <c r="B784" s="20">
        <v>1031108001</v>
      </c>
      <c r="C784" s="20">
        <v>40</v>
      </c>
      <c r="D784" s="30">
        <v>41956</v>
      </c>
      <c r="E784" s="20" t="s">
        <v>869</v>
      </c>
      <c r="F784" s="30">
        <v>41956</v>
      </c>
      <c r="G784" s="23">
        <f>H784/31.5</f>
        <v>1700</v>
      </c>
      <c r="H784" s="24">
        <v>53550</v>
      </c>
    </row>
    <row r="785" spans="1:8">
      <c r="A785" s="19">
        <v>784</v>
      </c>
      <c r="B785" s="20">
        <v>1031108002</v>
      </c>
      <c r="C785" s="20">
        <v>40</v>
      </c>
      <c r="D785" s="30">
        <v>41963</v>
      </c>
      <c r="E785" s="20" t="s">
        <v>869</v>
      </c>
      <c r="F785" s="30">
        <v>41963</v>
      </c>
      <c r="G785" s="23">
        <f>H785/31.5</f>
        <v>1700</v>
      </c>
      <c r="H785" s="24">
        <v>53550</v>
      </c>
    </row>
    <row r="786" spans="1:8">
      <c r="A786" s="19">
        <v>785</v>
      </c>
      <c r="B786" s="20">
        <v>1031108003</v>
      </c>
      <c r="C786" s="20">
        <v>40</v>
      </c>
      <c r="D786" s="30">
        <v>41956</v>
      </c>
      <c r="E786" s="20" t="s">
        <v>869</v>
      </c>
      <c r="F786" s="30">
        <v>41956</v>
      </c>
      <c r="G786" s="23">
        <f>H786/31.5</f>
        <v>1311.4285714285713</v>
      </c>
      <c r="H786" s="24">
        <v>41310</v>
      </c>
    </row>
    <row r="787" spans="1:8">
      <c r="A787" s="19">
        <v>786</v>
      </c>
      <c r="B787" s="20">
        <v>1031108004</v>
      </c>
      <c r="C787" s="20">
        <v>40</v>
      </c>
      <c r="D787" s="30">
        <v>41963</v>
      </c>
      <c r="E787" s="20" t="s">
        <v>869</v>
      </c>
      <c r="F787" s="30">
        <v>41963</v>
      </c>
      <c r="G787" s="23">
        <f>H787/31.5</f>
        <v>1311.4285714285713</v>
      </c>
      <c r="H787" s="24">
        <v>41310</v>
      </c>
    </row>
    <row r="788" spans="1:8">
      <c r="A788" s="19">
        <v>787</v>
      </c>
      <c r="B788" s="20">
        <v>1031108701</v>
      </c>
      <c r="C788" s="20">
        <v>40</v>
      </c>
      <c r="D788" s="30">
        <v>41971</v>
      </c>
      <c r="E788" s="20" t="s">
        <v>869</v>
      </c>
      <c r="F788" s="30">
        <v>41973</v>
      </c>
      <c r="G788" s="23">
        <f>H788/31.5</f>
        <v>17767.269841269841</v>
      </c>
      <c r="H788" s="24">
        <v>559669</v>
      </c>
    </row>
    <row r="789" spans="1:8">
      <c r="A789" s="19">
        <v>788</v>
      </c>
      <c r="B789" s="20">
        <v>1031108702</v>
      </c>
      <c r="C789" s="20">
        <v>40</v>
      </c>
      <c r="D789" s="30">
        <v>41971</v>
      </c>
      <c r="E789" s="20" t="s">
        <v>869</v>
      </c>
      <c r="F789" s="30">
        <v>41973</v>
      </c>
      <c r="G789" s="23">
        <f>H789/31.5</f>
        <v>11273.361904761905</v>
      </c>
      <c r="H789" s="24">
        <v>355110.9</v>
      </c>
    </row>
    <row r="790" spans="1:8">
      <c r="A790" s="19">
        <v>789</v>
      </c>
      <c r="B790" s="20">
        <v>1031117001</v>
      </c>
      <c r="C790" s="20">
        <v>40</v>
      </c>
      <c r="D790" s="30">
        <v>41990</v>
      </c>
      <c r="E790" s="20" t="s">
        <v>869</v>
      </c>
      <c r="F790" s="30">
        <v>41993</v>
      </c>
      <c r="G790" s="23">
        <f>H790/31.5</f>
        <v>2386.6666666666665</v>
      </c>
      <c r="H790" s="24">
        <v>75180</v>
      </c>
    </row>
    <row r="791" spans="1:8">
      <c r="A791" s="19">
        <v>790</v>
      </c>
      <c r="B791" s="20">
        <v>1031117002</v>
      </c>
      <c r="C791" s="20">
        <v>40</v>
      </c>
      <c r="D791" s="30">
        <v>41990</v>
      </c>
      <c r="E791" s="20" t="s">
        <v>869</v>
      </c>
      <c r="F791" s="30">
        <v>41993</v>
      </c>
      <c r="G791" s="23">
        <f>H791/31.5</f>
        <v>57.777777777777779</v>
      </c>
      <c r="H791" s="24">
        <v>1820</v>
      </c>
    </row>
    <row r="792" spans="1:8">
      <c r="A792" s="19">
        <v>791</v>
      </c>
      <c r="B792" s="20">
        <v>1031117101</v>
      </c>
      <c r="C792" s="20">
        <v>41</v>
      </c>
      <c r="D792" s="30">
        <v>41998</v>
      </c>
      <c r="E792" s="20" t="s">
        <v>869</v>
      </c>
      <c r="F792" s="30">
        <v>42021</v>
      </c>
      <c r="G792" s="23">
        <f>H792/31.5</f>
        <v>1632</v>
      </c>
      <c r="H792" s="24">
        <v>51408</v>
      </c>
    </row>
    <row r="793" spans="1:8">
      <c r="A793" s="19">
        <v>792</v>
      </c>
      <c r="B793" s="20">
        <v>1031117102</v>
      </c>
      <c r="C793" s="20">
        <v>41</v>
      </c>
      <c r="D793" s="30">
        <v>41998</v>
      </c>
      <c r="E793" s="20" t="s">
        <v>869</v>
      </c>
      <c r="F793" s="30">
        <v>42021</v>
      </c>
      <c r="G793" s="23">
        <f>H793/31.5</f>
        <v>816</v>
      </c>
      <c r="H793" s="24">
        <v>25704</v>
      </c>
    </row>
    <row r="794" spans="1:8">
      <c r="A794" s="19">
        <v>793</v>
      </c>
      <c r="B794" s="20">
        <v>1031117103</v>
      </c>
      <c r="C794" s="20">
        <v>41</v>
      </c>
      <c r="D794" s="30">
        <v>41998</v>
      </c>
      <c r="E794" s="20" t="s">
        <v>869</v>
      </c>
      <c r="F794" s="30">
        <v>42021</v>
      </c>
      <c r="G794" s="23">
        <f>H794/31.5</f>
        <v>1060.7936507936508</v>
      </c>
      <c r="H794" s="24">
        <v>33415</v>
      </c>
    </row>
    <row r="795" spans="1:8">
      <c r="A795" s="19">
        <v>794</v>
      </c>
      <c r="B795" s="20">
        <v>1031117104</v>
      </c>
      <c r="C795" s="20">
        <v>41</v>
      </c>
      <c r="D795" s="30">
        <v>41998</v>
      </c>
      <c r="E795" s="20" t="s">
        <v>869</v>
      </c>
      <c r="F795" s="30">
        <v>42021</v>
      </c>
      <c r="G795" s="23">
        <f>H795/31.5</f>
        <v>571.20634920634916</v>
      </c>
      <c r="H795" s="24">
        <v>17993</v>
      </c>
    </row>
    <row r="796" spans="1:8">
      <c r="A796" s="19">
        <v>795</v>
      </c>
      <c r="B796" s="20">
        <v>1031117105</v>
      </c>
      <c r="C796" s="20">
        <v>41</v>
      </c>
      <c r="D796" s="30">
        <v>41998</v>
      </c>
      <c r="E796" s="20" t="s">
        <v>869</v>
      </c>
      <c r="F796" s="30">
        <v>42021</v>
      </c>
      <c r="G796" s="23">
        <f>H796/31.5</f>
        <v>816</v>
      </c>
      <c r="H796" s="24">
        <v>25704</v>
      </c>
    </row>
    <row r="797" spans="1:8">
      <c r="A797" s="19">
        <v>796</v>
      </c>
      <c r="B797" s="20">
        <v>1031116602</v>
      </c>
      <c r="C797" s="20">
        <v>41</v>
      </c>
      <c r="D797" s="30">
        <v>41964</v>
      </c>
      <c r="E797" s="20" t="s">
        <v>869</v>
      </c>
      <c r="F797" s="30">
        <v>41976</v>
      </c>
      <c r="G797" s="23">
        <f>H797/31.5</f>
        <v>1761.8412698412699</v>
      </c>
      <c r="H797" s="24">
        <v>55498</v>
      </c>
    </row>
    <row r="798" spans="1:8">
      <c r="A798" s="19">
        <v>797</v>
      </c>
      <c r="B798" s="20">
        <v>1031116701</v>
      </c>
      <c r="C798" s="20">
        <v>41</v>
      </c>
      <c r="D798" s="30">
        <v>41985</v>
      </c>
      <c r="E798" s="20" t="s">
        <v>869</v>
      </c>
      <c r="F798" s="30">
        <v>41971</v>
      </c>
      <c r="G798" s="23">
        <f>H798/31.5</f>
        <v>9523.8095238095229</v>
      </c>
      <c r="H798" s="24">
        <v>300000</v>
      </c>
    </row>
    <row r="799" spans="1:8">
      <c r="A799" s="19">
        <v>798</v>
      </c>
      <c r="B799" s="20">
        <v>1031116501</v>
      </c>
      <c r="C799" s="20">
        <v>41</v>
      </c>
      <c r="D799" s="30">
        <v>42012</v>
      </c>
      <c r="E799" s="20" t="s">
        <v>870</v>
      </c>
      <c r="F799" s="30">
        <v>42010</v>
      </c>
      <c r="G799" s="23">
        <f>H799/31.5</f>
        <v>1389.968253968254</v>
      </c>
      <c r="H799" s="24">
        <v>43784</v>
      </c>
    </row>
    <row r="800" spans="1:8">
      <c r="A800" s="19">
        <v>799</v>
      </c>
      <c r="B800" s="20">
        <v>1031116601</v>
      </c>
      <c r="C800" s="20">
        <v>41</v>
      </c>
      <c r="D800" s="30">
        <v>41964</v>
      </c>
      <c r="E800" s="20" t="s">
        <v>869</v>
      </c>
      <c r="F800" s="30">
        <v>41976</v>
      </c>
      <c r="G800" s="23">
        <f>H800/31.5</f>
        <v>670.95238095238096</v>
      </c>
      <c r="H800" s="24">
        <v>21135</v>
      </c>
    </row>
    <row r="801" spans="1:8">
      <c r="A801" s="19">
        <v>800</v>
      </c>
      <c r="B801" s="20">
        <v>1031114801</v>
      </c>
      <c r="C801" s="20">
        <v>41</v>
      </c>
      <c r="D801" s="30">
        <v>41961</v>
      </c>
      <c r="E801" s="20" t="s">
        <v>869</v>
      </c>
      <c r="F801" s="30">
        <v>42034</v>
      </c>
      <c r="G801" s="23">
        <f>H801/31.5</f>
        <v>3142.5396825396824</v>
      </c>
      <c r="H801" s="24">
        <v>98990</v>
      </c>
    </row>
    <row r="802" spans="1:8">
      <c r="A802" s="19">
        <v>801</v>
      </c>
      <c r="B802" s="20">
        <v>1030911001</v>
      </c>
      <c r="C802" s="20">
        <v>41</v>
      </c>
      <c r="D802" s="30">
        <v>41921</v>
      </c>
      <c r="E802" s="20" t="s">
        <v>869</v>
      </c>
      <c r="F802" s="30">
        <v>41932</v>
      </c>
      <c r="G802" s="23">
        <f>H802/31.5</f>
        <v>236.50793650793651</v>
      </c>
      <c r="H802" s="24">
        <v>7450</v>
      </c>
    </row>
    <row r="803" spans="1:8">
      <c r="A803" s="19">
        <v>802</v>
      </c>
      <c r="B803" s="20">
        <v>1030912302</v>
      </c>
      <c r="C803" s="20">
        <v>41</v>
      </c>
      <c r="D803" s="30">
        <v>41913</v>
      </c>
      <c r="E803" s="20" t="s">
        <v>869</v>
      </c>
      <c r="F803" s="30">
        <v>41913</v>
      </c>
      <c r="G803" s="23">
        <f>H803/31.5</f>
        <v>619.04761904761904</v>
      </c>
      <c r="H803" s="24">
        <v>19500</v>
      </c>
    </row>
    <row r="804" spans="1:8">
      <c r="A804" s="19">
        <v>803</v>
      </c>
      <c r="B804" s="20">
        <v>1030912301</v>
      </c>
      <c r="C804" s="20">
        <v>41</v>
      </c>
      <c r="D804" s="30">
        <v>41913</v>
      </c>
      <c r="E804" s="20" t="s">
        <v>869</v>
      </c>
      <c r="F804" s="30">
        <v>41913</v>
      </c>
      <c r="G804" s="23">
        <f>H804/31.5</f>
        <v>1222.2222222222222</v>
      </c>
      <c r="H804" s="24">
        <v>38500</v>
      </c>
    </row>
    <row r="805" spans="1:8">
      <c r="A805" s="19">
        <v>804</v>
      </c>
      <c r="B805" s="20">
        <v>1030903102</v>
      </c>
      <c r="C805" s="20">
        <v>43</v>
      </c>
      <c r="D805" s="30">
        <v>41939</v>
      </c>
      <c r="E805" s="20" t="s">
        <v>869</v>
      </c>
      <c r="F805" s="30">
        <v>41921</v>
      </c>
      <c r="G805" s="23">
        <f>H805/31.5</f>
        <v>96.888888888888886</v>
      </c>
      <c r="H805" s="24">
        <v>3052</v>
      </c>
    </row>
    <row r="806" spans="1:8">
      <c r="A806" s="19">
        <v>805</v>
      </c>
      <c r="B806" s="20">
        <v>1030903103</v>
      </c>
      <c r="C806" s="20">
        <v>43</v>
      </c>
      <c r="D806" s="30">
        <v>41939</v>
      </c>
      <c r="E806" s="20" t="s">
        <v>869</v>
      </c>
      <c r="F806" s="30">
        <v>41921</v>
      </c>
      <c r="G806" s="23">
        <f>H806/31.5</f>
        <v>238.22222222222223</v>
      </c>
      <c r="H806" s="24">
        <v>7504</v>
      </c>
    </row>
    <row r="807" spans="1:8">
      <c r="A807" s="19">
        <v>806</v>
      </c>
      <c r="B807" s="20">
        <v>1031000101</v>
      </c>
      <c r="C807" s="20">
        <v>43</v>
      </c>
      <c r="D807" s="30">
        <v>41915</v>
      </c>
      <c r="E807" s="20" t="s">
        <v>869</v>
      </c>
      <c r="F807" s="30">
        <v>41993</v>
      </c>
      <c r="G807" s="23">
        <f>H807/31.5</f>
        <v>2979.6825396825398</v>
      </c>
      <c r="H807" s="24">
        <v>93860</v>
      </c>
    </row>
    <row r="808" spans="1:8">
      <c r="A808" s="19">
        <v>807</v>
      </c>
      <c r="B808" s="20">
        <v>1031002603</v>
      </c>
      <c r="C808" s="20">
        <v>43</v>
      </c>
      <c r="D808" s="30">
        <v>41934</v>
      </c>
      <c r="E808" s="20" t="s">
        <v>869</v>
      </c>
      <c r="F808" s="30">
        <v>41927</v>
      </c>
      <c r="G808" s="23">
        <f>H808/31.5</f>
        <v>273.17460317460319</v>
      </c>
      <c r="H808" s="24">
        <v>8605</v>
      </c>
    </row>
    <row r="809" spans="1:8">
      <c r="A809" s="19">
        <v>808</v>
      </c>
      <c r="B809" s="20">
        <v>1031002601</v>
      </c>
      <c r="C809" s="20">
        <v>43</v>
      </c>
      <c r="D809" s="30">
        <v>41934</v>
      </c>
      <c r="E809" s="20" t="s">
        <v>869</v>
      </c>
      <c r="F809" s="30">
        <v>41927</v>
      </c>
      <c r="G809" s="23">
        <f>H809/31.5</f>
        <v>273.17460317460319</v>
      </c>
      <c r="H809" s="24">
        <v>8605</v>
      </c>
    </row>
    <row r="810" spans="1:8">
      <c r="A810" s="19">
        <v>809</v>
      </c>
      <c r="B810" s="20">
        <v>1031002602</v>
      </c>
      <c r="C810" s="20">
        <v>43</v>
      </c>
      <c r="D810" s="30">
        <v>41934</v>
      </c>
      <c r="E810" s="20" t="s">
        <v>869</v>
      </c>
      <c r="F810" s="30">
        <v>41927</v>
      </c>
      <c r="G810" s="23">
        <f>H810/31.5</f>
        <v>249.8095238095238</v>
      </c>
      <c r="H810" s="24">
        <v>7869</v>
      </c>
    </row>
    <row r="811" spans="1:8">
      <c r="A811" s="19">
        <v>810</v>
      </c>
      <c r="B811" s="20">
        <v>1031002801</v>
      </c>
      <c r="C811" s="20">
        <v>43</v>
      </c>
      <c r="D811" s="30">
        <v>41939</v>
      </c>
      <c r="E811" s="20" t="s">
        <v>869</v>
      </c>
      <c r="F811" s="30">
        <v>41944</v>
      </c>
      <c r="G811" s="23">
        <f>H811/31.5</f>
        <v>365.07936507936506</v>
      </c>
      <c r="H811" s="24">
        <v>11500</v>
      </c>
    </row>
    <row r="812" spans="1:8">
      <c r="A812" s="19">
        <v>811</v>
      </c>
      <c r="B812" s="20">
        <v>1031003401</v>
      </c>
      <c r="C812" s="20">
        <v>43</v>
      </c>
      <c r="D812" s="30">
        <v>41920</v>
      </c>
      <c r="E812" s="20" t="s">
        <v>869</v>
      </c>
      <c r="F812" s="30">
        <v>41919</v>
      </c>
      <c r="G812" s="23">
        <f>H812/31.5</f>
        <v>142.24</v>
      </c>
      <c r="H812" s="24">
        <v>4480.5600000000004</v>
      </c>
    </row>
    <row r="813" spans="1:8">
      <c r="A813" s="19">
        <v>812</v>
      </c>
      <c r="B813" s="20">
        <v>1031003402</v>
      </c>
      <c r="C813" s="20">
        <v>43</v>
      </c>
      <c r="D813" s="30">
        <v>41920</v>
      </c>
      <c r="E813" s="20" t="s">
        <v>869</v>
      </c>
      <c r="F813" s="30">
        <v>41919</v>
      </c>
      <c r="G813" s="23">
        <f>H813/31.5</f>
        <v>150.94857142857143</v>
      </c>
      <c r="H813" s="24">
        <v>4754.88</v>
      </c>
    </row>
    <row r="814" spans="1:8">
      <c r="A814" s="19">
        <v>813</v>
      </c>
      <c r="B814" s="20">
        <v>1031126401</v>
      </c>
      <c r="C814" s="20">
        <v>43</v>
      </c>
      <c r="D814" s="30">
        <v>41971</v>
      </c>
      <c r="E814" s="20" t="s">
        <v>869</v>
      </c>
      <c r="F814" s="30">
        <v>41971</v>
      </c>
      <c r="G814" s="23">
        <f>H814/31.5</f>
        <v>1619.047619047619</v>
      </c>
      <c r="H814" s="24">
        <v>51000</v>
      </c>
    </row>
    <row r="815" spans="1:8">
      <c r="A815" s="19">
        <v>814</v>
      </c>
      <c r="B815" s="20">
        <v>1031128302</v>
      </c>
      <c r="C815" s="20">
        <v>43</v>
      </c>
      <c r="D815" s="30">
        <v>41971</v>
      </c>
      <c r="E815" s="20" t="s">
        <v>869</v>
      </c>
      <c r="F815" s="30">
        <v>41971</v>
      </c>
      <c r="G815" s="23">
        <f>H815/31.5</f>
        <v>1021.6825396825396</v>
      </c>
      <c r="H815" s="24">
        <v>32183</v>
      </c>
    </row>
    <row r="816" spans="1:8">
      <c r="A816" s="19">
        <v>815</v>
      </c>
      <c r="B816" s="20">
        <v>1031128109</v>
      </c>
      <c r="C816" s="20">
        <v>47</v>
      </c>
      <c r="D816" s="30">
        <v>41975</v>
      </c>
      <c r="E816" s="20" t="s">
        <v>869</v>
      </c>
      <c r="F816" s="30">
        <v>41971</v>
      </c>
      <c r="G816" s="23">
        <f>H816/31.5</f>
        <v>786.28571428571433</v>
      </c>
      <c r="H816" s="24">
        <v>24768</v>
      </c>
    </row>
    <row r="817" spans="1:8">
      <c r="A817" s="19">
        <v>816</v>
      </c>
      <c r="B817" s="20">
        <v>1031128110</v>
      </c>
      <c r="C817" s="20">
        <v>47</v>
      </c>
      <c r="D817" s="30">
        <v>41975</v>
      </c>
      <c r="E817" s="20" t="s">
        <v>869</v>
      </c>
      <c r="F817" s="30">
        <v>41971</v>
      </c>
      <c r="G817" s="23">
        <f>H817/31.5</f>
        <v>629.02857142857147</v>
      </c>
      <c r="H817" s="24">
        <v>19814.400000000001</v>
      </c>
    </row>
    <row r="818" spans="1:8">
      <c r="A818" s="19">
        <v>817</v>
      </c>
      <c r="B818" s="20">
        <v>1031128111</v>
      </c>
      <c r="C818" s="20">
        <v>47</v>
      </c>
      <c r="D818" s="30">
        <v>41975</v>
      </c>
      <c r="E818" s="20" t="s">
        <v>869</v>
      </c>
      <c r="F818" s="30">
        <v>41971</v>
      </c>
      <c r="G818" s="23">
        <f>H818/31.5</f>
        <v>589.71428571428567</v>
      </c>
      <c r="H818" s="24">
        <v>18576</v>
      </c>
    </row>
    <row r="819" spans="1:8">
      <c r="A819" s="19">
        <v>818</v>
      </c>
      <c r="B819" s="20">
        <v>1031128112</v>
      </c>
      <c r="C819" s="20">
        <v>47</v>
      </c>
      <c r="D819" s="30">
        <v>41975</v>
      </c>
      <c r="E819" s="20" t="s">
        <v>869</v>
      </c>
      <c r="F819" s="30">
        <v>41971</v>
      </c>
      <c r="G819" s="23">
        <f>H819/31.5</f>
        <v>550.4</v>
      </c>
      <c r="H819" s="24">
        <v>17337.599999999999</v>
      </c>
    </row>
    <row r="820" spans="1:8">
      <c r="A820" s="19">
        <v>819</v>
      </c>
      <c r="B820" s="20">
        <v>1031124401</v>
      </c>
      <c r="C820" s="20">
        <v>47</v>
      </c>
      <c r="D820" s="30">
        <v>41995</v>
      </c>
      <c r="E820" s="20" t="s">
        <v>869</v>
      </c>
      <c r="F820" s="30">
        <v>42034</v>
      </c>
      <c r="G820" s="23">
        <f>H820/31.5</f>
        <v>26543.015873015873</v>
      </c>
      <c r="H820" s="24">
        <v>836105</v>
      </c>
    </row>
    <row r="821" spans="1:8">
      <c r="A821" s="19">
        <v>820</v>
      </c>
      <c r="B821" s="20">
        <v>1031124501</v>
      </c>
      <c r="C821" s="20">
        <v>47</v>
      </c>
      <c r="D821" s="30">
        <v>41969</v>
      </c>
      <c r="E821" s="20" t="s">
        <v>869</v>
      </c>
      <c r="F821" s="30">
        <v>41988</v>
      </c>
      <c r="G821" s="23">
        <f>H821/31.5</f>
        <v>990.73015873015868</v>
      </c>
      <c r="H821" s="24">
        <v>31208</v>
      </c>
    </row>
    <row r="822" spans="1:8">
      <c r="A822" s="19">
        <v>821</v>
      </c>
      <c r="B822" s="20">
        <v>1031202001</v>
      </c>
      <c r="C822" s="20">
        <v>47</v>
      </c>
      <c r="D822" s="30">
        <v>41974</v>
      </c>
      <c r="E822" s="20" t="s">
        <v>869</v>
      </c>
      <c r="F822" s="30">
        <v>41974</v>
      </c>
      <c r="G822" s="23">
        <f>H822/31.5</f>
        <v>2480</v>
      </c>
      <c r="H822" s="24">
        <v>78120</v>
      </c>
    </row>
    <row r="823" spans="1:8">
      <c r="A823" s="19">
        <v>822</v>
      </c>
      <c r="B823" s="20">
        <v>1031201801</v>
      </c>
      <c r="C823" s="20">
        <v>47</v>
      </c>
      <c r="D823" s="30">
        <v>41974</v>
      </c>
      <c r="E823" s="20" t="s">
        <v>869</v>
      </c>
      <c r="F823" s="30">
        <v>41974</v>
      </c>
      <c r="G823" s="23">
        <f>H823/31.5</f>
        <v>2108</v>
      </c>
      <c r="H823" s="24">
        <v>66402</v>
      </c>
    </row>
    <row r="824" spans="1:8">
      <c r="A824" s="19">
        <v>823</v>
      </c>
      <c r="B824" s="20">
        <v>1031201701</v>
      </c>
      <c r="C824" s="20">
        <v>47</v>
      </c>
      <c r="D824" s="30">
        <v>42012</v>
      </c>
      <c r="E824" s="20" t="s">
        <v>870</v>
      </c>
      <c r="F824" s="30">
        <v>42024</v>
      </c>
      <c r="G824" s="23">
        <f>H824/31.5</f>
        <v>915.68253968253964</v>
      </c>
      <c r="H824" s="24">
        <v>28844</v>
      </c>
    </row>
    <row r="825" spans="1:8">
      <c r="A825" s="19">
        <v>824</v>
      </c>
      <c r="B825" s="20">
        <v>1031201302</v>
      </c>
      <c r="C825" s="20">
        <v>47</v>
      </c>
      <c r="D825" s="30">
        <v>41975</v>
      </c>
      <c r="E825" s="20" t="s">
        <v>869</v>
      </c>
      <c r="F825" s="30">
        <v>42002</v>
      </c>
      <c r="G825" s="23">
        <f>H825/31.5</f>
        <v>1421.5530000000001</v>
      </c>
      <c r="H825" s="24">
        <v>44778.919500000004</v>
      </c>
    </row>
    <row r="826" spans="1:8">
      <c r="A826" s="19">
        <v>825</v>
      </c>
      <c r="B826" s="20">
        <v>1031201301</v>
      </c>
      <c r="C826" s="20">
        <v>47</v>
      </c>
      <c r="D826" s="30">
        <v>41975</v>
      </c>
      <c r="E826" s="20" t="s">
        <v>869</v>
      </c>
      <c r="F826" s="30">
        <v>42002</v>
      </c>
      <c r="G826" s="23">
        <f>H826/31.5</f>
        <v>6599.4111111111115</v>
      </c>
      <c r="H826" s="24">
        <v>207881.45</v>
      </c>
    </row>
    <row r="827" spans="1:8">
      <c r="A827" s="19">
        <v>826</v>
      </c>
      <c r="B827" s="20">
        <v>1031201002</v>
      </c>
      <c r="C827" s="20">
        <v>49</v>
      </c>
      <c r="D827" s="30">
        <v>42002</v>
      </c>
      <c r="E827" s="20" t="s">
        <v>869</v>
      </c>
      <c r="F827" s="30">
        <v>41993</v>
      </c>
      <c r="G827" s="23">
        <f>H827/31.5</f>
        <v>96486</v>
      </c>
      <c r="H827" s="24">
        <v>3039309</v>
      </c>
    </row>
    <row r="828" spans="1:8">
      <c r="A828" s="19">
        <v>827</v>
      </c>
      <c r="B828" s="20">
        <v>1031212301</v>
      </c>
      <c r="C828" s="20">
        <v>49</v>
      </c>
      <c r="D828" s="30">
        <v>41989</v>
      </c>
      <c r="E828" s="20" t="s">
        <v>869</v>
      </c>
      <c r="F828" s="30">
        <v>42004</v>
      </c>
      <c r="G828" s="23">
        <f>H828/31.5</f>
        <v>7479.5555555555557</v>
      </c>
      <c r="H828" s="24">
        <v>235606</v>
      </c>
    </row>
    <row r="829" spans="1:8">
      <c r="A829" s="19">
        <v>828</v>
      </c>
      <c r="B829" s="20">
        <v>1031212401</v>
      </c>
      <c r="C829" s="20">
        <v>49</v>
      </c>
      <c r="D829" s="30">
        <v>41989</v>
      </c>
      <c r="E829" s="20" t="s">
        <v>869</v>
      </c>
      <c r="F829" s="30">
        <v>42004</v>
      </c>
      <c r="G829" s="23">
        <f>H829/31.5</f>
        <v>5628.3492063492067</v>
      </c>
      <c r="H829" s="24">
        <v>177293</v>
      </c>
    </row>
    <row r="830" spans="1:8">
      <c r="A830" s="19">
        <v>829</v>
      </c>
      <c r="B830" s="20">
        <v>1031212501</v>
      </c>
      <c r="C830" s="20">
        <v>49</v>
      </c>
      <c r="D830" s="30">
        <v>41989</v>
      </c>
      <c r="E830" s="20" t="s">
        <v>869</v>
      </c>
      <c r="F830" s="30">
        <v>42004</v>
      </c>
      <c r="G830" s="23">
        <f>H830/31.5</f>
        <v>3274.6666666666665</v>
      </c>
      <c r="H830" s="24">
        <v>103152</v>
      </c>
    </row>
    <row r="831" spans="1:8">
      <c r="A831" s="19">
        <v>830</v>
      </c>
      <c r="B831" s="20">
        <v>1031212502</v>
      </c>
      <c r="C831" s="20">
        <v>49</v>
      </c>
      <c r="D831" s="30">
        <v>41989</v>
      </c>
      <c r="E831" s="20" t="s">
        <v>869</v>
      </c>
      <c r="F831" s="30">
        <v>42004</v>
      </c>
      <c r="G831" s="23">
        <f>H831/31.5</f>
        <v>1637.3333333333333</v>
      </c>
      <c r="H831" s="24">
        <v>51576</v>
      </c>
    </row>
    <row r="832" spans="1:8">
      <c r="A832" s="19">
        <v>831</v>
      </c>
      <c r="B832" s="20">
        <v>1031212503</v>
      </c>
      <c r="C832" s="20">
        <v>49</v>
      </c>
      <c r="D832" s="30">
        <v>41989</v>
      </c>
      <c r="E832" s="20" t="s">
        <v>869</v>
      </c>
      <c r="F832" s="30">
        <v>42004</v>
      </c>
      <c r="G832" s="23">
        <f>H832/31.5</f>
        <v>2865.3333333333335</v>
      </c>
      <c r="H832" s="24">
        <v>90258</v>
      </c>
    </row>
    <row r="833" spans="1:8">
      <c r="A833" s="19">
        <v>832</v>
      </c>
      <c r="B833" s="20">
        <v>1031212504</v>
      </c>
      <c r="C833" s="20">
        <v>49</v>
      </c>
      <c r="D833" s="30">
        <v>41989</v>
      </c>
      <c r="E833" s="20" t="s">
        <v>869</v>
      </c>
      <c r="F833" s="30">
        <v>42004</v>
      </c>
      <c r="G833" s="23">
        <f>H833/31.5</f>
        <v>2701.5873015873017</v>
      </c>
      <c r="H833" s="24">
        <v>85100</v>
      </c>
    </row>
    <row r="834" spans="1:8">
      <c r="A834" s="19">
        <v>833</v>
      </c>
      <c r="B834" s="20">
        <v>1031211102</v>
      </c>
      <c r="C834" s="20">
        <v>49</v>
      </c>
      <c r="D834" s="30">
        <v>42011</v>
      </c>
      <c r="E834" s="20" t="s">
        <v>870</v>
      </c>
      <c r="F834" s="30">
        <v>42024</v>
      </c>
      <c r="G834" s="23">
        <f>H834/31.5</f>
        <v>1074.6666666666667</v>
      </c>
      <c r="H834" s="24">
        <v>33852</v>
      </c>
    </row>
    <row r="835" spans="1:8">
      <c r="A835" s="19">
        <v>834</v>
      </c>
      <c r="B835" s="20">
        <v>1031211103</v>
      </c>
      <c r="C835" s="20">
        <v>49</v>
      </c>
      <c r="D835" s="30">
        <v>42011</v>
      </c>
      <c r="E835" s="20" t="s">
        <v>870</v>
      </c>
      <c r="F835" s="30">
        <v>42024</v>
      </c>
      <c r="G835" s="23">
        <f>H835/31.5</f>
        <v>578.66666666666663</v>
      </c>
      <c r="H835" s="24">
        <v>18228</v>
      </c>
    </row>
    <row r="836" spans="1:8">
      <c r="A836" s="19">
        <v>835</v>
      </c>
      <c r="B836" s="20">
        <v>1031211104</v>
      </c>
      <c r="C836" s="20">
        <v>49</v>
      </c>
      <c r="D836" s="30">
        <v>42011</v>
      </c>
      <c r="E836" s="20" t="s">
        <v>870</v>
      </c>
      <c r="F836" s="30">
        <v>42024</v>
      </c>
      <c r="G836" s="23">
        <f>H836/31.5</f>
        <v>826.66666666666663</v>
      </c>
      <c r="H836" s="24">
        <v>26040</v>
      </c>
    </row>
    <row r="837" spans="1:8">
      <c r="A837" s="19">
        <v>836</v>
      </c>
      <c r="B837" s="20">
        <v>1031211501</v>
      </c>
      <c r="C837" s="20">
        <v>49</v>
      </c>
      <c r="D837" s="30">
        <v>42011</v>
      </c>
      <c r="E837" s="20" t="s">
        <v>870</v>
      </c>
      <c r="F837" s="30">
        <v>42024</v>
      </c>
      <c r="G837" s="23">
        <f>H837/31.5</f>
        <v>830.66666666666663</v>
      </c>
      <c r="H837" s="24">
        <v>26166</v>
      </c>
    </row>
    <row r="838" spans="1:8">
      <c r="A838" s="19">
        <v>837</v>
      </c>
      <c r="B838" s="20">
        <v>1031211101</v>
      </c>
      <c r="C838" s="20">
        <v>49</v>
      </c>
      <c r="D838" s="30">
        <v>42011</v>
      </c>
      <c r="E838" s="20" t="s">
        <v>870</v>
      </c>
      <c r="F838" s="30">
        <v>42024</v>
      </c>
      <c r="G838" s="23">
        <f>H838/31.5</f>
        <v>1074.6666666666667</v>
      </c>
      <c r="H838" s="24">
        <v>33852</v>
      </c>
    </row>
    <row r="839" spans="1:8">
      <c r="A839" s="19">
        <v>838</v>
      </c>
      <c r="B839" s="20">
        <v>1031210302</v>
      </c>
      <c r="C839" s="20">
        <v>49</v>
      </c>
      <c r="D839" s="30">
        <v>42013</v>
      </c>
      <c r="E839" s="20" t="s">
        <v>870</v>
      </c>
      <c r="F839" s="30">
        <v>42024</v>
      </c>
      <c r="G839" s="23">
        <f>H839/31.5</f>
        <v>3877.6507936507937</v>
      </c>
      <c r="H839" s="24">
        <v>122146</v>
      </c>
    </row>
    <row r="840" spans="1:8">
      <c r="A840" s="19">
        <v>839</v>
      </c>
      <c r="B840" s="20">
        <v>1031210301</v>
      </c>
      <c r="C840" s="20">
        <v>50</v>
      </c>
      <c r="D840" s="30">
        <v>42013</v>
      </c>
      <c r="E840" s="20" t="s">
        <v>870</v>
      </c>
      <c r="F840" s="30">
        <v>42024</v>
      </c>
      <c r="G840" s="23">
        <f>H840/31.5</f>
        <v>3730.6349206349205</v>
      </c>
      <c r="H840" s="24">
        <v>117515</v>
      </c>
    </row>
    <row r="841" spans="1:8">
      <c r="A841" s="19">
        <v>840</v>
      </c>
      <c r="B841" s="20">
        <v>1031201001</v>
      </c>
      <c r="C841" s="20">
        <v>50</v>
      </c>
      <c r="D841" s="30">
        <v>42002</v>
      </c>
      <c r="E841" s="20" t="s">
        <v>869</v>
      </c>
      <c r="F841" s="30">
        <v>41993</v>
      </c>
      <c r="G841" s="23">
        <f>H841/31.5</f>
        <v>35786.539682539682</v>
      </c>
      <c r="H841" s="24">
        <v>1127276</v>
      </c>
    </row>
    <row r="842" spans="1:8">
      <c r="A842" s="19">
        <v>841</v>
      </c>
      <c r="B842" s="20">
        <v>1031200507</v>
      </c>
      <c r="C842" s="20">
        <v>50</v>
      </c>
      <c r="D842" s="30">
        <v>42003</v>
      </c>
      <c r="E842" s="20" t="s">
        <v>869</v>
      </c>
      <c r="F842" s="30">
        <v>41993</v>
      </c>
      <c r="G842" s="23">
        <f>H842/31.5</f>
        <v>4908</v>
      </c>
      <c r="H842" s="24">
        <v>154602</v>
      </c>
    </row>
    <row r="843" spans="1:8">
      <c r="A843" s="19">
        <v>842</v>
      </c>
      <c r="B843" s="20">
        <v>1031200601</v>
      </c>
      <c r="C843" s="20">
        <v>50</v>
      </c>
      <c r="D843" s="30">
        <v>41978</v>
      </c>
      <c r="E843" s="20" t="s">
        <v>869</v>
      </c>
      <c r="F843" s="30">
        <v>41993</v>
      </c>
      <c r="G843" s="23">
        <f>H843/31.5</f>
        <v>7473.4603174603171</v>
      </c>
      <c r="H843" s="24">
        <v>235414</v>
      </c>
    </row>
    <row r="844" spans="1:8">
      <c r="A844" s="19">
        <v>843</v>
      </c>
      <c r="B844" s="20">
        <v>1031200502</v>
      </c>
      <c r="C844" s="20">
        <v>50</v>
      </c>
      <c r="D844" s="30">
        <v>42003</v>
      </c>
      <c r="E844" s="20" t="s">
        <v>869</v>
      </c>
      <c r="F844" s="30">
        <v>41993</v>
      </c>
      <c r="G844" s="23">
        <f>H844/31.5</f>
        <v>1636</v>
      </c>
      <c r="H844" s="24">
        <v>51534</v>
      </c>
    </row>
    <row r="845" spans="1:8">
      <c r="A845" s="19">
        <v>844</v>
      </c>
      <c r="B845" s="20">
        <v>1031128113</v>
      </c>
      <c r="C845" s="20">
        <v>50</v>
      </c>
      <c r="D845" s="30">
        <v>41975</v>
      </c>
      <c r="E845" s="20" t="s">
        <v>869</v>
      </c>
      <c r="F845" s="30">
        <v>41971</v>
      </c>
      <c r="G845" s="23">
        <f>H845/31.5</f>
        <v>263.40571428571428</v>
      </c>
      <c r="H845" s="24">
        <v>8297.2800000000007</v>
      </c>
    </row>
    <row r="846" spans="1:8">
      <c r="A846" s="19">
        <v>845</v>
      </c>
      <c r="B846" s="20">
        <v>1031205801</v>
      </c>
      <c r="C846" s="20">
        <v>50</v>
      </c>
      <c r="D846" s="30">
        <v>42011</v>
      </c>
      <c r="E846" s="20" t="s">
        <v>870</v>
      </c>
      <c r="F846" s="30">
        <v>42024</v>
      </c>
      <c r="G846" s="23">
        <f>H846/31.5</f>
        <v>3809.5238095238096</v>
      </c>
      <c r="H846" s="24">
        <v>120000</v>
      </c>
    </row>
    <row r="847" spans="1:8">
      <c r="A847" s="19">
        <v>846</v>
      </c>
      <c r="B847" s="20">
        <v>1031128301</v>
      </c>
      <c r="C847" s="20">
        <v>50</v>
      </c>
      <c r="D847" s="30">
        <v>41971</v>
      </c>
      <c r="E847" s="20" t="s">
        <v>869</v>
      </c>
      <c r="F847" s="30">
        <v>41971</v>
      </c>
      <c r="G847" s="23">
        <f>H847/31.5</f>
        <v>2452</v>
      </c>
      <c r="H847" s="24">
        <v>77238</v>
      </c>
    </row>
    <row r="848" spans="1:8">
      <c r="A848" s="19">
        <v>847</v>
      </c>
      <c r="B848" s="20">
        <v>1031128104</v>
      </c>
      <c r="C848" s="20">
        <v>50</v>
      </c>
      <c r="D848" s="30">
        <v>41975</v>
      </c>
      <c r="E848" s="20" t="s">
        <v>869</v>
      </c>
      <c r="F848" s="30">
        <v>41971</v>
      </c>
      <c r="G848" s="23">
        <f>H848/31.5</f>
        <v>943.54285714285709</v>
      </c>
      <c r="H848" s="24">
        <v>29721.599999999999</v>
      </c>
    </row>
    <row r="849" spans="1:8">
      <c r="A849" s="19">
        <v>848</v>
      </c>
      <c r="B849" s="20">
        <v>1031128105</v>
      </c>
      <c r="C849" s="20">
        <v>50</v>
      </c>
      <c r="D849" s="30">
        <v>41975</v>
      </c>
      <c r="E849" s="20" t="s">
        <v>869</v>
      </c>
      <c r="F849" s="30">
        <v>41971</v>
      </c>
      <c r="G849" s="23">
        <f>H849/31.5</f>
        <v>1022.1714285714286</v>
      </c>
      <c r="H849" s="24">
        <v>32198.400000000001</v>
      </c>
    </row>
    <row r="850" spans="1:8">
      <c r="A850" s="19">
        <v>849</v>
      </c>
      <c r="B850" s="20">
        <v>1031128106</v>
      </c>
      <c r="C850" s="20">
        <v>50</v>
      </c>
      <c r="D850" s="30">
        <v>41975</v>
      </c>
      <c r="E850" s="20" t="s">
        <v>869</v>
      </c>
      <c r="F850" s="30">
        <v>41971</v>
      </c>
      <c r="G850" s="23">
        <f>H850/31.5</f>
        <v>1022.1714285714286</v>
      </c>
      <c r="H850" s="24">
        <v>32198.400000000001</v>
      </c>
    </row>
    <row r="851" spans="1:8">
      <c r="A851" s="19">
        <v>850</v>
      </c>
      <c r="B851" s="20">
        <v>1031128107</v>
      </c>
      <c r="C851" s="20">
        <v>50</v>
      </c>
      <c r="D851" s="30">
        <v>41975</v>
      </c>
      <c r="E851" s="20" t="s">
        <v>869</v>
      </c>
      <c r="F851" s="30">
        <v>41971</v>
      </c>
      <c r="G851" s="23">
        <f>H851/31.5</f>
        <v>393.14285714285717</v>
      </c>
      <c r="H851" s="24">
        <v>12384</v>
      </c>
    </row>
    <row r="852" spans="1:8">
      <c r="A852" s="19">
        <v>851</v>
      </c>
      <c r="B852" s="20">
        <v>1031128108</v>
      </c>
      <c r="C852" s="20">
        <v>50</v>
      </c>
      <c r="D852" s="30">
        <v>41975</v>
      </c>
      <c r="E852" s="20" t="s">
        <v>869</v>
      </c>
      <c r="F852" s="30">
        <v>41971</v>
      </c>
      <c r="G852" s="23">
        <f>H852/31.5</f>
        <v>786.28571428571433</v>
      </c>
      <c r="H852" s="24">
        <v>24768</v>
      </c>
    </row>
    <row r="853" spans="1:8">
      <c r="A853" s="19">
        <v>852</v>
      </c>
      <c r="B853" s="20">
        <v>1031128103</v>
      </c>
      <c r="C853" s="20">
        <v>50</v>
      </c>
      <c r="D853" s="30">
        <v>41975</v>
      </c>
      <c r="E853" s="20" t="s">
        <v>869</v>
      </c>
      <c r="F853" s="30">
        <v>41971</v>
      </c>
      <c r="G853" s="23">
        <f>H853/31.5</f>
        <v>1022.1714285714286</v>
      </c>
      <c r="H853" s="24">
        <v>32198.400000000001</v>
      </c>
    </row>
    <row r="854" spans="1:8">
      <c r="A854" s="19">
        <v>853</v>
      </c>
      <c r="B854" s="20">
        <v>1031128101</v>
      </c>
      <c r="C854" s="20">
        <v>50</v>
      </c>
      <c r="D854" s="30">
        <v>41975</v>
      </c>
      <c r="E854" s="20" t="s">
        <v>869</v>
      </c>
      <c r="F854" s="30">
        <v>41971</v>
      </c>
      <c r="G854" s="23">
        <f>H854/31.5</f>
        <v>1572.5714285714287</v>
      </c>
      <c r="H854" s="24">
        <v>49536</v>
      </c>
    </row>
    <row r="855" spans="1:8">
      <c r="A855" s="19">
        <v>854</v>
      </c>
      <c r="B855" s="20">
        <v>1031128102</v>
      </c>
      <c r="C855" s="20">
        <v>50</v>
      </c>
      <c r="D855" s="30">
        <v>41975</v>
      </c>
      <c r="E855" s="20" t="s">
        <v>869</v>
      </c>
      <c r="F855" s="30">
        <v>41971</v>
      </c>
      <c r="G855" s="23">
        <f>H855/31.5</f>
        <v>786.28571428571433</v>
      </c>
      <c r="H855" s="24">
        <v>24768</v>
      </c>
    </row>
    <row r="856" spans="1:8">
      <c r="A856" s="19">
        <v>855</v>
      </c>
      <c r="B856" s="20">
        <v>1031118701</v>
      </c>
      <c r="C856" s="20">
        <v>50</v>
      </c>
      <c r="D856" s="30">
        <v>41964</v>
      </c>
      <c r="E856" s="20" t="s">
        <v>869</v>
      </c>
      <c r="F856" s="30">
        <v>41966</v>
      </c>
      <c r="G856" s="23">
        <f>H856/31.5</f>
        <v>1636.8253968253969</v>
      </c>
      <c r="H856" s="24">
        <v>51560</v>
      </c>
    </row>
    <row r="857" spans="1:8">
      <c r="A857" s="19">
        <v>856</v>
      </c>
      <c r="B857" s="20">
        <v>1031119001</v>
      </c>
      <c r="C857" s="20">
        <v>53</v>
      </c>
      <c r="D857" s="30">
        <v>42009</v>
      </c>
      <c r="E857" s="20" t="s">
        <v>870</v>
      </c>
      <c r="F857" s="30">
        <v>42035</v>
      </c>
      <c r="G857" s="23">
        <f>H857/31.5</f>
        <v>2448</v>
      </c>
      <c r="H857" s="24">
        <v>77112</v>
      </c>
    </row>
    <row r="858" spans="1:8">
      <c r="A858" s="19">
        <v>857</v>
      </c>
      <c r="B858" s="20">
        <v>1031119002</v>
      </c>
      <c r="C858" s="20">
        <v>53</v>
      </c>
      <c r="D858" s="30">
        <v>42009</v>
      </c>
      <c r="E858" s="20" t="s">
        <v>870</v>
      </c>
      <c r="F858" s="30">
        <v>42035</v>
      </c>
      <c r="G858" s="23">
        <f>H858/31.5</f>
        <v>1020</v>
      </c>
      <c r="H858" s="24">
        <v>32130</v>
      </c>
    </row>
    <row r="859" spans="1:8">
      <c r="A859" s="19">
        <v>858</v>
      </c>
      <c r="B859" s="20">
        <v>1031117501</v>
      </c>
      <c r="C859" s="20">
        <v>53</v>
      </c>
      <c r="D859" s="30">
        <v>42012</v>
      </c>
      <c r="E859" s="20" t="s">
        <v>870</v>
      </c>
      <c r="F859" s="30">
        <v>42019</v>
      </c>
      <c r="G859" s="23">
        <f>H859/31.5</f>
        <v>12314.253968253968</v>
      </c>
      <c r="H859" s="24">
        <v>387899</v>
      </c>
    </row>
    <row r="860" spans="1:8">
      <c r="A860" s="19">
        <v>859</v>
      </c>
      <c r="B860" s="20">
        <v>1031117502</v>
      </c>
      <c r="C860" s="20">
        <v>53</v>
      </c>
      <c r="D860" s="30">
        <v>42012</v>
      </c>
      <c r="E860" s="20" t="s">
        <v>870</v>
      </c>
      <c r="F860" s="30">
        <v>42019</v>
      </c>
      <c r="G860" s="23">
        <f>H860/31.5</f>
        <v>13985.523809523809</v>
      </c>
      <c r="H860" s="24">
        <v>440544</v>
      </c>
    </row>
    <row r="861" spans="1:8">
      <c r="A861" s="19">
        <v>860</v>
      </c>
      <c r="B861" s="20">
        <v>1031117503</v>
      </c>
      <c r="C861" s="20">
        <v>53</v>
      </c>
      <c r="D861" s="30">
        <v>42012</v>
      </c>
      <c r="E861" s="20" t="s">
        <v>870</v>
      </c>
      <c r="F861" s="30">
        <v>42019</v>
      </c>
      <c r="G861" s="23">
        <f>H861/31.5</f>
        <v>4496.0952380952385</v>
      </c>
      <c r="H861" s="24">
        <v>141627</v>
      </c>
    </row>
    <row r="862" spans="1:8">
      <c r="A862" s="19">
        <v>861</v>
      </c>
      <c r="B862" s="20">
        <v>1031117301</v>
      </c>
      <c r="C862" s="20">
        <v>53</v>
      </c>
      <c r="D862" s="30">
        <v>41982</v>
      </c>
      <c r="E862" s="20" t="s">
        <v>869</v>
      </c>
      <c r="F862" s="30">
        <v>42029</v>
      </c>
      <c r="G862" s="23">
        <f>H862/31.5</f>
        <v>2200.8888888888887</v>
      </c>
      <c r="H862" s="24">
        <v>69328</v>
      </c>
    </row>
    <row r="863" spans="1:8">
      <c r="A863" s="19">
        <v>862</v>
      </c>
      <c r="B863" s="20">
        <v>1031120301</v>
      </c>
      <c r="C863" s="20">
        <v>53</v>
      </c>
      <c r="D863" s="30">
        <v>42010</v>
      </c>
      <c r="E863" s="20" t="s">
        <v>870</v>
      </c>
      <c r="F863" s="30">
        <v>42024</v>
      </c>
      <c r="G863" s="23">
        <f>H863/31.5</f>
        <v>1646.4126984126983</v>
      </c>
      <c r="H863" s="24">
        <v>51862</v>
      </c>
    </row>
    <row r="864" spans="1:8">
      <c r="A864" s="19">
        <v>863</v>
      </c>
      <c r="B864" s="20">
        <v>1031121401</v>
      </c>
      <c r="C864" s="20">
        <v>53</v>
      </c>
      <c r="D864" s="30">
        <v>41964</v>
      </c>
      <c r="E864" s="20" t="s">
        <v>869</v>
      </c>
      <c r="F864" s="30">
        <v>41963</v>
      </c>
      <c r="G864" s="23">
        <f>H864/31.5</f>
        <v>3949.4</v>
      </c>
      <c r="H864" s="24">
        <v>124406.1</v>
      </c>
    </row>
    <row r="865" spans="1:8">
      <c r="A865" s="19">
        <v>864</v>
      </c>
      <c r="B865" s="20">
        <v>1031121501</v>
      </c>
      <c r="C865" s="20">
        <v>53</v>
      </c>
      <c r="D865" s="30">
        <v>41967</v>
      </c>
      <c r="E865" s="20" t="s">
        <v>869</v>
      </c>
      <c r="F865" s="30">
        <v>41963</v>
      </c>
      <c r="G865" s="23">
        <f>H865/31.5</f>
        <v>8134</v>
      </c>
      <c r="H865" s="24">
        <v>256221</v>
      </c>
    </row>
    <row r="866" spans="1:8">
      <c r="A866" s="19">
        <v>865</v>
      </c>
      <c r="B866" s="20">
        <v>1031121601</v>
      </c>
      <c r="C866" s="20">
        <v>53</v>
      </c>
      <c r="D866" s="30">
        <v>41971</v>
      </c>
      <c r="E866" s="20" t="s">
        <v>869</v>
      </c>
      <c r="F866" s="30">
        <v>41963</v>
      </c>
      <c r="G866" s="23">
        <f>H866/31.5</f>
        <v>3920</v>
      </c>
      <c r="H866" s="24">
        <v>123480</v>
      </c>
    </row>
    <row r="867" spans="1:8">
      <c r="A867" s="19">
        <v>866</v>
      </c>
      <c r="B867" s="20">
        <v>1031121807</v>
      </c>
      <c r="C867" s="20">
        <v>53</v>
      </c>
      <c r="D867" s="30">
        <v>41967</v>
      </c>
      <c r="E867" s="20" t="s">
        <v>869</v>
      </c>
      <c r="F867" s="30">
        <v>41963</v>
      </c>
      <c r="G867" s="23">
        <f>H867/31.5</f>
        <v>119.56</v>
      </c>
      <c r="H867" s="24">
        <v>3766.14</v>
      </c>
    </row>
    <row r="868" spans="1:8">
      <c r="A868" s="19">
        <v>867</v>
      </c>
      <c r="B868" s="20">
        <v>1031121806</v>
      </c>
      <c r="C868" s="20">
        <v>53</v>
      </c>
      <c r="D868" s="30">
        <v>41967</v>
      </c>
      <c r="E868" s="20" t="s">
        <v>869</v>
      </c>
      <c r="F868" s="30">
        <v>41963</v>
      </c>
      <c r="G868" s="23">
        <f>H868/31.5</f>
        <v>416.5</v>
      </c>
      <c r="H868" s="24">
        <v>13119.75</v>
      </c>
    </row>
    <row r="869" spans="1:8">
      <c r="A869" s="19">
        <v>868</v>
      </c>
      <c r="B869" s="20">
        <v>1031121805</v>
      </c>
      <c r="C869" s="20">
        <v>53</v>
      </c>
      <c r="D869" s="30">
        <v>41967</v>
      </c>
      <c r="E869" s="20" t="s">
        <v>869</v>
      </c>
      <c r="F869" s="30">
        <v>41963</v>
      </c>
      <c r="G869" s="23">
        <f>H869/31.5</f>
        <v>548.80000000000007</v>
      </c>
      <c r="H869" s="24">
        <v>17287.2</v>
      </c>
    </row>
    <row r="870" spans="1:8">
      <c r="A870" s="19">
        <v>869</v>
      </c>
      <c r="B870" s="20">
        <v>1031121804</v>
      </c>
      <c r="C870" s="20">
        <v>53</v>
      </c>
      <c r="D870" s="30">
        <v>41967</v>
      </c>
      <c r="E870" s="20" t="s">
        <v>869</v>
      </c>
      <c r="F870" s="30">
        <v>41963</v>
      </c>
      <c r="G870" s="23">
        <f>H870/31.5</f>
        <v>1019.1999999999999</v>
      </c>
      <c r="H870" s="24">
        <v>32104.799999999999</v>
      </c>
    </row>
    <row r="871" spans="1:8">
      <c r="A871" s="19">
        <v>870</v>
      </c>
      <c r="B871" s="20">
        <v>1031121803</v>
      </c>
      <c r="C871" s="20">
        <v>62</v>
      </c>
      <c r="D871" s="30">
        <v>41967</v>
      </c>
      <c r="E871" s="20" t="s">
        <v>869</v>
      </c>
      <c r="F871" s="30">
        <v>41963</v>
      </c>
      <c r="G871" s="23">
        <f>H871/31.5</f>
        <v>352.8</v>
      </c>
      <c r="H871" s="24">
        <v>11113.2</v>
      </c>
    </row>
    <row r="872" spans="1:8">
      <c r="A872" s="19">
        <v>871</v>
      </c>
      <c r="B872" s="20">
        <v>1031121801</v>
      </c>
      <c r="C872" s="20">
        <v>62</v>
      </c>
      <c r="D872" s="30">
        <v>41967</v>
      </c>
      <c r="E872" s="20" t="s">
        <v>869</v>
      </c>
      <c r="F872" s="30">
        <v>41963</v>
      </c>
      <c r="G872" s="23">
        <f>H872/31.5</f>
        <v>784</v>
      </c>
      <c r="H872" s="24">
        <v>24696</v>
      </c>
    </row>
    <row r="873" spans="1:8">
      <c r="A873" s="19">
        <v>872</v>
      </c>
      <c r="B873" s="20">
        <v>1031121802</v>
      </c>
      <c r="C873" s="20">
        <v>62</v>
      </c>
      <c r="D873" s="30">
        <v>41967</v>
      </c>
      <c r="E873" s="20" t="s">
        <v>869</v>
      </c>
      <c r="F873" s="30">
        <v>41963</v>
      </c>
      <c r="G873" s="23">
        <f>H873/31.5</f>
        <v>392</v>
      </c>
      <c r="H873" s="24">
        <v>12348</v>
      </c>
    </row>
    <row r="874" spans="1:8">
      <c r="A874" s="19">
        <v>873</v>
      </c>
      <c r="B874" s="20">
        <v>1031121602</v>
      </c>
      <c r="C874" s="20">
        <v>62</v>
      </c>
      <c r="D874" s="30">
        <v>41971</v>
      </c>
      <c r="E874" s="20" t="s">
        <v>869</v>
      </c>
      <c r="F874" s="30">
        <v>41963</v>
      </c>
      <c r="G874" s="23">
        <f>H874/31.5</f>
        <v>3920</v>
      </c>
      <c r="H874" s="24">
        <v>123480</v>
      </c>
    </row>
    <row r="875" spans="1:8">
      <c r="A875" s="19">
        <v>874</v>
      </c>
      <c r="B875" s="20">
        <v>1031121603</v>
      </c>
      <c r="C875" s="20">
        <v>62</v>
      </c>
      <c r="D875" s="30">
        <v>41971</v>
      </c>
      <c r="E875" s="20" t="s">
        <v>869</v>
      </c>
      <c r="F875" s="30">
        <v>41963</v>
      </c>
      <c r="G875" s="23">
        <f>H875/31.5</f>
        <v>1646.3999999999999</v>
      </c>
      <c r="H875" s="24">
        <v>51861.599999999999</v>
      </c>
    </row>
    <row r="876" spans="1:8">
      <c r="A876" s="19">
        <v>875</v>
      </c>
      <c r="B876" s="20">
        <v>1031122002</v>
      </c>
      <c r="C876" s="20">
        <v>62</v>
      </c>
      <c r="D876" s="30">
        <v>41991</v>
      </c>
      <c r="E876" s="20" t="s">
        <v>869</v>
      </c>
      <c r="F876" s="30">
        <v>41993</v>
      </c>
      <c r="G876" s="23">
        <f>H876/31.5</f>
        <v>12960.253968253968</v>
      </c>
      <c r="H876" s="24">
        <v>408248</v>
      </c>
    </row>
    <row r="877" spans="1:8">
      <c r="A877" s="19">
        <v>876</v>
      </c>
      <c r="B877" s="20">
        <v>1031122001</v>
      </c>
      <c r="C877" s="20">
        <v>62</v>
      </c>
      <c r="D877" s="30">
        <v>41991</v>
      </c>
      <c r="E877" s="20" t="s">
        <v>869</v>
      </c>
      <c r="F877" s="30">
        <v>41993</v>
      </c>
      <c r="G877" s="23">
        <f>H877/31.5</f>
        <v>13402.317460317461</v>
      </c>
      <c r="H877" s="24">
        <v>422173</v>
      </c>
    </row>
    <row r="878" spans="1:8">
      <c r="A878" s="19">
        <v>877</v>
      </c>
      <c r="B878" s="20">
        <v>1031121901</v>
      </c>
      <c r="C878" s="20">
        <v>66</v>
      </c>
      <c r="D878" s="30">
        <v>41988</v>
      </c>
      <c r="E878" s="20" t="s">
        <v>869</v>
      </c>
      <c r="F878" s="30">
        <v>41993</v>
      </c>
      <c r="G878" s="23">
        <f>H878/31.5</f>
        <v>40967.30158730159</v>
      </c>
      <c r="H878" s="24">
        <v>1290470</v>
      </c>
    </row>
    <row r="879" spans="1:8">
      <c r="A879" s="19">
        <v>878</v>
      </c>
      <c r="B879" s="20">
        <v>1031122201</v>
      </c>
      <c r="C879" s="20">
        <v>66</v>
      </c>
      <c r="D879" s="30">
        <v>41985</v>
      </c>
      <c r="E879" s="20" t="s">
        <v>869</v>
      </c>
      <c r="F879" s="30">
        <v>41967</v>
      </c>
      <c r="G879" s="23">
        <f>H879/31.5</f>
        <v>6391.9047619047615</v>
      </c>
      <c r="H879" s="24">
        <v>201345</v>
      </c>
    </row>
    <row r="880" spans="1:8">
      <c r="A880" s="19">
        <v>879</v>
      </c>
      <c r="B880" s="20">
        <v>1031123201</v>
      </c>
      <c r="C880" s="20">
        <v>66</v>
      </c>
      <c r="D880" s="30">
        <v>41975</v>
      </c>
      <c r="E880" s="20" t="s">
        <v>869</v>
      </c>
      <c r="F880" s="30">
        <v>42024</v>
      </c>
      <c r="G880" s="23">
        <f>H880/31.5</f>
        <v>5595.333333333333</v>
      </c>
      <c r="H880" s="24">
        <v>176253</v>
      </c>
    </row>
    <row r="881" spans="1:8">
      <c r="A881" s="19">
        <v>880</v>
      </c>
      <c r="B881" s="20">
        <v>1031123701</v>
      </c>
      <c r="C881" s="20">
        <v>66</v>
      </c>
      <c r="D881" s="30">
        <v>41968</v>
      </c>
      <c r="E881" s="20" t="s">
        <v>869</v>
      </c>
      <c r="F881" s="30">
        <v>41968</v>
      </c>
      <c r="G881" s="23">
        <f>H881/31.5</f>
        <v>2431.1111111111113</v>
      </c>
      <c r="H881" s="24">
        <v>76580</v>
      </c>
    </row>
    <row r="882" spans="1:8">
      <c r="A882" s="19">
        <v>881</v>
      </c>
      <c r="B882" s="20">
        <v>1031127502</v>
      </c>
      <c r="C882" s="20">
        <v>66</v>
      </c>
      <c r="D882" s="30">
        <v>41977</v>
      </c>
      <c r="E882" s="20" t="s">
        <v>869</v>
      </c>
      <c r="F882" s="30">
        <v>42004</v>
      </c>
      <c r="G882" s="23">
        <f>H882/31.5</f>
        <v>2719.2063492063494</v>
      </c>
      <c r="H882" s="24">
        <v>85655</v>
      </c>
    </row>
    <row r="883" spans="1:8">
      <c r="A883" s="19">
        <v>882</v>
      </c>
      <c r="B883" s="20">
        <v>1031127601</v>
      </c>
      <c r="C883" s="20">
        <v>66</v>
      </c>
      <c r="D883" s="30">
        <v>42011</v>
      </c>
      <c r="E883" s="20" t="s">
        <v>870</v>
      </c>
      <c r="F883" s="30">
        <v>42024</v>
      </c>
      <c r="G883" s="23">
        <f>H883/31.5</f>
        <v>6444.4444444444443</v>
      </c>
      <c r="H883" s="24">
        <v>203000</v>
      </c>
    </row>
    <row r="884" spans="1:8">
      <c r="A884" s="19">
        <v>883</v>
      </c>
      <c r="B884" s="20">
        <v>1031127501</v>
      </c>
      <c r="C884" s="20">
        <v>66</v>
      </c>
      <c r="D884" s="30">
        <v>41977</v>
      </c>
      <c r="E884" s="20" t="s">
        <v>869</v>
      </c>
      <c r="F884" s="30">
        <v>42004</v>
      </c>
      <c r="G884" s="23">
        <f>H884/31.5</f>
        <v>6859.7777777777774</v>
      </c>
      <c r="H884" s="24">
        <v>216083</v>
      </c>
    </row>
    <row r="885" spans="1:8">
      <c r="A885" s="19">
        <v>884</v>
      </c>
      <c r="B885" s="20">
        <v>1031200503</v>
      </c>
      <c r="C885" s="20">
        <v>66</v>
      </c>
      <c r="D885" s="30">
        <v>42003</v>
      </c>
      <c r="E885" s="20" t="s">
        <v>869</v>
      </c>
      <c r="F885" s="30">
        <v>41993</v>
      </c>
      <c r="G885" s="23">
        <f>H885/31.5</f>
        <v>2863.0158730158732</v>
      </c>
      <c r="H885" s="24">
        <v>90185</v>
      </c>
    </row>
    <row r="886" spans="1:8">
      <c r="A886" s="19">
        <v>885</v>
      </c>
      <c r="B886" s="20">
        <v>1031200504</v>
      </c>
      <c r="C886" s="20">
        <v>66</v>
      </c>
      <c r="D886" s="30">
        <v>42003</v>
      </c>
      <c r="E886" s="20" t="s">
        <v>869</v>
      </c>
      <c r="F886" s="30">
        <v>41993</v>
      </c>
      <c r="G886" s="23">
        <f>H886/31.5</f>
        <v>2699.3968253968255</v>
      </c>
      <c r="H886" s="24">
        <v>85031</v>
      </c>
    </row>
    <row r="887" spans="1:8">
      <c r="A887" s="19">
        <v>886</v>
      </c>
      <c r="B887" s="20">
        <v>1031200505</v>
      </c>
      <c r="C887" s="20">
        <v>66</v>
      </c>
      <c r="D887" s="30">
        <v>42003</v>
      </c>
      <c r="E887" s="20" t="s">
        <v>869</v>
      </c>
      <c r="F887" s="30">
        <v>41993</v>
      </c>
      <c r="G887" s="23">
        <f>H887/31.5</f>
        <v>2863.0158730158732</v>
      </c>
      <c r="H887" s="24">
        <v>90185</v>
      </c>
    </row>
    <row r="888" spans="1:8">
      <c r="A888" s="19">
        <v>887</v>
      </c>
      <c r="B888" s="20">
        <v>1031200506</v>
      </c>
      <c r="C888" s="20">
        <v>66</v>
      </c>
      <c r="D888" s="30">
        <v>42003</v>
      </c>
      <c r="E888" s="20" t="s">
        <v>869</v>
      </c>
      <c r="F888" s="30">
        <v>41993</v>
      </c>
      <c r="G888" s="23">
        <f>H888/31.5</f>
        <v>1226.984126984127</v>
      </c>
      <c r="H888" s="24">
        <v>38650</v>
      </c>
    </row>
    <row r="889" spans="1:8">
      <c r="A889" s="19">
        <v>888</v>
      </c>
      <c r="B889" s="20">
        <v>1031200301</v>
      </c>
      <c r="C889" s="20">
        <v>66</v>
      </c>
      <c r="D889" s="30">
        <v>41978</v>
      </c>
      <c r="E889" s="20" t="s">
        <v>869</v>
      </c>
      <c r="F889" s="30">
        <v>41993</v>
      </c>
      <c r="G889" s="23">
        <f>H889/31.5</f>
        <v>4275.0793650793648</v>
      </c>
      <c r="H889" s="24">
        <v>134665</v>
      </c>
    </row>
    <row r="890" spans="1:8">
      <c r="A890" s="19">
        <v>889</v>
      </c>
      <c r="B890" s="20">
        <v>1031200501</v>
      </c>
      <c r="C890" s="20">
        <v>66</v>
      </c>
      <c r="D890" s="30">
        <v>42003</v>
      </c>
      <c r="E890" s="20" t="s">
        <v>869</v>
      </c>
      <c r="F890" s="30">
        <v>41993</v>
      </c>
      <c r="G890" s="23">
        <f>H890/31.5</f>
        <v>3272</v>
      </c>
      <c r="H890" s="24">
        <v>103068</v>
      </c>
    </row>
    <row r="891" spans="1:8">
      <c r="A891" s="19">
        <v>890</v>
      </c>
      <c r="B891" s="20">
        <v>1031204101</v>
      </c>
      <c r="C891" s="20">
        <v>66</v>
      </c>
      <c r="D891" s="30">
        <v>41974</v>
      </c>
      <c r="E891" s="20" t="s">
        <v>869</v>
      </c>
      <c r="F891" s="30">
        <v>41975</v>
      </c>
      <c r="G891" s="23">
        <f>H891/31.5</f>
        <v>882.53968253968253</v>
      </c>
      <c r="H891" s="24">
        <v>27800</v>
      </c>
    </row>
    <row r="892" spans="1:8">
      <c r="A892" s="19">
        <v>891</v>
      </c>
      <c r="B892" s="20">
        <v>1031204003</v>
      </c>
      <c r="C892" s="20">
        <v>66</v>
      </c>
      <c r="D892" s="30">
        <v>41984</v>
      </c>
      <c r="E892" s="20" t="s">
        <v>869</v>
      </c>
      <c r="F892" s="30">
        <v>41985</v>
      </c>
      <c r="G892" s="23">
        <f>H892/31.5</f>
        <v>26.031746031746032</v>
      </c>
      <c r="H892" s="24">
        <v>820</v>
      </c>
    </row>
    <row r="893" spans="1:8">
      <c r="A893" s="19">
        <v>892</v>
      </c>
      <c r="B893" s="20">
        <v>1031204002</v>
      </c>
      <c r="C893" s="20">
        <v>66</v>
      </c>
      <c r="D893" s="30">
        <v>41984</v>
      </c>
      <c r="E893" s="20" t="s">
        <v>869</v>
      </c>
      <c r="F893" s="30">
        <v>41985</v>
      </c>
      <c r="G893" s="23">
        <f>H893/31.5</f>
        <v>20.634920634920636</v>
      </c>
      <c r="H893" s="24">
        <v>650</v>
      </c>
    </row>
    <row r="894" spans="1:8">
      <c r="A894" s="19">
        <v>893</v>
      </c>
      <c r="B894" s="20">
        <v>1031204001</v>
      </c>
      <c r="C894" s="20">
        <v>66</v>
      </c>
      <c r="D894" s="30">
        <v>41984</v>
      </c>
      <c r="E894" s="20" t="s">
        <v>869</v>
      </c>
      <c r="F894" s="30">
        <v>41985</v>
      </c>
      <c r="G894" s="23">
        <f>H894/31.5</f>
        <v>476.1904761904762</v>
      </c>
      <c r="H894" s="24">
        <v>15000</v>
      </c>
    </row>
    <row r="895" spans="1:8">
      <c r="A895" s="19">
        <v>894</v>
      </c>
      <c r="B895" s="20">
        <v>1031203206</v>
      </c>
      <c r="C895" s="20">
        <v>66</v>
      </c>
      <c r="D895" s="30">
        <v>42011</v>
      </c>
      <c r="E895" s="20" t="s">
        <v>870</v>
      </c>
      <c r="F895" s="30">
        <v>42019</v>
      </c>
      <c r="G895" s="23">
        <f>H895/31.5</f>
        <v>239.93650793650792</v>
      </c>
      <c r="H895" s="24">
        <v>7558</v>
      </c>
    </row>
    <row r="896" spans="1:8">
      <c r="A896" s="19">
        <v>895</v>
      </c>
      <c r="B896" s="20">
        <v>1031203207</v>
      </c>
      <c r="C896" s="20">
        <v>66</v>
      </c>
      <c r="D896" s="30">
        <v>42011</v>
      </c>
      <c r="E896" s="20" t="s">
        <v>870</v>
      </c>
      <c r="F896" s="30">
        <v>42019</v>
      </c>
      <c r="G896" s="23">
        <f>H896/31.5</f>
        <v>285.04761904761904</v>
      </c>
      <c r="H896" s="24">
        <v>8979</v>
      </c>
    </row>
    <row r="897" spans="1:8">
      <c r="A897" s="19">
        <v>896</v>
      </c>
      <c r="B897" s="20">
        <v>1031203208</v>
      </c>
      <c r="C897" s="20">
        <v>66</v>
      </c>
      <c r="D897" s="30">
        <v>42011</v>
      </c>
      <c r="E897" s="20" t="s">
        <v>870</v>
      </c>
      <c r="F897" s="30">
        <v>42019</v>
      </c>
      <c r="G897" s="23">
        <f>H897/31.5</f>
        <v>261.46031746031747</v>
      </c>
      <c r="H897" s="24">
        <v>8236</v>
      </c>
    </row>
    <row r="898" spans="1:8">
      <c r="A898" s="19">
        <v>897</v>
      </c>
      <c r="B898" s="20">
        <v>1031203209</v>
      </c>
      <c r="C898" s="20">
        <v>66</v>
      </c>
      <c r="D898" s="30">
        <v>42011</v>
      </c>
      <c r="E898" s="20" t="s">
        <v>870</v>
      </c>
      <c r="F898" s="30">
        <v>42019</v>
      </c>
      <c r="G898" s="23">
        <f>H898/31.5</f>
        <v>239.93650793650792</v>
      </c>
      <c r="H898" s="24">
        <v>7558</v>
      </c>
    </row>
    <row r="899" spans="1:8">
      <c r="A899" s="19">
        <v>898</v>
      </c>
      <c r="B899" s="20">
        <v>1031203210</v>
      </c>
      <c r="C899" s="20">
        <v>66</v>
      </c>
      <c r="D899" s="30">
        <v>42011</v>
      </c>
      <c r="E899" s="20" t="s">
        <v>870</v>
      </c>
      <c r="F899" s="30">
        <v>42019</v>
      </c>
      <c r="G899" s="23">
        <f>H899/31.5</f>
        <v>239.93650793650792</v>
      </c>
      <c r="H899" s="24">
        <v>7558</v>
      </c>
    </row>
    <row r="900" spans="1:8">
      <c r="A900" s="19">
        <v>899</v>
      </c>
      <c r="B900" s="20">
        <v>1031203205</v>
      </c>
      <c r="C900" s="20">
        <v>66</v>
      </c>
      <c r="D900" s="30">
        <v>42011</v>
      </c>
      <c r="E900" s="20" t="s">
        <v>870</v>
      </c>
      <c r="F900" s="30">
        <v>42019</v>
      </c>
      <c r="G900" s="23">
        <f>H900/31.5</f>
        <v>239.93650793650792</v>
      </c>
      <c r="H900" s="24">
        <v>7558</v>
      </c>
    </row>
    <row r="901" spans="1:8">
      <c r="A901" s="19">
        <v>900</v>
      </c>
      <c r="B901" s="20">
        <v>1031203203</v>
      </c>
      <c r="C901" s="20">
        <v>66</v>
      </c>
      <c r="D901" s="30">
        <v>42011</v>
      </c>
      <c r="E901" s="20" t="s">
        <v>870</v>
      </c>
      <c r="F901" s="30">
        <v>42019</v>
      </c>
      <c r="G901" s="23">
        <f>H901/31.5</f>
        <v>239.93650793650792</v>
      </c>
      <c r="H901" s="24">
        <v>7558</v>
      </c>
    </row>
    <row r="902" spans="1:8">
      <c r="A902" s="19">
        <v>901</v>
      </c>
      <c r="B902" s="20">
        <v>1031203202</v>
      </c>
      <c r="C902" s="20">
        <v>66</v>
      </c>
      <c r="D902" s="30">
        <v>42011</v>
      </c>
      <c r="E902" s="20" t="s">
        <v>870</v>
      </c>
      <c r="F902" s="30">
        <v>42019</v>
      </c>
      <c r="G902" s="23">
        <f>H902/31.5</f>
        <v>261.46031746031747</v>
      </c>
      <c r="H902" s="24">
        <v>8236</v>
      </c>
    </row>
    <row r="903" spans="1:8">
      <c r="A903" s="19">
        <v>902</v>
      </c>
      <c r="B903" s="20">
        <v>1031203201</v>
      </c>
      <c r="C903" s="20">
        <v>66</v>
      </c>
      <c r="D903" s="30">
        <v>42011</v>
      </c>
      <c r="E903" s="20" t="s">
        <v>870</v>
      </c>
      <c r="F903" s="30">
        <v>42019</v>
      </c>
      <c r="G903" s="23">
        <f>H903/31.5</f>
        <v>239.93650793650792</v>
      </c>
      <c r="H903" s="24">
        <v>7558</v>
      </c>
    </row>
    <row r="904" spans="1:8">
      <c r="A904" s="19">
        <v>903</v>
      </c>
      <c r="B904" s="20">
        <v>1031204301</v>
      </c>
      <c r="C904" s="20">
        <v>70</v>
      </c>
      <c r="D904" s="30">
        <v>41975</v>
      </c>
      <c r="E904" s="20" t="s">
        <v>869</v>
      </c>
      <c r="F904" s="30">
        <v>41976</v>
      </c>
      <c r="G904" s="23">
        <f>H904/31.5</f>
        <v>1627.7460317460318</v>
      </c>
      <c r="H904" s="24">
        <v>51274</v>
      </c>
    </row>
    <row r="905" spans="1:8">
      <c r="A905" s="19">
        <v>904</v>
      </c>
      <c r="B905" s="20">
        <v>1031204901</v>
      </c>
      <c r="C905" s="20">
        <v>70</v>
      </c>
      <c r="D905" s="30">
        <v>41981</v>
      </c>
      <c r="E905" s="20" t="s">
        <v>869</v>
      </c>
      <c r="F905" s="30">
        <v>42034</v>
      </c>
      <c r="G905" s="23">
        <f>H905/31.5</f>
        <v>3886</v>
      </c>
      <c r="H905" s="24">
        <v>122409</v>
      </c>
    </row>
    <row r="906" spans="1:8">
      <c r="A906" s="19">
        <v>905</v>
      </c>
      <c r="B906" s="20">
        <v>1031206101</v>
      </c>
      <c r="C906" s="20">
        <v>70</v>
      </c>
      <c r="D906" s="30">
        <v>42009</v>
      </c>
      <c r="E906" s="20" t="s">
        <v>870</v>
      </c>
      <c r="F906" s="30">
        <v>42004</v>
      </c>
      <c r="G906" s="23">
        <f>H906/31.5</f>
        <v>153.33333333333334</v>
      </c>
      <c r="H906" s="24">
        <v>4830</v>
      </c>
    </row>
    <row r="907" spans="1:8">
      <c r="A907" s="19">
        <v>906</v>
      </c>
      <c r="B907" s="20">
        <v>1031212901</v>
      </c>
      <c r="C907" s="20">
        <v>70</v>
      </c>
      <c r="D907" s="30">
        <v>41983</v>
      </c>
      <c r="E907" s="20" t="s">
        <v>869</v>
      </c>
      <c r="F907" s="30">
        <v>42034</v>
      </c>
      <c r="G907" s="23">
        <f>H907/31.5</f>
        <v>1583.4920634920634</v>
      </c>
      <c r="H907" s="24">
        <v>49880</v>
      </c>
    </row>
    <row r="908" spans="1:8">
      <c r="A908" s="19">
        <v>907</v>
      </c>
      <c r="B908" s="20">
        <v>1031212902</v>
      </c>
      <c r="C908" s="20">
        <v>70</v>
      </c>
      <c r="D908" s="30">
        <v>41983</v>
      </c>
      <c r="E908" s="20" t="s">
        <v>869</v>
      </c>
      <c r="F908" s="30">
        <v>42034</v>
      </c>
      <c r="G908" s="23">
        <f>H908/31.5</f>
        <v>950.09523809523807</v>
      </c>
      <c r="H908" s="24">
        <v>29928</v>
      </c>
    </row>
    <row r="909" spans="1:8">
      <c r="A909" s="19">
        <v>908</v>
      </c>
      <c r="B909" s="20">
        <v>1031212601</v>
      </c>
      <c r="C909" s="20">
        <v>70</v>
      </c>
      <c r="D909" s="30">
        <v>42009</v>
      </c>
      <c r="E909" s="20" t="s">
        <v>870</v>
      </c>
      <c r="F909" s="30">
        <v>42009</v>
      </c>
      <c r="G909" s="23">
        <f>H909/31.5</f>
        <v>18730.158730158731</v>
      </c>
      <c r="H909" s="24">
        <v>590000</v>
      </c>
    </row>
    <row r="910" spans="1:8">
      <c r="A910" s="19">
        <v>909</v>
      </c>
      <c r="B910" s="20">
        <v>1031214204</v>
      </c>
      <c r="C910" s="20">
        <v>70</v>
      </c>
      <c r="D910" s="30">
        <v>42011</v>
      </c>
      <c r="E910" s="20" t="s">
        <v>870</v>
      </c>
      <c r="F910" s="30">
        <v>42034</v>
      </c>
      <c r="G910" s="23">
        <f>H910/31.5</f>
        <v>1717.7777777777778</v>
      </c>
      <c r="H910" s="24">
        <v>54110</v>
      </c>
    </row>
    <row r="911" spans="1:8">
      <c r="A911" s="19">
        <v>910</v>
      </c>
      <c r="B911" s="20">
        <v>1031214205</v>
      </c>
      <c r="C911" s="20">
        <v>70</v>
      </c>
      <c r="D911" s="30">
        <v>42011</v>
      </c>
      <c r="E911" s="20" t="s">
        <v>870</v>
      </c>
      <c r="F911" s="30">
        <v>42034</v>
      </c>
      <c r="G911" s="23">
        <f>H911/31.5</f>
        <v>4908</v>
      </c>
      <c r="H911" s="24">
        <v>154602</v>
      </c>
    </row>
    <row r="912" spans="1:8">
      <c r="A912" s="19">
        <v>911</v>
      </c>
      <c r="B912" s="20">
        <v>1031214301</v>
      </c>
      <c r="C912" s="20">
        <v>70</v>
      </c>
      <c r="D912" s="30">
        <v>42011</v>
      </c>
      <c r="E912" s="20" t="s">
        <v>870</v>
      </c>
      <c r="F912" s="30">
        <v>42034</v>
      </c>
      <c r="G912" s="23">
        <f>H912/31.5</f>
        <v>13946.031746031746</v>
      </c>
      <c r="H912" s="24">
        <v>439300</v>
      </c>
    </row>
    <row r="913" spans="1:8">
      <c r="A913" s="19">
        <v>912</v>
      </c>
      <c r="B913" s="20">
        <v>1031214201</v>
      </c>
      <c r="C913" s="20">
        <v>70</v>
      </c>
      <c r="D913" s="30">
        <v>42011</v>
      </c>
      <c r="E913" s="20" t="s">
        <v>870</v>
      </c>
      <c r="F913" s="30">
        <v>42034</v>
      </c>
      <c r="G913" s="23">
        <f>H913/31.5</f>
        <v>3272</v>
      </c>
      <c r="H913" s="24">
        <v>103068</v>
      </c>
    </row>
    <row r="914" spans="1:8">
      <c r="A914" s="19">
        <v>913</v>
      </c>
      <c r="B914" s="20">
        <v>1031214202</v>
      </c>
      <c r="C914" s="20">
        <v>70</v>
      </c>
      <c r="D914" s="30">
        <v>42011</v>
      </c>
      <c r="E914" s="20" t="s">
        <v>870</v>
      </c>
      <c r="F914" s="30">
        <v>42034</v>
      </c>
      <c r="G914" s="23">
        <f>H914/31.5</f>
        <v>2863.0158730158732</v>
      </c>
      <c r="H914" s="24">
        <v>90185</v>
      </c>
    </row>
    <row r="915" spans="1:8">
      <c r="A915" s="19">
        <v>914</v>
      </c>
      <c r="B915" s="20">
        <v>1031214203</v>
      </c>
      <c r="C915" s="20">
        <v>70</v>
      </c>
      <c r="D915" s="30">
        <v>42011</v>
      </c>
      <c r="E915" s="20" t="s">
        <v>870</v>
      </c>
      <c r="F915" s="30">
        <v>42034</v>
      </c>
      <c r="G915" s="23">
        <f>H915/31.5</f>
        <v>2863.0158730158732</v>
      </c>
      <c r="H915" s="24">
        <v>90185</v>
      </c>
    </row>
    <row r="916" spans="1:8">
      <c r="A916" s="19">
        <v>915</v>
      </c>
      <c r="B916" s="20">
        <v>1031218002</v>
      </c>
      <c r="C916" s="20">
        <v>70</v>
      </c>
      <c r="D916" s="30">
        <v>41998</v>
      </c>
      <c r="E916" s="20" t="s">
        <v>869</v>
      </c>
      <c r="F916" s="30">
        <v>41984</v>
      </c>
      <c r="G916" s="23">
        <f>H916/31.5</f>
        <v>2977.1428571428573</v>
      </c>
      <c r="H916" s="24">
        <v>93780</v>
      </c>
    </row>
    <row r="917" spans="1:8">
      <c r="A917" s="19">
        <v>916</v>
      </c>
      <c r="B917" s="20">
        <v>1031218301</v>
      </c>
      <c r="C917" s="20">
        <v>70</v>
      </c>
      <c r="D917" s="30">
        <v>41998</v>
      </c>
      <c r="E917" s="20" t="s">
        <v>869</v>
      </c>
      <c r="F917" s="30">
        <v>41983</v>
      </c>
      <c r="G917" s="23">
        <f>H917/31.5</f>
        <v>3721.4285714285716</v>
      </c>
      <c r="H917" s="24">
        <v>117225</v>
      </c>
    </row>
    <row r="918" spans="1:8">
      <c r="A918" s="19">
        <v>917</v>
      </c>
      <c r="B918" s="20">
        <v>1031218302</v>
      </c>
      <c r="C918" s="20">
        <v>70</v>
      </c>
      <c r="D918" s="30">
        <v>41998</v>
      </c>
      <c r="E918" s="20" t="s">
        <v>869</v>
      </c>
      <c r="F918" s="30">
        <v>41983</v>
      </c>
      <c r="G918" s="23">
        <f>H918/31.5</f>
        <v>2729.0476190476193</v>
      </c>
      <c r="H918" s="24">
        <v>85965</v>
      </c>
    </row>
    <row r="919" spans="1:8">
      <c r="A919" s="19">
        <v>918</v>
      </c>
      <c r="B919" s="20">
        <v>1031218303</v>
      </c>
      <c r="C919" s="20">
        <v>72</v>
      </c>
      <c r="D919" s="30">
        <v>41998</v>
      </c>
      <c r="E919" s="20" t="s">
        <v>869</v>
      </c>
      <c r="F919" s="30">
        <v>41983</v>
      </c>
      <c r="G919" s="23">
        <f>H919/31.5</f>
        <v>2480.9523809523807</v>
      </c>
      <c r="H919" s="24">
        <v>78150</v>
      </c>
    </row>
    <row r="920" spans="1:8">
      <c r="A920" s="19">
        <v>919</v>
      </c>
      <c r="B920" s="20">
        <v>1031218601</v>
      </c>
      <c r="C920" s="20">
        <v>72</v>
      </c>
      <c r="D920" s="30">
        <v>41987</v>
      </c>
      <c r="E920" s="20" t="s">
        <v>869</v>
      </c>
      <c r="F920" s="30">
        <v>42002</v>
      </c>
      <c r="G920" s="23">
        <f>H920/31.5</f>
        <v>3175.6190476190477</v>
      </c>
      <c r="H920" s="24">
        <v>100032</v>
      </c>
    </row>
    <row r="921" spans="1:8">
      <c r="A921" s="19">
        <v>920</v>
      </c>
      <c r="B921" s="20">
        <v>1031218602</v>
      </c>
      <c r="C921" s="20">
        <v>72</v>
      </c>
      <c r="D921" s="30">
        <v>41987</v>
      </c>
      <c r="E921" s="20" t="s">
        <v>869</v>
      </c>
      <c r="F921" s="30">
        <v>42002</v>
      </c>
      <c r="G921" s="23">
        <f>H921/31.5</f>
        <v>1587.8095238095239</v>
      </c>
      <c r="H921" s="24">
        <v>50016</v>
      </c>
    </row>
    <row r="922" spans="1:8">
      <c r="A922" s="19">
        <v>921</v>
      </c>
      <c r="B922" s="20">
        <v>1031218603</v>
      </c>
      <c r="C922" s="20">
        <v>72</v>
      </c>
      <c r="D922" s="30">
        <v>41987</v>
      </c>
      <c r="E922" s="20" t="s">
        <v>869</v>
      </c>
      <c r="F922" s="30">
        <v>42002</v>
      </c>
      <c r="G922" s="23">
        <f>H922/31.5</f>
        <v>2778.6666666666665</v>
      </c>
      <c r="H922" s="24">
        <v>87528</v>
      </c>
    </row>
    <row r="923" spans="1:8">
      <c r="A923" s="19">
        <v>922</v>
      </c>
      <c r="B923" s="20">
        <v>1031218604</v>
      </c>
      <c r="C923" s="20">
        <v>72</v>
      </c>
      <c r="D923" s="30">
        <v>41987</v>
      </c>
      <c r="E923" s="20" t="s">
        <v>869</v>
      </c>
      <c r="F923" s="30">
        <v>42002</v>
      </c>
      <c r="G923" s="23">
        <f>H923/31.5</f>
        <v>2619.8857142857141</v>
      </c>
      <c r="H923" s="24">
        <v>82526.399999999994</v>
      </c>
    </row>
    <row r="924" spans="1:8">
      <c r="A924" s="19">
        <v>923</v>
      </c>
      <c r="B924" s="20">
        <v>1031218605</v>
      </c>
      <c r="C924" s="20">
        <v>72</v>
      </c>
      <c r="D924" s="30">
        <v>41987</v>
      </c>
      <c r="E924" s="20" t="s">
        <v>869</v>
      </c>
      <c r="F924" s="30">
        <v>42002</v>
      </c>
      <c r="G924" s="23">
        <f>H924/31.5</f>
        <v>1190.8571428571429</v>
      </c>
      <c r="H924" s="24">
        <v>37512</v>
      </c>
    </row>
    <row r="925" spans="1:8">
      <c r="A925" s="19">
        <v>924</v>
      </c>
      <c r="B925" s="20">
        <v>1031218701</v>
      </c>
      <c r="C925" s="20">
        <v>72</v>
      </c>
      <c r="D925" s="30">
        <v>41991</v>
      </c>
      <c r="E925" s="20" t="s">
        <v>869</v>
      </c>
      <c r="F925" s="30">
        <v>42002</v>
      </c>
      <c r="G925" s="23">
        <f>H925/31.5</f>
        <v>5458.0952380952385</v>
      </c>
      <c r="H925" s="24">
        <v>171930</v>
      </c>
    </row>
    <row r="926" spans="1:8">
      <c r="A926" s="19">
        <v>925</v>
      </c>
      <c r="B926" s="20">
        <v>1031218702</v>
      </c>
      <c r="C926" s="20">
        <v>72</v>
      </c>
      <c r="D926" s="30">
        <v>41991</v>
      </c>
      <c r="E926" s="20" t="s">
        <v>869</v>
      </c>
      <c r="F926" s="30">
        <v>42002</v>
      </c>
      <c r="G926" s="23">
        <f>H926/31.5</f>
        <v>496.1904761904762</v>
      </c>
      <c r="H926" s="24">
        <v>15630</v>
      </c>
    </row>
    <row r="927" spans="1:8">
      <c r="A927" s="19">
        <v>926</v>
      </c>
      <c r="B927" s="20">
        <v>1031219101</v>
      </c>
      <c r="C927" s="20">
        <v>72</v>
      </c>
      <c r="D927" s="30">
        <v>41984</v>
      </c>
      <c r="E927" s="20" t="s">
        <v>869</v>
      </c>
      <c r="F927" s="30">
        <v>41984</v>
      </c>
      <c r="G927" s="23">
        <f>H927/31.5</f>
        <v>7969.4920634920636</v>
      </c>
      <c r="H927" s="24">
        <v>251039</v>
      </c>
    </row>
    <row r="928" spans="1:8">
      <c r="A928" s="19">
        <v>927</v>
      </c>
      <c r="B928" s="20">
        <v>1031217903</v>
      </c>
      <c r="C928" s="20">
        <v>72</v>
      </c>
      <c r="D928" s="30">
        <v>42012</v>
      </c>
      <c r="E928" s="20" t="s">
        <v>870</v>
      </c>
      <c r="F928" s="30">
        <v>42034</v>
      </c>
      <c r="G928" s="23">
        <f>H928/31.5</f>
        <v>54024.761904761908</v>
      </c>
      <c r="H928" s="24">
        <v>1701780</v>
      </c>
    </row>
    <row r="929" spans="1:8">
      <c r="A929" s="19">
        <v>928</v>
      </c>
      <c r="B929" s="20">
        <v>1031218001</v>
      </c>
      <c r="C929" s="20">
        <v>72</v>
      </c>
      <c r="D929" s="30">
        <v>41998</v>
      </c>
      <c r="E929" s="20" t="s">
        <v>869</v>
      </c>
      <c r="F929" s="30">
        <v>41984</v>
      </c>
      <c r="G929" s="23">
        <f>H929/31.5</f>
        <v>3969.5238095238096</v>
      </c>
      <c r="H929" s="24">
        <v>125040</v>
      </c>
    </row>
    <row r="930" spans="1:8">
      <c r="A930" s="19">
        <v>929</v>
      </c>
      <c r="B930" s="20">
        <v>1031217902</v>
      </c>
      <c r="C930" s="20">
        <v>72</v>
      </c>
      <c r="D930" s="30">
        <v>42012</v>
      </c>
      <c r="E930" s="20" t="s">
        <v>870</v>
      </c>
      <c r="F930" s="30">
        <v>42034</v>
      </c>
      <c r="G930" s="23">
        <f>H930/31.5</f>
        <v>1102.2222222222222</v>
      </c>
      <c r="H930" s="24">
        <v>34720</v>
      </c>
    </row>
    <row r="931" spans="1:8">
      <c r="A931" s="19">
        <v>930</v>
      </c>
      <c r="B931" s="20">
        <v>1031217901</v>
      </c>
      <c r="C931" s="20">
        <v>72</v>
      </c>
      <c r="D931" s="30">
        <v>42012</v>
      </c>
      <c r="E931" s="20" t="s">
        <v>870</v>
      </c>
      <c r="F931" s="30">
        <v>42034</v>
      </c>
      <c r="G931" s="23">
        <f>H931/31.5</f>
        <v>19793.650793650795</v>
      </c>
      <c r="H931" s="24">
        <v>623500</v>
      </c>
    </row>
    <row r="932" spans="1:8">
      <c r="A932" s="19">
        <v>931</v>
      </c>
      <c r="B932" s="20">
        <v>1031235201</v>
      </c>
      <c r="C932" s="20">
        <v>73</v>
      </c>
      <c r="D932" s="30">
        <v>42010</v>
      </c>
      <c r="E932" s="20" t="s">
        <v>870</v>
      </c>
      <c r="F932" s="30">
        <v>42034</v>
      </c>
      <c r="G932" s="23">
        <f>H932/31.5</f>
        <v>1133.3333333333333</v>
      </c>
      <c r="H932" s="24">
        <v>35700</v>
      </c>
    </row>
    <row r="933" spans="1:8">
      <c r="A933" s="19">
        <v>932</v>
      </c>
      <c r="B933" s="20">
        <v>1031221701</v>
      </c>
      <c r="C933" s="20">
        <v>73</v>
      </c>
      <c r="D933" s="30">
        <v>42013</v>
      </c>
      <c r="E933" s="20" t="s">
        <v>870</v>
      </c>
      <c r="F933" s="30">
        <v>42024</v>
      </c>
      <c r="G933" s="23">
        <f>H933/31.5</f>
        <v>3878.4444444444443</v>
      </c>
      <c r="H933" s="24">
        <v>122171</v>
      </c>
    </row>
    <row r="934" spans="1:8">
      <c r="A934" s="19">
        <v>933</v>
      </c>
      <c r="B934" s="20">
        <v>1031221702</v>
      </c>
      <c r="C934" s="20">
        <v>73</v>
      </c>
      <c r="D934" s="30">
        <v>42013</v>
      </c>
      <c r="E934" s="20" t="s">
        <v>870</v>
      </c>
      <c r="F934" s="30">
        <v>42024</v>
      </c>
      <c r="G934" s="23">
        <f>H934/31.5</f>
        <v>3984.1269841269841</v>
      </c>
      <c r="H934" s="24">
        <v>125500</v>
      </c>
    </row>
    <row r="935" spans="1:8">
      <c r="A935" s="19">
        <v>934</v>
      </c>
      <c r="B935" s="20">
        <v>1031228001</v>
      </c>
      <c r="C935" s="20">
        <v>73</v>
      </c>
      <c r="D935" s="30">
        <v>42012</v>
      </c>
      <c r="E935" s="20" t="s">
        <v>870</v>
      </c>
      <c r="F935" s="30">
        <v>42034</v>
      </c>
      <c r="G935" s="23">
        <f>H935/31.5</f>
        <v>19682.539682539682</v>
      </c>
      <c r="H935" s="24">
        <v>620000</v>
      </c>
    </row>
    <row r="936" spans="1:8">
      <c r="A936" s="19">
        <v>935</v>
      </c>
      <c r="B936" s="20">
        <v>1031228201</v>
      </c>
      <c r="C936" s="20">
        <v>73</v>
      </c>
      <c r="D936" s="30">
        <v>41998</v>
      </c>
      <c r="E936" s="20" t="s">
        <v>869</v>
      </c>
      <c r="F936" s="30">
        <v>41988</v>
      </c>
      <c r="G936" s="23">
        <f>H936/31.5</f>
        <v>3980.9523809523807</v>
      </c>
      <c r="H936" s="24">
        <v>125400</v>
      </c>
    </row>
    <row r="937" spans="1:8">
      <c r="A937" s="19">
        <v>936</v>
      </c>
      <c r="B937" s="20">
        <v>1031228202</v>
      </c>
      <c r="C937" s="20">
        <v>73</v>
      </c>
      <c r="D937" s="30">
        <v>41998</v>
      </c>
      <c r="E937" s="20" t="s">
        <v>869</v>
      </c>
      <c r="F937" s="30">
        <v>41988</v>
      </c>
      <c r="G937" s="23">
        <f>H937/31.5</f>
        <v>1273.9047619047619</v>
      </c>
      <c r="H937" s="24">
        <v>40128</v>
      </c>
    </row>
    <row r="938" spans="1:8">
      <c r="A938" s="19">
        <v>937</v>
      </c>
      <c r="B938" s="20">
        <v>1031228203</v>
      </c>
      <c r="C938" s="20">
        <v>74</v>
      </c>
      <c r="D938" s="30">
        <v>41998</v>
      </c>
      <c r="E938" s="20" t="s">
        <v>869</v>
      </c>
      <c r="F938" s="30">
        <v>41988</v>
      </c>
      <c r="G938" s="23">
        <f>H938/31.5</f>
        <v>1672</v>
      </c>
      <c r="H938" s="24">
        <v>52668</v>
      </c>
    </row>
    <row r="939" spans="1:8">
      <c r="A939" s="19">
        <v>938</v>
      </c>
      <c r="B939" s="20">
        <v>1031229601</v>
      </c>
      <c r="C939" s="20">
        <v>74</v>
      </c>
      <c r="D939" s="30">
        <v>42012</v>
      </c>
      <c r="E939" s="20" t="s">
        <v>870</v>
      </c>
      <c r="F939" s="30">
        <v>42019</v>
      </c>
      <c r="G939" s="23">
        <f>H939/31.5</f>
        <v>895.23809523809518</v>
      </c>
      <c r="H939" s="24">
        <v>28200</v>
      </c>
    </row>
    <row r="940" spans="1:8">
      <c r="A940" s="19">
        <v>939</v>
      </c>
      <c r="B940" s="20">
        <v>1031229602</v>
      </c>
      <c r="C940" s="20">
        <v>74</v>
      </c>
      <c r="D940" s="30">
        <v>42012</v>
      </c>
      <c r="E940" s="20" t="s">
        <v>870</v>
      </c>
      <c r="F940" s="30">
        <v>42019</v>
      </c>
      <c r="G940" s="23">
        <f>H940/31.5</f>
        <v>974.60317460317458</v>
      </c>
      <c r="H940" s="24">
        <v>30700</v>
      </c>
    </row>
    <row r="941" spans="1:8">
      <c r="A941" s="19">
        <v>940</v>
      </c>
      <c r="B941" s="20">
        <v>1031229603</v>
      </c>
      <c r="C941" s="20">
        <v>74</v>
      </c>
      <c r="D941" s="30">
        <v>42012</v>
      </c>
      <c r="E941" s="20" t="s">
        <v>870</v>
      </c>
      <c r="F941" s="30">
        <v>42019</v>
      </c>
      <c r="G941" s="23">
        <f>H941/31.5</f>
        <v>650.79365079365084</v>
      </c>
      <c r="H941" s="24">
        <v>20500</v>
      </c>
    </row>
    <row r="942" spans="1:8">
      <c r="A942" s="19">
        <v>941</v>
      </c>
      <c r="B942" s="20">
        <v>1031229701</v>
      </c>
      <c r="C942" s="20">
        <v>74</v>
      </c>
      <c r="D942" s="30">
        <v>42012</v>
      </c>
      <c r="E942" s="20" t="s">
        <v>870</v>
      </c>
      <c r="F942" s="30">
        <v>42019</v>
      </c>
      <c r="G942" s="23">
        <f>H942/31.5</f>
        <v>546.03174603174602</v>
      </c>
      <c r="H942" s="24">
        <v>17200</v>
      </c>
    </row>
    <row r="943" spans="1:8">
      <c r="A943" s="19">
        <v>942</v>
      </c>
      <c r="B943" s="20">
        <v>1031229702</v>
      </c>
      <c r="C943" s="20">
        <v>74</v>
      </c>
      <c r="D943" s="30">
        <v>42012</v>
      </c>
      <c r="E943" s="20" t="s">
        <v>870</v>
      </c>
      <c r="F943" s="30">
        <v>42019</v>
      </c>
      <c r="G943" s="23">
        <f>H943/31.5</f>
        <v>866.66666666666663</v>
      </c>
      <c r="H943" s="24">
        <v>27300</v>
      </c>
    </row>
    <row r="944" spans="1:8">
      <c r="A944" s="19">
        <v>943</v>
      </c>
      <c r="B944" s="20">
        <v>1031229801</v>
      </c>
      <c r="C944" s="20">
        <v>75</v>
      </c>
      <c r="D944" s="30">
        <v>41989</v>
      </c>
      <c r="E944" s="20" t="s">
        <v>869</v>
      </c>
      <c r="F944" s="30">
        <v>41989</v>
      </c>
      <c r="G944" s="23">
        <f>H944/31.5</f>
        <v>1244.4444444444443</v>
      </c>
      <c r="H944" s="24">
        <v>39200</v>
      </c>
    </row>
    <row r="945" spans="1:8">
      <c r="A945" s="19">
        <v>944</v>
      </c>
      <c r="B945" s="20">
        <v>1031230001</v>
      </c>
      <c r="C945" s="20">
        <v>75</v>
      </c>
      <c r="D945" s="30">
        <v>42002</v>
      </c>
      <c r="E945" s="20" t="s">
        <v>869</v>
      </c>
      <c r="F945" s="30">
        <v>42004</v>
      </c>
      <c r="G945" s="23">
        <f>H945/31.5</f>
        <v>6725.9047619047615</v>
      </c>
      <c r="H945" s="24">
        <v>211866</v>
      </c>
    </row>
    <row r="946" spans="1:8">
      <c r="A946" s="19">
        <v>945</v>
      </c>
      <c r="B946" s="20">
        <v>1031230002</v>
      </c>
      <c r="C946" s="20">
        <v>75</v>
      </c>
      <c r="D946" s="30">
        <v>42002</v>
      </c>
      <c r="E946" s="20" t="s">
        <v>869</v>
      </c>
      <c r="F946" s="30">
        <v>42004</v>
      </c>
      <c r="G946" s="23">
        <f>H946/31.5</f>
        <v>663.33333333333337</v>
      </c>
      <c r="H946" s="24">
        <v>20895</v>
      </c>
    </row>
    <row r="947" spans="1:8">
      <c r="A947" s="19">
        <v>946</v>
      </c>
      <c r="B947" s="20">
        <v>1031230003</v>
      </c>
      <c r="C947" s="20">
        <v>75</v>
      </c>
      <c r="D947" s="30">
        <v>42002</v>
      </c>
      <c r="E947" s="20" t="s">
        <v>869</v>
      </c>
      <c r="F947" s="30">
        <v>42004</v>
      </c>
      <c r="G947" s="23">
        <f>H947/31.5</f>
        <v>3033.3333333333335</v>
      </c>
      <c r="H947" s="24">
        <v>95550</v>
      </c>
    </row>
    <row r="948" spans="1:8">
      <c r="A948" s="19">
        <v>947</v>
      </c>
      <c r="B948" s="20">
        <v>1031230004</v>
      </c>
      <c r="C948" s="20">
        <v>75</v>
      </c>
      <c r="D948" s="30">
        <v>42002</v>
      </c>
      <c r="E948" s="20" t="s">
        <v>869</v>
      </c>
      <c r="F948" s="30">
        <v>42004</v>
      </c>
      <c r="G948" s="23">
        <f>H948/31.5</f>
        <v>987.55555555555554</v>
      </c>
      <c r="H948" s="24">
        <v>31108</v>
      </c>
    </row>
    <row r="949" spans="1:8">
      <c r="A949" s="19">
        <v>948</v>
      </c>
      <c r="B949" s="20">
        <v>1031230101</v>
      </c>
      <c r="C949" s="20">
        <v>75</v>
      </c>
      <c r="D949" s="30">
        <v>41998</v>
      </c>
      <c r="E949" s="20" t="s">
        <v>869</v>
      </c>
      <c r="F949" s="30">
        <v>41988</v>
      </c>
      <c r="G949" s="23">
        <f>H949/31.5</f>
        <v>8260.4761904761908</v>
      </c>
      <c r="H949" s="24">
        <v>260205</v>
      </c>
    </row>
    <row r="950" spans="1:8">
      <c r="A950" s="19">
        <v>949</v>
      </c>
      <c r="B950" s="20">
        <v>1031230501</v>
      </c>
      <c r="C950" s="20">
        <v>75</v>
      </c>
      <c r="D950" s="30">
        <v>41998</v>
      </c>
      <c r="E950" s="20" t="s">
        <v>869</v>
      </c>
      <c r="F950" s="30">
        <v>42024</v>
      </c>
      <c r="G950" s="23">
        <f>H950/31.5</f>
        <v>15183.08</v>
      </c>
      <c r="H950" s="24">
        <v>478267.02</v>
      </c>
    </row>
    <row r="951" spans="1:8">
      <c r="A951" s="19">
        <v>950</v>
      </c>
      <c r="B951" s="20">
        <v>1031230601</v>
      </c>
      <c r="C951" s="20">
        <v>75</v>
      </c>
      <c r="D951" s="30">
        <v>42003</v>
      </c>
      <c r="E951" s="20" t="s">
        <v>869</v>
      </c>
      <c r="F951" s="30">
        <v>42004</v>
      </c>
      <c r="G951" s="23">
        <f>H951/31.5</f>
        <v>3174.6031746031745</v>
      </c>
      <c r="H951" s="24">
        <v>100000</v>
      </c>
    </row>
    <row r="952" spans="1:8">
      <c r="A952" s="19">
        <v>951</v>
      </c>
      <c r="B952" s="20">
        <v>1031230602</v>
      </c>
      <c r="C952" s="20">
        <v>75</v>
      </c>
      <c r="D952" s="30">
        <v>42003</v>
      </c>
      <c r="E952" s="20" t="s">
        <v>869</v>
      </c>
      <c r="F952" s="30">
        <v>42004</v>
      </c>
      <c r="G952" s="23">
        <f>H952/31.5</f>
        <v>3174.6031746031745</v>
      </c>
      <c r="H952" s="24">
        <v>100000</v>
      </c>
    </row>
    <row r="953" spans="1:8">
      <c r="A953" s="19">
        <v>952</v>
      </c>
      <c r="B953" s="20">
        <v>1031230603</v>
      </c>
      <c r="C953" s="20">
        <v>75</v>
      </c>
      <c r="D953" s="30">
        <v>42003</v>
      </c>
      <c r="E953" s="20" t="s">
        <v>869</v>
      </c>
      <c r="F953" s="30">
        <v>42004</v>
      </c>
      <c r="G953" s="23">
        <f>H953/31.5</f>
        <v>3174.6031746031745</v>
      </c>
      <c r="H953" s="24">
        <v>100000</v>
      </c>
    </row>
    <row r="954" spans="1:8">
      <c r="A954" s="19">
        <v>953</v>
      </c>
      <c r="B954" s="20">
        <v>1031231201</v>
      </c>
      <c r="C954" s="20">
        <v>75</v>
      </c>
      <c r="D954" s="30">
        <v>41990</v>
      </c>
      <c r="E954" s="20" t="s">
        <v>869</v>
      </c>
      <c r="F954" s="30">
        <v>41990</v>
      </c>
      <c r="G954" s="23">
        <f>H954/31.5</f>
        <v>1050</v>
      </c>
      <c r="H954" s="24">
        <v>33075</v>
      </c>
    </row>
    <row r="955" spans="1:8">
      <c r="A955" s="19">
        <v>954</v>
      </c>
      <c r="B955" s="20">
        <v>1031240501</v>
      </c>
      <c r="C955" s="20">
        <v>75</v>
      </c>
      <c r="D955" s="30">
        <v>41998</v>
      </c>
      <c r="E955" s="20" t="s">
        <v>869</v>
      </c>
      <c r="F955" s="30">
        <v>41996</v>
      </c>
      <c r="G955" s="23">
        <f>H955/31.5</f>
        <v>3015.8730158730159</v>
      </c>
      <c r="H955" s="24">
        <v>95000</v>
      </c>
    </row>
    <row r="956" spans="1:8">
      <c r="A956" s="19">
        <v>955</v>
      </c>
      <c r="B956" s="20">
        <v>1031240401</v>
      </c>
      <c r="C956" s="20">
        <v>75</v>
      </c>
      <c r="D956" s="30">
        <v>42010</v>
      </c>
      <c r="E956" s="20" t="s">
        <v>870</v>
      </c>
      <c r="F956" s="30">
        <v>41992</v>
      </c>
      <c r="G956" s="23">
        <f>H956/31.5</f>
        <v>799.49206349206349</v>
      </c>
      <c r="H956" s="24">
        <v>25184</v>
      </c>
    </row>
    <row r="957" spans="1:8">
      <c r="A957" s="19">
        <v>956</v>
      </c>
      <c r="B957" s="20">
        <v>1031240301</v>
      </c>
      <c r="C957" s="20">
        <v>75</v>
      </c>
      <c r="D957" s="30">
        <v>42011</v>
      </c>
      <c r="E957" s="20" t="s">
        <v>870</v>
      </c>
      <c r="F957" s="30">
        <v>42009</v>
      </c>
      <c r="G957" s="23">
        <f>H957/31.5</f>
        <v>3079.3650793650795</v>
      </c>
      <c r="H957" s="24">
        <v>97000</v>
      </c>
    </row>
    <row r="958" spans="1:8">
      <c r="A958" s="19">
        <v>957</v>
      </c>
      <c r="B958" s="20">
        <v>1031239512</v>
      </c>
      <c r="C958" s="20">
        <v>75</v>
      </c>
      <c r="D958" s="30">
        <v>42013</v>
      </c>
      <c r="E958" s="20" t="s">
        <v>870</v>
      </c>
      <c r="F958" s="30">
        <v>42024</v>
      </c>
      <c r="G958" s="23">
        <f>H958/31.5</f>
        <v>2579.4285714285716</v>
      </c>
      <c r="H958" s="24">
        <v>81252</v>
      </c>
    </row>
    <row r="959" spans="1:8">
      <c r="A959" s="19">
        <v>958</v>
      </c>
      <c r="B959" s="20">
        <v>1031239511</v>
      </c>
      <c r="C959" s="20">
        <v>75</v>
      </c>
      <c r="D959" s="30">
        <v>42013</v>
      </c>
      <c r="E959" s="20" t="s">
        <v>870</v>
      </c>
      <c r="F959" s="30">
        <v>42024</v>
      </c>
      <c r="G959" s="23">
        <f>H959/31.5</f>
        <v>1716.5714285714287</v>
      </c>
      <c r="H959" s="24">
        <v>54072</v>
      </c>
    </row>
    <row r="960" spans="1:8">
      <c r="A960" s="19">
        <v>959</v>
      </c>
      <c r="B960" s="20">
        <v>1031239510</v>
      </c>
      <c r="C960" s="20">
        <v>78</v>
      </c>
      <c r="D960" s="30">
        <v>42013</v>
      </c>
      <c r="E960" s="20" t="s">
        <v>870</v>
      </c>
      <c r="F960" s="30">
        <v>42024</v>
      </c>
      <c r="G960" s="23">
        <f>H960/31.5</f>
        <v>16126.698412698413</v>
      </c>
      <c r="H960" s="24">
        <v>507991</v>
      </c>
    </row>
    <row r="961" spans="1:8">
      <c r="A961" s="19">
        <v>960</v>
      </c>
      <c r="B961" s="20">
        <v>1031239509</v>
      </c>
      <c r="C961" s="20">
        <v>78</v>
      </c>
      <c r="D961" s="30">
        <v>42013</v>
      </c>
      <c r="E961" s="20" t="s">
        <v>870</v>
      </c>
      <c r="F961" s="30">
        <v>42024</v>
      </c>
      <c r="G961" s="23">
        <f>H961/31.5</f>
        <v>654.92063492063494</v>
      </c>
      <c r="H961" s="24">
        <v>20630</v>
      </c>
    </row>
    <row r="962" spans="1:8">
      <c r="A962" s="19">
        <v>961</v>
      </c>
      <c r="B962" s="20">
        <v>1031239508</v>
      </c>
      <c r="C962" s="20">
        <v>78</v>
      </c>
      <c r="D962" s="30">
        <v>42013</v>
      </c>
      <c r="E962" s="20" t="s">
        <v>870</v>
      </c>
      <c r="F962" s="30">
        <v>42024</v>
      </c>
      <c r="G962" s="23">
        <f>H962/31.5</f>
        <v>818.66666666666663</v>
      </c>
      <c r="H962" s="24">
        <v>25788</v>
      </c>
    </row>
    <row r="963" spans="1:8">
      <c r="A963" s="19">
        <v>962</v>
      </c>
      <c r="B963" s="20">
        <v>1031239507</v>
      </c>
      <c r="C963" s="20">
        <v>78</v>
      </c>
      <c r="D963" s="30">
        <v>42013</v>
      </c>
      <c r="E963" s="20" t="s">
        <v>870</v>
      </c>
      <c r="F963" s="30">
        <v>42024</v>
      </c>
      <c r="G963" s="23">
        <f>H963/31.5</f>
        <v>818.66666666666663</v>
      </c>
      <c r="H963" s="24">
        <v>25788</v>
      </c>
    </row>
    <row r="964" spans="1:8">
      <c r="A964" s="19">
        <v>963</v>
      </c>
      <c r="B964" s="20">
        <v>1031239506</v>
      </c>
      <c r="C964" s="20">
        <v>78</v>
      </c>
      <c r="D964" s="30">
        <v>42013</v>
      </c>
      <c r="E964" s="20" t="s">
        <v>870</v>
      </c>
      <c r="F964" s="30">
        <v>42024</v>
      </c>
      <c r="G964" s="23">
        <f>H964/31.5</f>
        <v>1064.2539682539682</v>
      </c>
      <c r="H964" s="24">
        <v>33524</v>
      </c>
    </row>
    <row r="965" spans="1:8">
      <c r="A965" s="19">
        <v>964</v>
      </c>
      <c r="B965" s="20">
        <v>1031239505</v>
      </c>
      <c r="C965" s="20">
        <v>78</v>
      </c>
      <c r="D965" s="30">
        <v>42013</v>
      </c>
      <c r="E965" s="20" t="s">
        <v>870</v>
      </c>
      <c r="F965" s="30">
        <v>42024</v>
      </c>
      <c r="G965" s="23">
        <f>H965/31.5</f>
        <v>1064.2539682539682</v>
      </c>
      <c r="H965" s="24">
        <v>33524</v>
      </c>
    </row>
    <row r="966" spans="1:8">
      <c r="A966" s="19">
        <v>965</v>
      </c>
      <c r="B966" s="20">
        <v>1031239504</v>
      </c>
      <c r="C966" s="20">
        <v>78</v>
      </c>
      <c r="D966" s="30">
        <v>42013</v>
      </c>
      <c r="E966" s="20" t="s">
        <v>870</v>
      </c>
      <c r="F966" s="30">
        <v>42024</v>
      </c>
      <c r="G966" s="23">
        <f>H966/31.5</f>
        <v>982.41269841269843</v>
      </c>
      <c r="H966" s="24">
        <v>30946</v>
      </c>
    </row>
    <row r="967" spans="1:8">
      <c r="A967" s="19">
        <v>966</v>
      </c>
      <c r="B967" s="20">
        <v>1031239503</v>
      </c>
      <c r="C967" s="20">
        <v>78</v>
      </c>
      <c r="D967" s="30">
        <v>42013</v>
      </c>
      <c r="E967" s="20" t="s">
        <v>870</v>
      </c>
      <c r="F967" s="30">
        <v>42024</v>
      </c>
      <c r="G967" s="23">
        <f>H967/31.5</f>
        <v>1064.2539682539682</v>
      </c>
      <c r="H967" s="24">
        <v>33524</v>
      </c>
    </row>
    <row r="968" spans="1:8">
      <c r="A968" s="19">
        <v>967</v>
      </c>
      <c r="B968" s="20">
        <v>1031239502</v>
      </c>
      <c r="C968" s="20">
        <v>78</v>
      </c>
      <c r="D968" s="30">
        <v>42013</v>
      </c>
      <c r="E968" s="20" t="s">
        <v>870</v>
      </c>
      <c r="F968" s="30">
        <v>42024</v>
      </c>
      <c r="G968" s="23">
        <f>H968/31.5</f>
        <v>818.66666666666663</v>
      </c>
      <c r="H968" s="24">
        <v>25788</v>
      </c>
    </row>
    <row r="969" spans="1:8">
      <c r="A969" s="19">
        <v>968</v>
      </c>
      <c r="B969" s="20">
        <v>1031239501</v>
      </c>
      <c r="C969" s="20">
        <v>78</v>
      </c>
      <c r="D969" s="30">
        <v>42013</v>
      </c>
      <c r="E969" s="20" t="s">
        <v>870</v>
      </c>
      <c r="F969" s="30">
        <v>42024</v>
      </c>
      <c r="G969" s="23">
        <f>H969/31.5</f>
        <v>1637.3333333333333</v>
      </c>
      <c r="H969" s="24">
        <v>51576</v>
      </c>
    </row>
    <row r="970" spans="1:8">
      <c r="A970" s="19">
        <v>969</v>
      </c>
      <c r="B970" s="20">
        <v>1031239112</v>
      </c>
      <c r="C970" s="20">
        <v>78</v>
      </c>
      <c r="D970" s="30">
        <v>41997</v>
      </c>
      <c r="E970" s="20" t="s">
        <v>869</v>
      </c>
      <c r="F970" s="30">
        <v>41995</v>
      </c>
      <c r="G970" s="23">
        <f>H970/31.5</f>
        <v>185</v>
      </c>
      <c r="H970" s="24">
        <v>5827.5</v>
      </c>
    </row>
    <row r="971" spans="1:8">
      <c r="A971" s="19">
        <v>970</v>
      </c>
      <c r="B971" s="20">
        <v>1031239111</v>
      </c>
      <c r="C971" s="20">
        <v>78</v>
      </c>
      <c r="D971" s="30">
        <v>41997</v>
      </c>
      <c r="E971" s="20" t="s">
        <v>869</v>
      </c>
      <c r="F971" s="30">
        <v>41995</v>
      </c>
      <c r="G971" s="23">
        <f>H971/31.5</f>
        <v>3910</v>
      </c>
      <c r="H971" s="24">
        <v>123165</v>
      </c>
    </row>
    <row r="972" spans="1:8">
      <c r="A972" s="19">
        <v>971</v>
      </c>
      <c r="B972" s="20">
        <v>1031239110</v>
      </c>
      <c r="C972" s="20">
        <v>78</v>
      </c>
      <c r="D972" s="30">
        <v>41997</v>
      </c>
      <c r="E972" s="20" t="s">
        <v>869</v>
      </c>
      <c r="F972" s="30">
        <v>41995</v>
      </c>
      <c r="G972" s="23">
        <f>H972/31.5</f>
        <v>7760</v>
      </c>
      <c r="H972" s="24">
        <v>244440</v>
      </c>
    </row>
    <row r="973" spans="1:8">
      <c r="A973" s="19">
        <v>972</v>
      </c>
      <c r="B973" s="20">
        <v>1031239109</v>
      </c>
      <c r="C973" s="20">
        <v>80</v>
      </c>
      <c r="D973" s="30">
        <v>41997</v>
      </c>
      <c r="E973" s="20" t="s">
        <v>869</v>
      </c>
      <c r="F973" s="30">
        <v>41995</v>
      </c>
      <c r="G973" s="23">
        <f>H973/31.5</f>
        <v>1500</v>
      </c>
      <c r="H973" s="24">
        <v>47250</v>
      </c>
    </row>
    <row r="974" spans="1:8">
      <c r="A974" s="19">
        <v>973</v>
      </c>
      <c r="B974" s="20">
        <v>1031239108</v>
      </c>
      <c r="C974" s="20">
        <v>80</v>
      </c>
      <c r="D974" s="30">
        <v>41997</v>
      </c>
      <c r="E974" s="20" t="s">
        <v>869</v>
      </c>
      <c r="F974" s="30">
        <v>41995</v>
      </c>
      <c r="G974" s="23">
        <f>H974/31.5</f>
        <v>3440</v>
      </c>
      <c r="H974" s="24">
        <v>108360</v>
      </c>
    </row>
    <row r="975" spans="1:8">
      <c r="A975" s="19">
        <v>974</v>
      </c>
      <c r="B975" s="20">
        <v>1031239107</v>
      </c>
      <c r="C975" s="20">
        <v>80</v>
      </c>
      <c r="D975" s="30">
        <v>41997</v>
      </c>
      <c r="E975" s="20" t="s">
        <v>869</v>
      </c>
      <c r="F975" s="30">
        <v>41995</v>
      </c>
      <c r="G975" s="23">
        <f>H975/31.5</f>
        <v>3600</v>
      </c>
      <c r="H975" s="24">
        <v>113400</v>
      </c>
    </row>
    <row r="976" spans="1:8">
      <c r="A976" s="19">
        <v>975</v>
      </c>
      <c r="B976" s="20">
        <v>1031239106</v>
      </c>
      <c r="C976" s="20">
        <v>80</v>
      </c>
      <c r="D976" s="30">
        <v>41997</v>
      </c>
      <c r="E976" s="20" t="s">
        <v>869</v>
      </c>
      <c r="F976" s="30">
        <v>41995</v>
      </c>
      <c r="G976" s="23">
        <f>H976/31.5</f>
        <v>4000</v>
      </c>
      <c r="H976" s="24">
        <v>126000</v>
      </c>
    </row>
    <row r="977" spans="1:8">
      <c r="A977" s="19">
        <v>976</v>
      </c>
      <c r="B977" s="20">
        <v>1031239104</v>
      </c>
      <c r="C977" s="20">
        <v>80</v>
      </c>
      <c r="D977" s="30">
        <v>41997</v>
      </c>
      <c r="E977" s="20" t="s">
        <v>869</v>
      </c>
      <c r="F977" s="30">
        <v>41995</v>
      </c>
      <c r="G977" s="23">
        <f>H977/31.5</f>
        <v>4000</v>
      </c>
      <c r="H977" s="24">
        <v>126000</v>
      </c>
    </row>
    <row r="978" spans="1:8">
      <c r="A978" s="19">
        <v>977</v>
      </c>
      <c r="B978" s="20">
        <v>1031239105</v>
      </c>
      <c r="C978" s="20">
        <v>80</v>
      </c>
      <c r="D978" s="30">
        <v>41997</v>
      </c>
      <c r="E978" s="20" t="s">
        <v>869</v>
      </c>
      <c r="F978" s="30">
        <v>41995</v>
      </c>
      <c r="G978" s="23">
        <f>H978/31.5</f>
        <v>2000</v>
      </c>
      <c r="H978" s="24">
        <v>63000</v>
      </c>
    </row>
    <row r="979" spans="1:8">
      <c r="A979" s="19">
        <v>978</v>
      </c>
      <c r="B979" s="20">
        <v>1031239103</v>
      </c>
      <c r="C979" s="20">
        <v>80</v>
      </c>
      <c r="D979" s="30">
        <v>41997</v>
      </c>
      <c r="E979" s="20" t="s">
        <v>869</v>
      </c>
      <c r="F979" s="30">
        <v>41995</v>
      </c>
      <c r="G979" s="23">
        <f>H979/31.5</f>
        <v>4800</v>
      </c>
      <c r="H979" s="24">
        <v>151200</v>
      </c>
    </row>
    <row r="980" spans="1:8">
      <c r="A980" s="19">
        <v>979</v>
      </c>
      <c r="B980" s="20">
        <v>1031239102</v>
      </c>
      <c r="C980" s="20">
        <v>80</v>
      </c>
      <c r="D980" s="30">
        <v>41997</v>
      </c>
      <c r="E980" s="20" t="s">
        <v>869</v>
      </c>
      <c r="F980" s="30">
        <v>41995</v>
      </c>
      <c r="G980" s="23">
        <f>H980/31.5</f>
        <v>4000</v>
      </c>
      <c r="H980" s="24">
        <v>126000</v>
      </c>
    </row>
    <row r="981" spans="1:8">
      <c r="A981" s="19">
        <v>980</v>
      </c>
      <c r="B981" s="20">
        <v>1031239101</v>
      </c>
      <c r="C981" s="20">
        <v>80</v>
      </c>
      <c r="D981" s="30">
        <v>41997</v>
      </c>
      <c r="E981" s="20" t="s">
        <v>869</v>
      </c>
      <c r="F981" s="30">
        <v>41995</v>
      </c>
      <c r="G981" s="23">
        <f>H981/31.5</f>
        <v>4000</v>
      </c>
      <c r="H981" s="24">
        <v>126000</v>
      </c>
    </row>
    <row r="982" spans="1:8">
      <c r="A982" s="19">
        <v>981</v>
      </c>
      <c r="B982" s="20">
        <v>1031239513</v>
      </c>
      <c r="C982" s="20">
        <v>80</v>
      </c>
      <c r="D982" s="30">
        <v>42013</v>
      </c>
      <c r="E982" s="20" t="s">
        <v>870</v>
      </c>
      <c r="F982" s="30">
        <v>42024</v>
      </c>
      <c r="G982" s="23">
        <f>H982/31.5</f>
        <v>409.33333333333331</v>
      </c>
      <c r="H982" s="24">
        <v>12894</v>
      </c>
    </row>
    <row r="983" spans="1:8">
      <c r="A983" s="19">
        <v>982</v>
      </c>
      <c r="B983" s="20">
        <v>1031251501</v>
      </c>
      <c r="C983" s="20">
        <v>80</v>
      </c>
      <c r="D983" s="30">
        <v>42003</v>
      </c>
      <c r="E983" s="20" t="s">
        <v>869</v>
      </c>
      <c r="F983" s="30">
        <v>42060</v>
      </c>
      <c r="G983" s="23">
        <f>H983/31.5</f>
        <v>8698.3492063492067</v>
      </c>
      <c r="H983" s="24">
        <v>273998</v>
      </c>
    </row>
    <row r="984" spans="1:8">
      <c r="A984" s="19">
        <v>983</v>
      </c>
      <c r="B984" s="20">
        <v>1031251101</v>
      </c>
      <c r="C984" s="20">
        <v>80</v>
      </c>
      <c r="D984" s="30">
        <v>42003</v>
      </c>
      <c r="E984" s="20" t="s">
        <v>869</v>
      </c>
      <c r="F984" s="30">
        <v>42024</v>
      </c>
      <c r="G984" s="23">
        <f>H984/31.5</f>
        <v>464.98412698412699</v>
      </c>
      <c r="H984" s="24">
        <v>14647</v>
      </c>
    </row>
    <row r="985" spans="1:8">
      <c r="A985" s="19">
        <v>984</v>
      </c>
      <c r="B985" s="20">
        <v>1031246401</v>
      </c>
      <c r="C985" s="20">
        <v>80</v>
      </c>
      <c r="D985" s="30">
        <v>42003</v>
      </c>
      <c r="E985" s="20" t="s">
        <v>869</v>
      </c>
      <c r="F985" s="30">
        <v>41999</v>
      </c>
      <c r="G985" s="23">
        <f>H985/31.5</f>
        <v>3203.3015873015875</v>
      </c>
      <c r="H985" s="24">
        <v>100904</v>
      </c>
    </row>
    <row r="986" spans="1:8">
      <c r="A986" s="19">
        <v>985</v>
      </c>
      <c r="B986" s="20">
        <v>1031253501</v>
      </c>
      <c r="C986" s="20">
        <v>80</v>
      </c>
      <c r="D986" s="30">
        <v>42009</v>
      </c>
      <c r="E986" s="20" t="s">
        <v>870</v>
      </c>
      <c r="F986" s="30">
        <v>42003</v>
      </c>
      <c r="G986" s="23">
        <f>H986/31.5</f>
        <v>41148.784444444442</v>
      </c>
      <c r="H986" s="24">
        <v>1296186.71</v>
      </c>
    </row>
    <row r="987" spans="1:8">
      <c r="A987" s="19">
        <v>986</v>
      </c>
      <c r="B987" s="20">
        <v>1031253201</v>
      </c>
      <c r="C987" s="20">
        <v>80</v>
      </c>
      <c r="D987" s="30">
        <v>42013</v>
      </c>
      <c r="E987" s="20" t="s">
        <v>870</v>
      </c>
      <c r="F987" s="30">
        <v>42024</v>
      </c>
      <c r="G987" s="23">
        <f>H987/31.5</f>
        <v>237.23809523809524</v>
      </c>
      <c r="H987" s="24">
        <v>7473</v>
      </c>
    </row>
    <row r="988" spans="1:8">
      <c r="A988" s="19">
        <v>987</v>
      </c>
      <c r="B988" s="20">
        <v>1031253202</v>
      </c>
      <c r="C988" s="20">
        <v>81</v>
      </c>
      <c r="D988" s="30">
        <v>42013</v>
      </c>
      <c r="E988" s="20" t="s">
        <v>870</v>
      </c>
      <c r="F988" s="30">
        <v>42024</v>
      </c>
      <c r="G988" s="23">
        <f>H988/31.5</f>
        <v>2548.3174603174602</v>
      </c>
      <c r="H988" s="24">
        <v>80272</v>
      </c>
    </row>
    <row r="989" spans="1:8">
      <c r="A989" s="19">
        <v>988</v>
      </c>
      <c r="B989" s="20">
        <v>1031253001</v>
      </c>
      <c r="C989" s="20">
        <v>81</v>
      </c>
      <c r="D989" s="30">
        <v>42003</v>
      </c>
      <c r="E989" s="20" t="s">
        <v>869</v>
      </c>
      <c r="F989" s="30">
        <v>42003</v>
      </c>
      <c r="G989" s="23">
        <f>H989/31.5</f>
        <v>596.03174603174602</v>
      </c>
      <c r="H989" s="24">
        <v>18775</v>
      </c>
    </row>
    <row r="990" spans="1:8">
      <c r="A990" s="19">
        <v>989</v>
      </c>
      <c r="B990" s="20">
        <v>1031257801</v>
      </c>
      <c r="C990" s="20">
        <v>81</v>
      </c>
      <c r="D990" s="30">
        <v>42016</v>
      </c>
      <c r="E990" s="20" t="s">
        <v>870</v>
      </c>
      <c r="F990" s="30">
        <v>42034</v>
      </c>
      <c r="G990" s="23">
        <f>H990/31.5</f>
        <v>2209.5238095238096</v>
      </c>
      <c r="H990" s="24">
        <v>69600</v>
      </c>
    </row>
    <row r="991" spans="1:8">
      <c r="A991" s="19">
        <v>990</v>
      </c>
      <c r="B991" s="20">
        <v>1040100701</v>
      </c>
      <c r="C991" s="20">
        <v>81</v>
      </c>
      <c r="D991" s="30">
        <v>42011</v>
      </c>
      <c r="E991" s="20" t="s">
        <v>870</v>
      </c>
      <c r="F991" s="30">
        <v>42024</v>
      </c>
      <c r="G991" s="23">
        <f>H991/31.5</f>
        <v>480</v>
      </c>
      <c r="H991" s="24">
        <v>15120</v>
      </c>
    </row>
    <row r="992" spans="1:8">
      <c r="A992" s="19">
        <v>991</v>
      </c>
      <c r="B992" s="20">
        <v>1040100202</v>
      </c>
      <c r="C992" s="20">
        <v>81</v>
      </c>
      <c r="D992" s="30">
        <v>42009</v>
      </c>
      <c r="E992" s="20" t="s">
        <v>870</v>
      </c>
      <c r="F992" s="30">
        <v>42009</v>
      </c>
      <c r="G992" s="23">
        <f>H992/31.5</f>
        <v>2494.9206349206347</v>
      </c>
      <c r="H992" s="24">
        <v>78590</v>
      </c>
    </row>
    <row r="993" spans="1:8">
      <c r="A993" s="19">
        <v>992</v>
      </c>
      <c r="B993" s="20">
        <v>1040100201</v>
      </c>
      <c r="C993" s="20">
        <v>81</v>
      </c>
      <c r="D993" s="30">
        <v>42009</v>
      </c>
      <c r="E993" s="20" t="s">
        <v>870</v>
      </c>
      <c r="F993" s="30">
        <v>42009</v>
      </c>
      <c r="G993" s="23">
        <f>H993/31.5</f>
        <v>619.74603174603169</v>
      </c>
      <c r="H993" s="24">
        <v>19522</v>
      </c>
    </row>
    <row r="994" spans="1:8">
      <c r="A994" s="19">
        <v>993</v>
      </c>
      <c r="B994" s="20">
        <v>1040101501</v>
      </c>
      <c r="C994" s="20">
        <v>81</v>
      </c>
      <c r="D994" s="30">
        <v>42012</v>
      </c>
      <c r="E994" s="20" t="s">
        <v>870</v>
      </c>
      <c r="F994" s="30">
        <v>42012</v>
      </c>
      <c r="G994" s="23">
        <f>H994/31.5</f>
        <v>9866.5079365079364</v>
      </c>
      <c r="H994" s="24">
        <v>310795</v>
      </c>
    </row>
    <row r="995" spans="1:8">
      <c r="A995" s="19">
        <v>994</v>
      </c>
      <c r="B995" s="20">
        <v>1040101502</v>
      </c>
      <c r="C995" s="20">
        <v>81</v>
      </c>
      <c r="D995" s="30">
        <v>42012</v>
      </c>
      <c r="E995" s="20" t="s">
        <v>870</v>
      </c>
      <c r="F995" s="30">
        <v>42012</v>
      </c>
      <c r="G995" s="23">
        <f>H995/31.5</f>
        <v>1096.2857142857142</v>
      </c>
      <c r="H995" s="24">
        <v>34533</v>
      </c>
    </row>
  </sheetData>
  <pageMargins left="0.75" right="0.75" top="1" bottom="1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topLeftCell="E1" workbookViewId="0">
      <selection activeCell="D1" sqref="D1"/>
    </sheetView>
  </sheetViews>
  <sheetFormatPr defaultColWidth="8.875" defaultRowHeight="16.5"/>
  <cols>
    <col min="1" max="1" width="12.125" customWidth="1"/>
    <col min="2" max="2" width="19.375" customWidth="1"/>
    <col min="3" max="3" width="20.125" customWidth="1"/>
    <col min="4" max="4" width="11.5" customWidth="1"/>
    <col min="5" max="5" width="8.875" customWidth="1"/>
    <col min="6" max="6" width="17.125" customWidth="1"/>
    <col min="7" max="7" width="28" customWidth="1"/>
    <col min="8" max="8" width="27.125" customWidth="1"/>
  </cols>
  <sheetData>
    <row r="1" spans="1:9" s="1" customFormat="1" ht="15.75">
      <c r="A1" s="1" t="s">
        <v>274</v>
      </c>
      <c r="B1" s="1" t="s">
        <v>254</v>
      </c>
      <c r="C1" s="1" t="s">
        <v>267</v>
      </c>
      <c r="D1" s="1" t="s">
        <v>275</v>
      </c>
      <c r="E1" s="1" t="s">
        <v>265</v>
      </c>
      <c r="F1" s="1" t="s">
        <v>276</v>
      </c>
      <c r="G1" s="1" t="s">
        <v>871</v>
      </c>
      <c r="H1" s="1" t="s">
        <v>277</v>
      </c>
      <c r="I1" s="1" t="s">
        <v>261</v>
      </c>
    </row>
  </sheetData>
  <pageMargins left="0.75" right="0.75" top="1" bottom="1" header="0.3" footer="0.3"/>
  <pageSetup orientation="portrait" horizontalDpi="120" verticalDpi="7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EMPLOYEE</vt:lpstr>
      <vt:lpstr>PRODUCT</vt:lpstr>
      <vt:lpstr>PUBLISHER</vt:lpstr>
      <vt:lpstr>CUSTOMER</vt:lpstr>
      <vt:lpstr>INVOICE</vt:lpstr>
      <vt:lpstr>ORDER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Chia-Hsuan Chou</dc:creator>
  <cp:keywords/>
  <dc:description/>
  <cp:lastModifiedBy>周家瑄</cp:lastModifiedBy>
  <cp:lastPrinted>2016-12-03T00:14:02Z</cp:lastPrinted>
  <dcterms:created xsi:type="dcterms:W3CDTF">2016-10-13T03:23:38Z</dcterms:created>
  <dcterms:modified xsi:type="dcterms:W3CDTF">2016-12-03T05:33:38Z</dcterms:modified>
  <cp:category/>
  <cp:contentStatus/>
</cp:coreProperties>
</file>