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ION GI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<sst xmlns="http://schemas.openxmlformats.org/spreadsheetml/2006/main" count="83" uniqueCount="50">
  <si>
    <t xml:space="preserve">Gite de groupe - La grande borne 41160 LOIRE ET CHER</t>
  </si>
  <si>
    <t xml:space="preserve">Date </t>
  </si>
  <si>
    <t xml:space="preserve">nuits</t>
  </si>
  <si>
    <t xml:space="preserve">Nbr étage </t>
  </si>
  <si>
    <t xml:space="preserve">Nbr places</t>
  </si>
  <si>
    <t xml:space="preserve">PRIX W.E.</t>
  </si>
  <si>
    <t xml:space="preserve">Nbr cousin</t>
  </si>
  <si>
    <t xml:space="preserve">Cout €/ Pers</t>
  </si>
  <si>
    <t xml:space="preserve">Pension complète</t>
  </si>
  <si>
    <t xml:space="preserve">total/ personne</t>
  </si>
  <si>
    <t xml:space="preserve">Contact</t>
  </si>
  <si>
    <t xml:space="preserve">Depuis cergy</t>
  </si>
  <si>
    <t xml:space="preserve">Depuis Nantes</t>
  </si>
  <si>
    <t xml:space="preserve">Depuis Marseille</t>
  </si>
  <si>
    <t xml:space="preserve">Depuis Marsan</t>
  </si>
  <si>
    <t xml:space="preserve">sev.chesneau@gmail.com</t>
  </si>
  <si>
    <t xml:space="preserve">204 km</t>
  </si>
  <si>
    <t xml:space="preserve">262 km</t>
  </si>
  <si>
    <t xml:space="preserve">795 km</t>
  </si>
  <si>
    <t xml:space="preserve">553 km</t>
  </si>
  <si>
    <t xml:space="preserve">2h39</t>
  </si>
  <si>
    <t xml:space="preserve">2h52</t>
  </si>
  <si>
    <t xml:space="preserve">8h10</t>
  </si>
  <si>
    <t xml:space="preserve">5H30</t>
  </si>
  <si>
    <t xml:space="preserve">Camping les cochards 41110 SEIGY (</t>
  </si>
  <si>
    <t xml:space="preserve">total</t>
  </si>
  <si>
    <t xml:space="preserve">du 01-04/05/2024</t>
  </si>
  <si>
    <t xml:space="preserve">Mobil home</t>
  </si>
  <si>
    <t xml:space="preserve">Repas à déterminer sur place</t>
  </si>
  <si>
    <t xml:space="preserve">02.54.75.15.59                                                                   contact@lescochards.com</t>
  </si>
  <si>
    <t xml:space="preserve">261 km</t>
  </si>
  <si>
    <t xml:space="preserve">267 km</t>
  </si>
  <si>
    <t xml:space="preserve">738 km</t>
  </si>
  <si>
    <t xml:space="preserve">522 km</t>
  </si>
  <si>
    <t xml:space="preserve">3h06</t>
  </si>
  <si>
    <t xml:space="preserve">2h38</t>
  </si>
  <si>
    <t xml:space="preserve">7 h</t>
  </si>
  <si>
    <t xml:space="preserve">5h20</t>
  </si>
  <si>
    <t xml:space="preserve">du 08-10/05/2024</t>
  </si>
  <si>
    <t xml:space="preserve">Prix estimé sur WE 2024 -Prévoir une augmentation sur 2025- Réservation impossible pour l'instant , reprise de contact au mois de Novembre 2025 pour confirmation</t>
  </si>
  <si>
    <t xml:space="preserve">Gite de groupe Hubert Renaud 95000 CERGY</t>
  </si>
  <si>
    <t xml:space="preserve">du 08/05/2026</t>
  </si>
  <si>
    <t xml:space="preserve">En attente de devis</t>
  </si>
  <si>
    <t xml:space="preserve">393 km</t>
  </si>
  <si>
    <t xml:space="preserve">822 km</t>
  </si>
  <si>
    <t xml:space="preserve">751 km</t>
  </si>
  <si>
    <t xml:space="preserve">0h</t>
  </si>
  <si>
    <t xml:space="preserve">4h09</t>
  </si>
  <si>
    <t xml:space="preserve">8h35</t>
  </si>
  <si>
    <t xml:space="preserve">7h29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</si>
</sst>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&quot; €&quot;;[RED]\-#,##0&quot; €&quot;"/>
    <numFmt numFmtId="167" formatCode="#,##0.00&quot; €&quot;"/>
    <numFmt numFmtId="168" formatCode="#,##0.00&quot; €&quot;;[RED]\-#,##0.00&quot; €&quot;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v.chesneau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9765625" defaultRowHeight="15" zeroHeight="false" outlineLevelRow="0" outlineLevelCol="0"/>
  <cols>
    <col collapsed="false" customWidth="true" hidden="false" outlineLevel="0" max="9" min="1" style="1" width="11.43"/>
    <col collapsed="false" customWidth="true" hidden="false" outlineLevel="0" max="12" min="12" style="0" width="24.57"/>
    <col collapsed="false" customWidth="true" hidden="false" outlineLevel="0" max="13" min="13" style="1" width="13.43"/>
    <col collapsed="false" customWidth="true" hidden="false" outlineLevel="0" max="14" min="14" style="1" width="14.86"/>
    <col collapsed="false" customWidth="true" hidden="false" outlineLevel="0" max="15" min="15" style="1" width="18.29"/>
    <col collapsed="false" customWidth="true" hidden="false" outlineLevel="0" max="16" min="16" style="0" width="1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42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/>
      <c r="J2" s="4"/>
      <c r="K2" s="4" t="s">
        <v>9</v>
      </c>
      <c r="L2" s="5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customFormat="false" ht="15" hidden="false" customHeight="false" outlineLevel="0" collapsed="false">
      <c r="A3" s="7" t="n">
        <v>46150</v>
      </c>
      <c r="B3" s="8" t="n">
        <v>3</v>
      </c>
      <c r="C3" s="8" t="n">
        <v>2</v>
      </c>
      <c r="D3" s="8" t="n">
        <v>80</v>
      </c>
      <c r="E3" s="9" t="n">
        <v>5000</v>
      </c>
      <c r="F3" s="8" t="n">
        <v>66</v>
      </c>
      <c r="G3" s="10" t="n">
        <v>73.52</v>
      </c>
      <c r="H3" s="9" t="n">
        <v>41</v>
      </c>
      <c r="I3" s="8" t="n">
        <v>3</v>
      </c>
      <c r="J3" s="9" t="n">
        <f aca="false">H3*I3</f>
        <v>123</v>
      </c>
      <c r="K3" s="11" t="n">
        <f aca="false">J3+G3</f>
        <v>196.52</v>
      </c>
      <c r="L3" s="12" t="s">
        <v>15</v>
      </c>
      <c r="M3" s="13" t="s">
        <v>16</v>
      </c>
      <c r="N3" s="13" t="s">
        <v>17</v>
      </c>
      <c r="O3" s="13" t="s">
        <v>18</v>
      </c>
      <c r="P3" s="14" t="s">
        <v>19</v>
      </c>
    </row>
    <row r="4" customFormat="false" ht="15" hidden="false" customHeight="false" outlineLevel="0" collapsed="false">
      <c r="A4" s="7"/>
      <c r="B4" s="8"/>
      <c r="C4" s="8"/>
      <c r="D4" s="8"/>
      <c r="E4" s="9"/>
      <c r="F4" s="8"/>
      <c r="G4" s="10"/>
      <c r="H4" s="9"/>
      <c r="I4" s="8"/>
      <c r="J4" s="9"/>
      <c r="K4" s="11"/>
      <c r="L4" s="12"/>
      <c r="M4" s="13" t="s">
        <v>20</v>
      </c>
      <c r="N4" s="13" t="s">
        <v>21</v>
      </c>
      <c r="O4" s="13" t="s">
        <v>22</v>
      </c>
      <c r="P4" s="14" t="s">
        <v>23</v>
      </c>
    </row>
    <row r="6" customFormat="false" ht="15" hidden="false" customHeight="false" outlineLevel="0" collapsed="false">
      <c r="A6" s="2" t="s">
        <v>24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customFormat="false" ht="16.4" hidden="false" customHeight="true" outlineLevel="0" collapsed="false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4" t="s">
        <v>8</v>
      </c>
      <c r="I7" s="4"/>
      <c r="J7" s="4"/>
      <c r="K7" s="3" t="s">
        <v>25</v>
      </c>
      <c r="L7" s="5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customFormat="false" ht="15" hidden="false" customHeight="true" outlineLevel="0" collapsed="false">
      <c r="A8" s="15" t="s">
        <v>26</v>
      </c>
      <c r="B8" s="16" t="n">
        <v>3</v>
      </c>
      <c r="C8" s="16" t="s">
        <v>27</v>
      </c>
      <c r="D8" s="16" t="n">
        <v>4</v>
      </c>
      <c r="E8" s="17" t="n">
        <v>250</v>
      </c>
      <c r="F8" s="16" t="n">
        <v>4</v>
      </c>
      <c r="G8" s="17" t="n">
        <f aca="false">E8/F8</f>
        <v>62.5</v>
      </c>
      <c r="H8" s="14" t="s">
        <v>28</v>
      </c>
      <c r="I8" s="14"/>
      <c r="J8" s="14"/>
      <c r="K8" s="18"/>
      <c r="L8" s="19" t="s">
        <v>29</v>
      </c>
      <c r="M8" s="20" t="s">
        <v>30</v>
      </c>
      <c r="N8" s="13" t="s">
        <v>31</v>
      </c>
      <c r="O8" s="13" t="s">
        <v>32</v>
      </c>
      <c r="P8" s="14" t="s">
        <v>33</v>
      </c>
    </row>
    <row r="9" customFormat="false" ht="15" hidden="false" customHeight="false" outlineLevel="0" collapsed="false">
      <c r="A9" s="15"/>
      <c r="B9" s="16"/>
      <c r="C9" s="16"/>
      <c r="D9" s="16"/>
      <c r="E9" s="16"/>
      <c r="F9" s="16"/>
      <c r="G9" s="16"/>
      <c r="H9" s="14"/>
      <c r="I9" s="14"/>
      <c r="J9" s="14"/>
      <c r="K9" s="18"/>
      <c r="L9" s="19"/>
      <c r="M9" s="20" t="s">
        <v>34</v>
      </c>
      <c r="N9" s="13" t="s">
        <v>35</v>
      </c>
      <c r="O9" s="13" t="s">
        <v>36</v>
      </c>
      <c r="P9" s="14" t="s">
        <v>37</v>
      </c>
    </row>
    <row r="10" customFormat="false" ht="31.3" hidden="false" customHeight="false" outlineLevel="0" collapsed="false">
      <c r="A10" s="19" t="s">
        <v>38</v>
      </c>
      <c r="B10" s="19" t="n">
        <v>3</v>
      </c>
      <c r="C10" s="19" t="s">
        <v>27</v>
      </c>
      <c r="D10" s="19" t="n">
        <v>4</v>
      </c>
      <c r="E10" s="21" t="n">
        <v>145</v>
      </c>
      <c r="F10" s="19" t="n">
        <v>4</v>
      </c>
      <c r="G10" s="21" t="n">
        <f aca="false">E10/F10</f>
        <v>36.25</v>
      </c>
      <c r="H10" s="14"/>
      <c r="I10" s="14"/>
      <c r="J10" s="14"/>
      <c r="K10" s="13"/>
      <c r="L10" s="19"/>
      <c r="M10" s="20"/>
      <c r="N10" s="13"/>
      <c r="O10" s="13"/>
      <c r="P10" s="14"/>
    </row>
    <row r="11" customFormat="false" ht="45.75" hidden="false" customHeight="true" outlineLevel="0" collapsed="false">
      <c r="A11" s="19" t="s">
        <v>26</v>
      </c>
      <c r="B11" s="14" t="n">
        <v>3</v>
      </c>
      <c r="C11" s="14" t="s">
        <v>27</v>
      </c>
      <c r="D11" s="14" t="n">
        <v>6</v>
      </c>
      <c r="E11" s="9" t="n">
        <v>350</v>
      </c>
      <c r="F11" s="14" t="n">
        <v>6</v>
      </c>
      <c r="G11" s="9" t="n">
        <f aca="false">E11/F11</f>
        <v>58.3333333333333</v>
      </c>
      <c r="H11" s="22" t="s">
        <v>28</v>
      </c>
      <c r="I11" s="22"/>
      <c r="J11" s="22"/>
      <c r="K11" s="23"/>
      <c r="L11" s="19"/>
      <c r="M11" s="24" t="s">
        <v>39</v>
      </c>
      <c r="N11" s="24"/>
      <c r="O11" s="24"/>
      <c r="P11" s="24"/>
    </row>
    <row r="12" customFormat="false" ht="45.75" hidden="false" customHeight="true" outlineLevel="0" collapsed="false">
      <c r="A12" s="19" t="s">
        <v>38</v>
      </c>
      <c r="B12" s="14" t="n">
        <v>3</v>
      </c>
      <c r="C12" s="14" t="s">
        <v>27</v>
      </c>
      <c r="D12" s="14" t="n">
        <v>6</v>
      </c>
      <c r="E12" s="9" t="n">
        <v>275</v>
      </c>
      <c r="F12" s="14" t="n">
        <v>6</v>
      </c>
      <c r="G12" s="9" t="n">
        <f aca="false">E12/F12</f>
        <v>45.8333333333333</v>
      </c>
      <c r="H12" s="22"/>
      <c r="I12" s="22"/>
      <c r="J12" s="22"/>
      <c r="K12" s="8"/>
      <c r="L12" s="8"/>
      <c r="M12" s="8"/>
      <c r="N12" s="8"/>
      <c r="O12" s="8"/>
      <c r="P12" s="8"/>
    </row>
    <row r="13" customFormat="false" ht="16.4" hidden="false" customHeight="true" outlineLevel="0" collapsed="false">
      <c r="A13" s="25" t="s">
        <v>40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customFormat="false" ht="16.4" hidden="false" customHeight="true" outlineLevel="0" collapsed="false">
      <c r="A14" s="3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4" t="s">
        <v>8</v>
      </c>
      <c r="I14" s="4"/>
      <c r="J14" s="4"/>
      <c r="K14" s="3" t="s">
        <v>25</v>
      </c>
      <c r="L14" s="5" t="s">
        <v>10</v>
      </c>
      <c r="M14" s="6" t="s">
        <v>11</v>
      </c>
      <c r="N14" s="6" t="s">
        <v>12</v>
      </c>
      <c r="O14" s="6" t="s">
        <v>13</v>
      </c>
      <c r="P14" s="6" t="s">
        <v>14</v>
      </c>
    </row>
    <row r="15" customFormat="false" ht="15" hidden="false" customHeight="true" outlineLevel="0" collapsed="false">
      <c r="A15" s="15" t="s">
        <v>41</v>
      </c>
      <c r="B15" s="16" t="n">
        <v>3</v>
      </c>
      <c r="C15" s="15"/>
      <c r="D15" s="16" t="n">
        <v>68</v>
      </c>
      <c r="E15" s="17"/>
      <c r="F15" s="16" t="n">
        <v>66</v>
      </c>
      <c r="G15" s="17" t="n">
        <f aca="false">E15/F15</f>
        <v>0</v>
      </c>
      <c r="H15" s="8"/>
      <c r="I15" s="8"/>
      <c r="J15" s="8"/>
      <c r="K15" s="18"/>
      <c r="L15" s="16" t="s">
        <v>42</v>
      </c>
      <c r="M15" s="20" t="n">
        <v>0</v>
      </c>
      <c r="N15" s="13" t="s">
        <v>43</v>
      </c>
      <c r="O15" s="13" t="s">
        <v>44</v>
      </c>
      <c r="P15" s="14" t="s">
        <v>45</v>
      </c>
    </row>
    <row r="16" customFormat="false" ht="15" hidden="false" customHeight="false" outlineLevel="0" collapsed="false">
      <c r="A16" s="15"/>
      <c r="B16" s="16"/>
      <c r="C16" s="15"/>
      <c r="D16" s="16"/>
      <c r="E16" s="16"/>
      <c r="F16" s="16"/>
      <c r="G16" s="16"/>
      <c r="H16" s="8"/>
      <c r="I16" s="8"/>
      <c r="J16" s="8"/>
      <c r="K16" s="18"/>
      <c r="L16" s="16"/>
      <c r="M16" s="20" t="s">
        <v>46</v>
      </c>
      <c r="N16" s="13" t="s">
        <v>47</v>
      </c>
      <c r="O16" s="13" t="s">
        <v>48</v>
      </c>
      <c r="P16" s="14" t="s">
        <v>49</v>
      </c>
    </row>
  </sheetData>
  <mergeCells count="41">
    <mergeCell ref="A1:K1"/>
    <mergeCell ref="H2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6:K6"/>
    <mergeCell ref="H7:J7"/>
    <mergeCell ref="A8:A9"/>
    <mergeCell ref="B8:B9"/>
    <mergeCell ref="C8:C9"/>
    <mergeCell ref="D8:D9"/>
    <mergeCell ref="E8:E9"/>
    <mergeCell ref="F8:F9"/>
    <mergeCell ref="G8:G9"/>
    <mergeCell ref="H8:J10"/>
    <mergeCell ref="K8:K9"/>
    <mergeCell ref="L8:L11"/>
    <mergeCell ref="H11:J12"/>
    <mergeCell ref="M11:P11"/>
    <mergeCell ref="K12:P12"/>
    <mergeCell ref="A13:K13"/>
    <mergeCell ref="H14:J14"/>
    <mergeCell ref="A15:A16"/>
    <mergeCell ref="B15:B16"/>
    <mergeCell ref="C15:C16"/>
    <mergeCell ref="D15:D16"/>
    <mergeCell ref="E15:E16"/>
    <mergeCell ref="F15:F16"/>
    <mergeCell ref="G15:G16"/>
    <mergeCell ref="H15:J16"/>
    <mergeCell ref="K15:K16"/>
    <mergeCell ref="L15:L16"/>
  </mergeCells>
  <hyperlinks>
    <hyperlink ref="L3" r:id="rId1" display="sev.chesneau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2025-06-17T06:05:14Z</dcterms:created>
  <dc:creator>adrien</dc:creator>
  <dc:description/>
  <dc:language>fr-FR</dc:language>
  <cp:lastModifiedBy/>
  <cp:lastPrinted>2025-06-17T06:05:22Z</cp:lastPrinted>
  <dcterms:modified xsi:type="dcterms:W3CDTF">2025-09-17T18:45:57Z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