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sus\Desktop\Covid-19\"/>
    </mc:Choice>
  </mc:AlternateContent>
  <xr:revisionPtr revIDLastSave="0" documentId="13_ncr:1_{87461379-02A1-4238-BC8D-ED9799FB4205}" xr6:coauthVersionLast="44" xr6:coauthVersionMax="45" xr10:uidLastSave="{00000000-0000-0000-0000-000000000000}"/>
  <bookViews>
    <workbookView xWindow="-108" yWindow="-108" windowWidth="23256" windowHeight="12576" xr2:uid="{776ACFA0-32B8-4386-BE0E-8FA74FBBDD1D}"/>
  </bookViews>
  <sheets>
    <sheet name="About" sheetId="5" r:id="rId1"/>
    <sheet name="Database" sheetId="1" r:id="rId2"/>
    <sheet name="Lists" sheetId="2" state="hidden" r:id="rId3"/>
    <sheet name="Dictionary" sheetId="3" r:id="rId4"/>
  </sheets>
  <externalReferences>
    <externalReference r:id="rId5"/>
    <externalReference r:id="rId6"/>
  </externalReferenc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809" i="1" l="1"/>
  <c r="G1938" i="1" l="1"/>
  <c r="C476" i="1" l="1"/>
  <c r="F476" i="1"/>
  <c r="G476" i="1"/>
  <c r="C477" i="1"/>
  <c r="F477" i="1"/>
  <c r="G477" i="1"/>
  <c r="C478" i="1"/>
  <c r="F478" i="1"/>
  <c r="G478" i="1"/>
  <c r="C479" i="1"/>
  <c r="F479" i="1"/>
  <c r="G479" i="1"/>
  <c r="C468" i="1"/>
  <c r="F468" i="1"/>
  <c r="G468" i="1"/>
  <c r="C469" i="1"/>
  <c r="F469" i="1"/>
  <c r="G469" i="1"/>
  <c r="C470" i="1"/>
  <c r="F470" i="1"/>
  <c r="G470" i="1"/>
  <c r="C471" i="1"/>
  <c r="F471" i="1"/>
  <c r="G471" i="1"/>
  <c r="C472" i="1"/>
  <c r="F472" i="1"/>
  <c r="G472" i="1"/>
  <c r="C473" i="1"/>
  <c r="F473" i="1"/>
  <c r="G473" i="1"/>
  <c r="C474" i="1"/>
  <c r="F474" i="1"/>
  <c r="G474" i="1"/>
  <c r="C475" i="1"/>
  <c r="F475" i="1"/>
  <c r="G475" i="1"/>
  <c r="C464" i="1"/>
  <c r="F464" i="1"/>
  <c r="G464" i="1"/>
  <c r="C465" i="1"/>
  <c r="F465" i="1"/>
  <c r="G465" i="1"/>
  <c r="C466" i="1"/>
  <c r="F466" i="1"/>
  <c r="G466" i="1"/>
  <c r="C467" i="1"/>
  <c r="F467" i="1"/>
  <c r="G467" i="1"/>
  <c r="G2393" i="1" l="1"/>
  <c r="G2394" i="1"/>
  <c r="G2395" i="1"/>
  <c r="G2432" i="1"/>
  <c r="G2433" i="1"/>
  <c r="G2283" i="1"/>
  <c r="F2393" i="1"/>
  <c r="F2394" i="1"/>
  <c r="F2395" i="1"/>
  <c r="F2432" i="1"/>
  <c r="F2433" i="1"/>
  <c r="F2283" i="1"/>
  <c r="F2284" i="1"/>
  <c r="F2285" i="1"/>
  <c r="C2393" i="1"/>
  <c r="C2394" i="1"/>
  <c r="C2395" i="1"/>
  <c r="C2432" i="1"/>
  <c r="C2433" i="1"/>
  <c r="C2283" i="1"/>
  <c r="C2284" i="1"/>
  <c r="C2285" i="1"/>
  <c r="F406" i="1"/>
  <c r="F407" i="1"/>
  <c r="F408" i="1"/>
  <c r="F409" i="1"/>
  <c r="F410" i="1"/>
  <c r="F1229" i="1"/>
  <c r="F1230" i="1"/>
  <c r="F1252" i="1"/>
  <c r="F1253" i="1"/>
  <c r="F1254" i="1"/>
  <c r="F1345" i="1"/>
  <c r="F1579" i="1"/>
  <c r="F1594" i="1"/>
  <c r="F1595" i="1"/>
  <c r="F1596" i="1"/>
  <c r="F1749" i="1"/>
  <c r="F1949" i="1"/>
  <c r="C406" i="1"/>
  <c r="C407" i="1"/>
  <c r="C408" i="1"/>
  <c r="C409" i="1"/>
  <c r="C410" i="1"/>
  <c r="C1229" i="1"/>
  <c r="C1230" i="1"/>
  <c r="C1252" i="1"/>
  <c r="C1253" i="1"/>
  <c r="C1254" i="1"/>
  <c r="C1345" i="1"/>
  <c r="C1579" i="1"/>
  <c r="C1594" i="1"/>
  <c r="C1595" i="1"/>
  <c r="C1596" i="1"/>
  <c r="C1749" i="1"/>
  <c r="C1949" i="1"/>
  <c r="C1950" i="1"/>
  <c r="G1750" i="1"/>
  <c r="G1751" i="1"/>
  <c r="G1752" i="1"/>
  <c r="G1780" i="1"/>
  <c r="G1781" i="1"/>
  <c r="G1782" i="1"/>
  <c r="G1783" i="1"/>
  <c r="G1821" i="1"/>
  <c r="G1822" i="1"/>
  <c r="G1823" i="1"/>
  <c r="G1824" i="1"/>
  <c r="G1960" i="1"/>
  <c r="G2004" i="1"/>
  <c r="G2005" i="1"/>
  <c r="G426" i="1"/>
  <c r="G427" i="1"/>
  <c r="F1750" i="1"/>
  <c r="F1751" i="1"/>
  <c r="F1752" i="1"/>
  <c r="F1780" i="1"/>
  <c r="F1781" i="1"/>
  <c r="F1782" i="1"/>
  <c r="F1783" i="1"/>
  <c r="F1821" i="1"/>
  <c r="F1822" i="1"/>
  <c r="F1823" i="1"/>
  <c r="F1824" i="1"/>
  <c r="F1960" i="1"/>
  <c r="F2004" i="1"/>
  <c r="F2005" i="1"/>
  <c r="F426" i="1"/>
  <c r="F427" i="1"/>
  <c r="C1750" i="1"/>
  <c r="C1751" i="1"/>
  <c r="C1752" i="1"/>
  <c r="C1780" i="1"/>
  <c r="C1781" i="1"/>
  <c r="C1782" i="1"/>
  <c r="C1783" i="1"/>
  <c r="C1821" i="1"/>
  <c r="C1822" i="1"/>
  <c r="C1823" i="1"/>
  <c r="C1824" i="1"/>
  <c r="C1960" i="1"/>
  <c r="C2004" i="1"/>
  <c r="C2005" i="1"/>
  <c r="G2006" i="1"/>
  <c r="G2018" i="1"/>
  <c r="G2019" i="1"/>
  <c r="G2020" i="1"/>
  <c r="G2088" i="1"/>
  <c r="G2089" i="1"/>
  <c r="G2090" i="1"/>
  <c r="F2006" i="1"/>
  <c r="F2018" i="1"/>
  <c r="F2019" i="1"/>
  <c r="F2020" i="1"/>
  <c r="F2088" i="1"/>
  <c r="F2089" i="1"/>
  <c r="F2090" i="1"/>
  <c r="F2145" i="1"/>
  <c r="C2006" i="1"/>
  <c r="C2018" i="1"/>
  <c r="C2019" i="1"/>
  <c r="C2020" i="1"/>
  <c r="C2088" i="1"/>
  <c r="C2089" i="1"/>
  <c r="C2090" i="1"/>
  <c r="C2145" i="1"/>
  <c r="G1030" i="1"/>
  <c r="G1749" i="1"/>
  <c r="G1596" i="1"/>
  <c r="G1595" i="1"/>
  <c r="G1594" i="1"/>
  <c r="G1579" i="1"/>
  <c r="G1345" i="1"/>
  <c r="G1254" i="1"/>
  <c r="G1253" i="1"/>
  <c r="G1252" i="1"/>
  <c r="G1230" i="1"/>
  <c r="G1229" i="1"/>
  <c r="F2268" i="1"/>
  <c r="C2268" i="1"/>
  <c r="G1130" i="1"/>
  <c r="G1129" i="1"/>
  <c r="G1128" i="1"/>
  <c r="G1127" i="1"/>
  <c r="F1128" i="1"/>
  <c r="F1129" i="1"/>
  <c r="F1130" i="1"/>
  <c r="C1128" i="1"/>
  <c r="C1129" i="1"/>
  <c r="C1130" i="1"/>
  <c r="F1127" i="1"/>
  <c r="C1127" i="1"/>
  <c r="G915" i="1"/>
  <c r="G914" i="1"/>
  <c r="G913" i="1"/>
  <c r="F914" i="1"/>
  <c r="F915" i="1"/>
  <c r="C914" i="1"/>
  <c r="C915" i="1"/>
  <c r="F913" i="1"/>
  <c r="C913" i="1"/>
  <c r="G1496" i="1"/>
  <c r="G2007" i="1"/>
  <c r="G1232" i="1"/>
  <c r="G1556" i="1"/>
  <c r="G1555" i="1"/>
  <c r="G1740" i="1"/>
  <c r="G1614" i="1"/>
  <c r="G1580" i="1"/>
  <c r="G1226" i="1"/>
  <c r="G1997" i="1"/>
  <c r="G2512" i="1"/>
  <c r="G1255" i="1"/>
  <c r="G2508" i="1"/>
  <c r="G1256" i="1"/>
  <c r="G1586" i="1"/>
  <c r="G979" i="1"/>
  <c r="G1572" i="1"/>
  <c r="G2384" i="1"/>
  <c r="G2383" i="1"/>
  <c r="G171" i="1"/>
  <c r="G867" i="1"/>
  <c r="F867" i="1"/>
  <c r="C867" i="1"/>
  <c r="G866" i="1"/>
  <c r="G397" i="1"/>
  <c r="C397" i="1"/>
  <c r="F397" i="1"/>
  <c r="F866" i="1"/>
  <c r="C866" i="1"/>
  <c r="G865" i="1"/>
  <c r="G864" i="1"/>
  <c r="G863" i="1"/>
  <c r="G862" i="1"/>
  <c r="G861" i="1"/>
  <c r="F862" i="1"/>
  <c r="F863" i="1"/>
  <c r="F864" i="1"/>
  <c r="F865" i="1"/>
  <c r="C862" i="1"/>
  <c r="C863" i="1"/>
  <c r="C864" i="1"/>
  <c r="C865" i="1"/>
  <c r="F861" i="1"/>
  <c r="C861" i="1"/>
  <c r="G855" i="1"/>
  <c r="G704" i="1"/>
  <c r="F704" i="1"/>
  <c r="C704" i="1"/>
  <c r="G703" i="1"/>
  <c r="G702" i="1"/>
  <c r="G701" i="1"/>
  <c r="F1188" i="1"/>
  <c r="F703" i="1"/>
  <c r="F702" i="1"/>
  <c r="C1188" i="1"/>
  <c r="C703" i="1"/>
  <c r="C702" i="1"/>
  <c r="F701" i="1"/>
  <c r="C701" i="1"/>
  <c r="C1124" i="1"/>
  <c r="C1125" i="1"/>
  <c r="C1126" i="1"/>
  <c r="G615" i="1"/>
  <c r="G2248" i="1"/>
  <c r="G1971" i="1"/>
  <c r="G614" i="1"/>
  <c r="G613" i="1"/>
  <c r="G1109" i="1"/>
  <c r="G612" i="1"/>
  <c r="C612" i="1"/>
  <c r="F612" i="1"/>
  <c r="F613" i="1"/>
  <c r="F614" i="1"/>
  <c r="F615" i="1"/>
  <c r="C613" i="1"/>
  <c r="C614" i="1"/>
  <c r="C615" i="1"/>
  <c r="G371" i="1"/>
  <c r="G1187" i="1"/>
  <c r="C1187" i="1"/>
  <c r="F1187" i="1"/>
  <c r="F371" i="1"/>
  <c r="C371" i="1"/>
  <c r="G370" i="1"/>
  <c r="G369" i="1"/>
  <c r="G160" i="1"/>
  <c r="G368" i="1"/>
  <c r="F369" i="1"/>
  <c r="F370" i="1"/>
  <c r="F368" i="1"/>
  <c r="C370" i="1"/>
  <c r="G175" i="1"/>
  <c r="C369" i="1"/>
  <c r="C368" i="1"/>
  <c r="G180" i="1"/>
  <c r="G212" i="1"/>
  <c r="G211" i="1"/>
  <c r="G210" i="1"/>
  <c r="F212" i="1"/>
  <c r="F211" i="1"/>
  <c r="F210" i="1"/>
  <c r="C212" i="1"/>
  <c r="C211" i="1"/>
  <c r="C210" i="1"/>
  <c r="G1733" i="1"/>
  <c r="C1388" i="1" l="1"/>
  <c r="F1388" i="1"/>
  <c r="G1388" i="1"/>
  <c r="C1389" i="1"/>
  <c r="F1389" i="1"/>
  <c r="G1389" i="1"/>
  <c r="C1390" i="1"/>
  <c r="F1390" i="1"/>
  <c r="G1390" i="1"/>
  <c r="C1391" i="1"/>
  <c r="F1391" i="1"/>
  <c r="G1391" i="1"/>
  <c r="C1392" i="1"/>
  <c r="F1392" i="1"/>
  <c r="G1392" i="1"/>
  <c r="C1393" i="1"/>
  <c r="F1393" i="1"/>
  <c r="G1393" i="1"/>
  <c r="C1394" i="1"/>
  <c r="F1394" i="1"/>
  <c r="G1394" i="1"/>
  <c r="C1395" i="1"/>
  <c r="F1395" i="1"/>
  <c r="G1395" i="1"/>
  <c r="G1383" i="1"/>
  <c r="G1458" i="1"/>
  <c r="G1456" i="1"/>
  <c r="G1507" i="1"/>
  <c r="G1502" i="1"/>
  <c r="G1501" i="1"/>
  <c r="G1639" i="1"/>
  <c r="G1624" i="1"/>
  <c r="G1623" i="1"/>
  <c r="G1621" i="1"/>
  <c r="G2123" i="1"/>
  <c r="G2124" i="1"/>
  <c r="G2127" i="1"/>
  <c r="G2450" i="1"/>
  <c r="G380" i="1"/>
  <c r="G379" i="1"/>
  <c r="G587" i="1"/>
  <c r="G584" i="1"/>
  <c r="G355" i="1"/>
  <c r="G354" i="1"/>
  <c r="G346" i="1"/>
  <c r="G289" i="1"/>
  <c r="G287" i="1"/>
  <c r="G152" i="1"/>
  <c r="G1366" i="1"/>
  <c r="G1370" i="1"/>
  <c r="G1297" i="1"/>
  <c r="G1298" i="1"/>
  <c r="G824" i="1"/>
  <c r="G2440" i="1"/>
  <c r="G2446" i="1"/>
  <c r="G2445" i="1"/>
  <c r="G640" i="1"/>
  <c r="G209" i="1"/>
  <c r="G1181" i="1"/>
  <c r="G2428" i="1"/>
  <c r="G2430" i="1"/>
  <c r="G2014" i="1"/>
  <c r="G2003" i="1"/>
  <c r="G1266" i="1" l="1"/>
  <c r="G62" i="1"/>
  <c r="G88" i="1"/>
  <c r="G91" i="1"/>
  <c r="G82" i="1"/>
  <c r="G14" i="1"/>
  <c r="G97" i="1"/>
  <c r="G96" i="1"/>
  <c r="G95" i="1"/>
  <c r="F97" i="1"/>
  <c r="F96" i="1"/>
  <c r="F95" i="1"/>
  <c r="C97" i="1"/>
  <c r="C96" i="1"/>
  <c r="C95" i="1"/>
  <c r="C1184" i="1"/>
  <c r="C1183" i="1"/>
  <c r="C1182" i="1"/>
  <c r="F1184" i="1"/>
  <c r="F1183" i="1"/>
  <c r="F1182" i="1"/>
  <c r="G94" i="1"/>
  <c r="C1848" i="1"/>
  <c r="F1848" i="1"/>
  <c r="G1848" i="1"/>
  <c r="G31" i="1"/>
  <c r="G30" i="1"/>
  <c r="G29" i="1"/>
  <c r="G28" i="1"/>
  <c r="F29" i="1"/>
  <c r="F30" i="1"/>
  <c r="F31" i="1"/>
  <c r="F28" i="1"/>
  <c r="C29" i="1"/>
  <c r="C30" i="1"/>
  <c r="C31" i="1"/>
  <c r="C28" i="1"/>
  <c r="G25" i="1"/>
  <c r="G54" i="1"/>
  <c r="G53" i="1"/>
  <c r="G52" i="1"/>
  <c r="G1182" i="1"/>
  <c r="G1183" i="1"/>
  <c r="G1184" i="1"/>
  <c r="F94" i="1"/>
  <c r="C94" i="1"/>
  <c r="C87" i="1"/>
  <c r="G44" i="1"/>
  <c r="G42" i="1"/>
  <c r="G41" i="1"/>
  <c r="C52" i="1"/>
  <c r="F52" i="1"/>
  <c r="F44" i="1"/>
  <c r="F43" i="1"/>
  <c r="F42" i="1"/>
  <c r="F41" i="1"/>
  <c r="C44" i="1"/>
  <c r="C43" i="1"/>
  <c r="C42" i="1"/>
  <c r="C41" i="1"/>
  <c r="G27" i="1"/>
  <c r="F27" i="1"/>
  <c r="C27" i="1"/>
  <c r="G26" i="1"/>
  <c r="F26" i="1"/>
  <c r="C26" i="1"/>
  <c r="F25" i="1"/>
  <c r="C25" i="1"/>
  <c r="G423" i="1"/>
  <c r="G1610" i="1"/>
  <c r="G267" i="1" l="1"/>
  <c r="G274" i="1"/>
  <c r="G223" i="1"/>
  <c r="G224" i="1"/>
  <c r="C1293" i="1" l="1"/>
  <c r="F1293" i="1"/>
  <c r="G1293" i="1"/>
  <c r="C2057" i="1"/>
  <c r="C2058" i="1"/>
  <c r="G2058" i="1"/>
  <c r="G2057" i="1"/>
  <c r="G2056" i="1"/>
  <c r="G2055" i="1"/>
  <c r="C2055" i="1"/>
  <c r="C2056" i="1"/>
  <c r="G2054" i="1"/>
  <c r="G2053" i="1"/>
  <c r="G2496" i="1"/>
  <c r="C2053" i="1"/>
  <c r="C2054" i="1"/>
  <c r="G2052" i="1"/>
  <c r="G1649" i="1"/>
  <c r="F2053" i="1"/>
  <c r="F2054" i="1"/>
  <c r="F2055" i="1"/>
  <c r="F2056" i="1"/>
  <c r="F2057" i="1"/>
  <c r="F2058" i="1"/>
  <c r="C2052" i="1"/>
  <c r="C1651" i="1"/>
  <c r="C1650" i="1"/>
  <c r="C1649" i="1"/>
  <c r="G1651" i="1"/>
  <c r="G1650" i="1"/>
  <c r="G232" i="1"/>
  <c r="F1650" i="1"/>
  <c r="F1651" i="1"/>
  <c r="F1649" i="1"/>
  <c r="G2493" i="1"/>
  <c r="F2496" i="1"/>
  <c r="C2496" i="1"/>
  <c r="C2495" i="1"/>
  <c r="F2495" i="1"/>
  <c r="G2495" i="1"/>
  <c r="G2494" i="1"/>
  <c r="C2494" i="1"/>
  <c r="F2494" i="1"/>
  <c r="C1440" i="1"/>
  <c r="G691" i="1"/>
  <c r="C1861" i="1"/>
  <c r="C1862" i="1"/>
  <c r="C1863" i="1"/>
  <c r="C1864" i="1"/>
  <c r="C2175" i="1"/>
  <c r="C2176" i="1"/>
  <c r="C2177" i="1"/>
  <c r="C2178" i="1"/>
  <c r="C2368" i="1"/>
  <c r="C1860" i="1"/>
  <c r="G1720" i="1"/>
  <c r="G1719" i="1"/>
  <c r="C1712" i="1"/>
  <c r="C1713" i="1"/>
  <c r="C1714" i="1"/>
  <c r="C1715" i="1"/>
  <c r="C1716" i="1"/>
  <c r="C1717" i="1"/>
  <c r="C1718" i="1"/>
  <c r="C1719" i="1"/>
  <c r="C1720" i="1"/>
  <c r="C1711" i="1"/>
  <c r="C1710" i="1"/>
  <c r="C1688" i="1"/>
  <c r="F1711" i="1"/>
  <c r="F1712" i="1"/>
  <c r="F1713" i="1"/>
  <c r="F1714" i="1"/>
  <c r="F1715" i="1"/>
  <c r="F1716" i="1"/>
  <c r="F1717" i="1"/>
  <c r="F1718" i="1"/>
  <c r="F1719" i="1"/>
  <c r="F1720" i="1"/>
  <c r="F1860" i="1"/>
  <c r="F1861" i="1"/>
  <c r="F1862" i="1"/>
  <c r="F1863" i="1"/>
  <c r="F1864" i="1"/>
  <c r="F2175" i="1"/>
  <c r="F2176" i="1"/>
  <c r="F2177" i="1"/>
  <c r="F2178" i="1"/>
  <c r="F2368" i="1"/>
  <c r="F1710" i="1"/>
  <c r="F1698" i="1" l="1"/>
  <c r="C1698" i="1"/>
  <c r="F1701" i="1"/>
  <c r="F1702" i="1"/>
  <c r="F1703" i="1"/>
  <c r="F1704" i="1"/>
  <c r="F1705" i="1"/>
  <c r="F1706" i="1"/>
  <c r="F1707" i="1"/>
  <c r="F1708" i="1"/>
  <c r="F1709" i="1"/>
  <c r="C1701" i="1"/>
  <c r="C1702" i="1"/>
  <c r="C1703" i="1"/>
  <c r="C1704" i="1"/>
  <c r="C1705" i="1"/>
  <c r="C1706" i="1"/>
  <c r="C1707" i="1"/>
  <c r="C1708" i="1"/>
  <c r="C1709" i="1"/>
  <c r="C1699" i="1"/>
  <c r="F1699" i="1"/>
  <c r="C1700" i="1"/>
  <c r="F1700" i="1"/>
  <c r="F723" i="1"/>
  <c r="F724" i="1"/>
  <c r="F725" i="1"/>
  <c r="C723" i="1"/>
  <c r="C724" i="1"/>
  <c r="C725" i="1"/>
  <c r="F116" i="1"/>
  <c r="F117" i="1"/>
  <c r="F118" i="1"/>
  <c r="F119" i="1"/>
  <c r="F120" i="1"/>
  <c r="F121" i="1"/>
  <c r="F122" i="1"/>
  <c r="F123" i="1"/>
  <c r="C116" i="1"/>
  <c r="C117" i="1"/>
  <c r="C118" i="1"/>
  <c r="C119" i="1"/>
  <c r="C120" i="1"/>
  <c r="C121" i="1"/>
  <c r="C122" i="1"/>
  <c r="C123" i="1"/>
  <c r="F115" i="1"/>
  <c r="C115" i="1"/>
  <c r="G1709" i="1"/>
  <c r="G115" i="1"/>
  <c r="G116" i="1"/>
  <c r="G117" i="1"/>
  <c r="G118" i="1"/>
  <c r="G119" i="1"/>
  <c r="G200" i="1" l="1"/>
  <c r="F1846" i="1"/>
  <c r="C1846" i="1"/>
  <c r="G1846" i="1"/>
  <c r="G1844" i="1"/>
  <c r="G1845" i="1"/>
  <c r="F1844" i="1"/>
  <c r="F1845" i="1"/>
  <c r="C1843" i="1"/>
  <c r="C1844" i="1"/>
  <c r="C1845" i="1"/>
  <c r="F1843" i="1"/>
  <c r="F1246" i="1"/>
  <c r="F1247" i="1"/>
  <c r="F1248" i="1"/>
  <c r="F1249" i="1"/>
  <c r="F1250" i="1"/>
  <c r="G1831" i="1" l="1"/>
  <c r="C1831" i="1"/>
  <c r="F1831" i="1"/>
  <c r="F912" i="1"/>
  <c r="C912" i="1"/>
  <c r="F911" i="1"/>
  <c r="C911" i="1"/>
  <c r="F1103" i="1" l="1"/>
  <c r="C1103" i="1"/>
  <c r="F698" i="1"/>
  <c r="G698" i="1"/>
  <c r="C698" i="1"/>
  <c r="F610" i="1"/>
  <c r="G610" i="1"/>
  <c r="C610" i="1"/>
  <c r="F2248" i="1"/>
  <c r="G1977" i="1"/>
  <c r="G1978" i="1"/>
  <c r="F1977" i="1"/>
  <c r="C48" i="1"/>
  <c r="G167" i="1" l="1"/>
  <c r="G161" i="1"/>
  <c r="F167" i="1" l="1"/>
  <c r="F1978" i="1"/>
  <c r="G39" i="1"/>
  <c r="G89" i="1"/>
  <c r="G90" i="1"/>
  <c r="C62" i="1"/>
  <c r="G533" i="1"/>
  <c r="G38" i="1"/>
  <c r="G420" i="1"/>
  <c r="G2174" i="1"/>
  <c r="C420" i="1"/>
  <c r="F420" i="1"/>
  <c r="F2174" i="1"/>
  <c r="C2174" i="1"/>
  <c r="C88" i="1"/>
  <c r="G68" i="1"/>
  <c r="F1122" i="1"/>
  <c r="G1122" i="1"/>
  <c r="F1123" i="1"/>
  <c r="G1123" i="1"/>
  <c r="F1244" i="1"/>
  <c r="G1244" i="1"/>
  <c r="F1245" i="1"/>
  <c r="G1245" i="1"/>
  <c r="F1344" i="1"/>
  <c r="G1344" i="1"/>
  <c r="F1377" i="1"/>
  <c r="G1377" i="1"/>
  <c r="G331" i="1"/>
  <c r="G339" i="1"/>
  <c r="G11" i="1"/>
  <c r="G340" i="1"/>
  <c r="G341" i="1"/>
  <c r="G342" i="1"/>
  <c r="G343" i="1"/>
  <c r="G344" i="1"/>
  <c r="G12" i="1"/>
  <c r="G65" i="1"/>
  <c r="G66" i="1"/>
  <c r="G67" i="1"/>
  <c r="G13" i="1"/>
  <c r="G15" i="1"/>
  <c r="G16" i="1"/>
  <c r="G17" i="1"/>
  <c r="G18" i="1"/>
  <c r="G1652" i="1"/>
  <c r="G19" i="1"/>
  <c r="G20" i="1"/>
  <c r="G32" i="1"/>
  <c r="G33" i="1"/>
  <c r="G213" i="1"/>
  <c r="G34" i="1"/>
  <c r="G35" i="1"/>
  <c r="G45" i="1"/>
  <c r="G46" i="1"/>
  <c r="G1653" i="1"/>
  <c r="G491" i="1"/>
  <c r="G2474" i="1"/>
  <c r="G1865" i="1"/>
  <c r="G1866" i="1"/>
  <c r="G47" i="1"/>
  <c r="G1877" i="1"/>
  <c r="G153" i="1"/>
  <c r="G1878" i="1"/>
  <c r="G361" i="1"/>
  <c r="G1961" i="1"/>
  <c r="G154" i="1"/>
  <c r="G1654" i="1"/>
  <c r="G1655" i="1"/>
  <c r="G362" i="1"/>
  <c r="G155" i="1"/>
  <c r="G156" i="1"/>
  <c r="G683" i="1"/>
  <c r="G534" i="1"/>
  <c r="G81" i="1"/>
  <c r="G535" i="1"/>
  <c r="G83" i="1"/>
  <c r="G84" i="1"/>
  <c r="G201" i="1"/>
  <c r="G85" i="1"/>
  <c r="G202" i="1"/>
  <c r="G203" i="1"/>
  <c r="G204" i="1"/>
  <c r="G86" i="1"/>
  <c r="G2497" i="1"/>
  <c r="G2498" i="1"/>
  <c r="G157" i="1"/>
  <c r="G2499" i="1"/>
  <c r="G2500" i="1"/>
  <c r="G957" i="1"/>
  <c r="G958" i="1"/>
  <c r="G205" i="1"/>
  <c r="G2277" i="1"/>
  <c r="G2278" i="1"/>
  <c r="G282" i="1"/>
  <c r="G283" i="1"/>
  <c r="G284" i="1"/>
  <c r="G285" i="1"/>
  <c r="G286" i="1"/>
  <c r="G1825" i="1"/>
  <c r="G1826" i="1"/>
  <c r="G1827" i="1"/>
  <c r="G1828" i="1"/>
  <c r="G98" i="1"/>
  <c r="G99" i="1"/>
  <c r="G100" i="1"/>
  <c r="G101" i="1"/>
  <c r="G102" i="1"/>
  <c r="G103" i="1"/>
  <c r="G564" i="1"/>
  <c r="G1721" i="1"/>
  <c r="G967" i="1"/>
  <c r="G968" i="1"/>
  <c r="G292" i="1"/>
  <c r="G705" i="1"/>
  <c r="G706" i="1"/>
  <c r="G172" i="1"/>
  <c r="G173" i="1"/>
  <c r="G174" i="1"/>
  <c r="G935" i="1"/>
  <c r="G936" i="1"/>
  <c r="G937" i="1"/>
  <c r="G315" i="1"/>
  <c r="G316" i="1"/>
  <c r="G1559" i="1"/>
  <c r="G372" i="1"/>
  <c r="G373" i="1"/>
  <c r="G374" i="1"/>
  <c r="G375" i="1"/>
  <c r="G391" i="1"/>
  <c r="G392" i="1"/>
  <c r="G393" i="1"/>
  <c r="G394" i="1"/>
  <c r="G395" i="1"/>
  <c r="G396" i="1"/>
  <c r="G1849" i="1"/>
  <c r="G1850" i="1"/>
  <c r="G1851" i="1"/>
  <c r="G1852" i="1"/>
  <c r="G2162" i="1"/>
  <c r="G2163" i="1"/>
  <c r="G2164" i="1"/>
  <c r="G431" i="1"/>
  <c r="G2402" i="1"/>
  <c r="G2403" i="1"/>
  <c r="G2404" i="1"/>
  <c r="G2489" i="1"/>
  <c r="G2490" i="1"/>
  <c r="G432" i="1"/>
  <c r="G786" i="1"/>
  <c r="G787" i="1"/>
  <c r="G571" i="1"/>
  <c r="G2359" i="1"/>
  <c r="G2360" i="1"/>
  <c r="G2361" i="1"/>
  <c r="G1645" i="1"/>
  <c r="G1270" i="1"/>
  <c r="G1271" i="1"/>
  <c r="G1272" i="1"/>
  <c r="G433" i="1"/>
  <c r="G1097" i="1"/>
  <c r="G1098" i="1"/>
  <c r="G1099" i="1"/>
  <c r="G1100" i="1"/>
  <c r="G434" i="1"/>
  <c r="G1101" i="1"/>
  <c r="G435" i="1"/>
  <c r="G2091" i="1"/>
  <c r="G1890" i="1"/>
  <c r="G1891" i="1"/>
  <c r="G488" i="1"/>
  <c r="G1892" i="1"/>
  <c r="G489" i="1"/>
  <c r="G1893" i="1"/>
  <c r="G1894" i="1"/>
  <c r="G1895" i="1"/>
  <c r="G1896" i="1"/>
  <c r="G1962" i="1"/>
  <c r="G1963" i="1"/>
  <c r="G1964" i="1"/>
  <c r="G1965" i="1"/>
  <c r="G1461" i="1"/>
  <c r="G411" i="1"/>
  <c r="G412" i="1"/>
  <c r="G413" i="1"/>
  <c r="G414" i="1"/>
  <c r="G415" i="1"/>
  <c r="G498" i="1"/>
  <c r="G499" i="1"/>
  <c r="G500" i="1"/>
  <c r="G501" i="1"/>
  <c r="G502" i="1"/>
  <c r="G503" i="1"/>
  <c r="G504" i="1"/>
  <c r="G505" i="1"/>
  <c r="G506" i="1"/>
  <c r="G507" i="1"/>
  <c r="G508" i="1"/>
  <c r="G509" i="1"/>
  <c r="G510" i="1"/>
  <c r="G557" i="1"/>
  <c r="G216" i="1"/>
  <c r="G217" i="1"/>
  <c r="G445" i="1"/>
  <c r="G446" i="1"/>
  <c r="G447" i="1"/>
  <c r="G2092" i="1"/>
  <c r="G2093" i="1"/>
  <c r="G2339" i="1"/>
  <c r="G448" i="1"/>
  <c r="G511" i="1"/>
  <c r="G449" i="1"/>
  <c r="G1688" i="1"/>
  <c r="G558" i="1"/>
  <c r="G551" i="1"/>
  <c r="G1689" i="1"/>
  <c r="G450" i="1"/>
  <c r="G2434" i="1"/>
  <c r="G2435" i="1"/>
  <c r="G2436" i="1"/>
  <c r="G214" i="1"/>
  <c r="G547" i="1"/>
  <c r="G1433" i="1"/>
  <c r="G215" i="1"/>
  <c r="G572" i="1"/>
  <c r="G1434" i="1"/>
  <c r="G548" i="1"/>
  <c r="G601" i="1"/>
  <c r="G1656" i="1"/>
  <c r="G602" i="1"/>
  <c r="G603" i="1"/>
  <c r="G604" i="1"/>
  <c r="G605" i="1"/>
  <c r="G606" i="1"/>
  <c r="G607" i="1"/>
  <c r="G655" i="1"/>
  <c r="G1657" i="1"/>
  <c r="G58" i="1"/>
  <c r="G2458" i="1"/>
  <c r="G2459" i="1"/>
  <c r="G2460" i="1"/>
  <c r="G2461" i="1"/>
  <c r="G1510" i="1"/>
  <c r="G1511" i="1"/>
  <c r="G1512" i="1"/>
  <c r="G916" i="1"/>
  <c r="G917" i="1"/>
  <c r="G2041" i="1"/>
  <c r="G2042" i="1"/>
  <c r="G2043" i="1"/>
  <c r="G1195" i="1"/>
  <c r="G1196" i="1"/>
  <c r="G1197" i="1"/>
  <c r="G1198" i="1"/>
  <c r="G2044" i="1"/>
  <c r="G2045" i="1"/>
  <c r="G480" i="1"/>
  <c r="G481" i="1"/>
  <c r="G482" i="1"/>
  <c r="G775" i="1"/>
  <c r="G776" i="1"/>
  <c r="G1059" i="1"/>
  <c r="G2101" i="1"/>
  <c r="G777" i="1"/>
  <c r="G1060" i="1"/>
  <c r="G1061" i="1"/>
  <c r="G1258" i="1"/>
  <c r="G1259" i="1"/>
  <c r="G1597" i="1"/>
  <c r="G483" i="1"/>
  <c r="G484" i="1"/>
  <c r="G485" i="1"/>
  <c r="G486" i="1"/>
  <c r="G487" i="1"/>
  <c r="G2102" i="1"/>
  <c r="G1062" i="1"/>
  <c r="G2103" i="1"/>
  <c r="G2059" i="1"/>
  <c r="G2060" i="1"/>
  <c r="G2061" i="1"/>
  <c r="G2062" i="1"/>
  <c r="G2486" i="1"/>
  <c r="G2487" i="1"/>
  <c r="G2488" i="1"/>
  <c r="G2396" i="1"/>
  <c r="G2397" i="1"/>
  <c r="G2398" i="1"/>
  <c r="G2063" i="1"/>
  <c r="G2399" i="1"/>
  <c r="G2400" i="1"/>
  <c r="G2401" i="1"/>
  <c r="G2345" i="1"/>
  <c r="G2064" i="1"/>
  <c r="G2065" i="1"/>
  <c r="G2066" i="1"/>
  <c r="G2067" i="1"/>
  <c r="G2068" i="1"/>
  <c r="G2069" i="1"/>
  <c r="G2070" i="1"/>
  <c r="G2343" i="1"/>
  <c r="G2071" i="1"/>
  <c r="G2072" i="1"/>
  <c r="G2344" i="1"/>
  <c r="G1462" i="1"/>
  <c r="G2073" i="1"/>
  <c r="G2074" i="1"/>
  <c r="G1463" i="1"/>
  <c r="G2075" i="1"/>
  <c r="G1464" i="1"/>
  <c r="G2331" i="1"/>
  <c r="G2076" i="1"/>
  <c r="G2141" i="1"/>
  <c r="G2077" i="1"/>
  <c r="G2078" i="1"/>
  <c r="G2142" i="1"/>
  <c r="G1260" i="1"/>
  <c r="G1261" i="1"/>
  <c r="G2079" i="1"/>
  <c r="G2332" i="1"/>
  <c r="G2143" i="1"/>
  <c r="G2080" i="1"/>
  <c r="G2144" i="1"/>
  <c r="G2333" i="1"/>
  <c r="G2081" i="1"/>
  <c r="G2334" i="1"/>
  <c r="G2082" i="1"/>
  <c r="G1262" i="1"/>
  <c r="G898" i="1"/>
  <c r="G2159" i="1"/>
  <c r="G899" i="1"/>
  <c r="G1263" i="1"/>
  <c r="G2160" i="1"/>
  <c r="G1264" i="1"/>
  <c r="G900" i="1"/>
  <c r="G2161" i="1"/>
  <c r="G901" i="1"/>
  <c r="G2206" i="1"/>
  <c r="G1798" i="1"/>
  <c r="G1811" i="1"/>
  <c r="G1812" i="1"/>
  <c r="G1813" i="1"/>
  <c r="G1814" i="1"/>
  <c r="G1815" i="1"/>
  <c r="G1816" i="1"/>
  <c r="G1817" i="1"/>
  <c r="G1941" i="1"/>
  <c r="G765" i="1"/>
  <c r="G766" i="1"/>
  <c r="G1942" i="1"/>
  <c r="G2207" i="1"/>
  <c r="G1987" i="1"/>
  <c r="G1988" i="1"/>
  <c r="G1989" i="1"/>
  <c r="G2369" i="1"/>
  <c r="G673" i="1"/>
  <c r="G2208" i="1"/>
  <c r="G1943" i="1"/>
  <c r="G1944" i="1"/>
  <c r="G674" i="1"/>
  <c r="G1990" i="1"/>
  <c r="G719" i="1"/>
  <c r="G720" i="1"/>
  <c r="G721" i="1"/>
  <c r="G2321" i="1"/>
  <c r="G2322" i="1"/>
  <c r="G2323" i="1"/>
  <c r="G2324" i="1"/>
  <c r="G1945" i="1"/>
  <c r="G1274" i="1"/>
  <c r="G1275" i="1"/>
  <c r="G902" i="1"/>
  <c r="G2270" i="1"/>
  <c r="G1767" i="1"/>
  <c r="G868" i="1"/>
  <c r="G869" i="1"/>
  <c r="G1768" i="1"/>
  <c r="G1769" i="1"/>
  <c r="G2271" i="1"/>
  <c r="G870" i="1"/>
  <c r="G871" i="1"/>
  <c r="G872" i="1"/>
  <c r="G873" i="1"/>
  <c r="G874" i="1"/>
  <c r="G1770" i="1"/>
  <c r="G271" i="1"/>
  <c r="G1771" i="1"/>
  <c r="G1772" i="1"/>
  <c r="G1773" i="1"/>
  <c r="G272" i="1"/>
  <c r="G273" i="1"/>
  <c r="G903" i="1"/>
  <c r="G1534" i="1"/>
  <c r="G904" i="1"/>
  <c r="G905" i="1"/>
  <c r="G2414" i="1"/>
  <c r="G1535" i="1"/>
  <c r="G2415" i="1"/>
  <c r="G2416" i="1"/>
  <c r="G2513" i="1"/>
  <c r="G2514" i="1"/>
  <c r="G2515" i="1"/>
  <c r="G2417" i="1"/>
  <c r="G2418" i="1"/>
  <c r="G906" i="1"/>
  <c r="G2516" i="1"/>
  <c r="G875" i="1"/>
  <c r="G876" i="1"/>
  <c r="G877" i="1"/>
  <c r="G878" i="1"/>
  <c r="G417" i="1"/>
  <c r="G133" i="1"/>
  <c r="G418" i="1"/>
  <c r="G134" i="1"/>
  <c r="G135" i="1"/>
  <c r="G136" i="1"/>
  <c r="G137" i="1"/>
  <c r="G138" i="1"/>
  <c r="G139" i="1"/>
  <c r="G140" i="1"/>
  <c r="G141" i="1"/>
  <c r="G142" i="1"/>
  <c r="G1673" i="1"/>
  <c r="G1674" i="1"/>
  <c r="G1675" i="1"/>
  <c r="G419" i="1"/>
  <c r="G1346" i="1"/>
  <c r="G1347" i="1"/>
  <c r="G1318" i="1"/>
  <c r="G1199" i="1"/>
  <c r="G1319" i="1"/>
  <c r="G451" i="1"/>
  <c r="G580" i="1"/>
  <c r="G1320" i="1"/>
  <c r="G1397" i="1"/>
  <c r="G581" i="1"/>
  <c r="G87" i="1"/>
  <c r="G1398" i="1"/>
  <c r="G1399" i="1"/>
  <c r="G1400" i="1"/>
  <c r="G582" i="1"/>
  <c r="G749" i="1"/>
  <c r="G750" i="1"/>
  <c r="G751" i="1"/>
  <c r="G2378" i="1"/>
  <c r="G2379" i="1"/>
  <c r="G583" i="1"/>
  <c r="G2380" i="1"/>
  <c r="G2381" i="1"/>
  <c r="G752" i="1"/>
  <c r="G753" i="1"/>
  <c r="G2382" i="1"/>
  <c r="G2385" i="1"/>
  <c r="G879" i="1"/>
  <c r="G616" i="1"/>
  <c r="G617" i="1"/>
  <c r="G618" i="1"/>
  <c r="G619" i="1"/>
  <c r="G800" i="1"/>
  <c r="G620" i="1"/>
  <c r="G621" i="1"/>
  <c r="G622" i="1"/>
  <c r="G632" i="1"/>
  <c r="G801" i="1"/>
  <c r="G1966" i="1"/>
  <c r="G802" i="1"/>
  <c r="G2386" i="1"/>
  <c r="G2281" i="1"/>
  <c r="G1967" i="1"/>
  <c r="G652" i="1"/>
  <c r="G633" i="1"/>
  <c r="G653" i="1"/>
  <c r="G1312" i="1"/>
  <c r="G1313" i="1"/>
  <c r="G1314" i="1"/>
  <c r="G634" i="1"/>
  <c r="G635" i="1"/>
  <c r="G1753" i="1"/>
  <c r="G1754" i="1"/>
  <c r="G1755" i="1"/>
  <c r="G1756" i="1"/>
  <c r="G1315" i="1"/>
  <c r="G1757" i="1"/>
  <c r="G636" i="1"/>
  <c r="G1316" i="1"/>
  <c r="G1317" i="1"/>
  <c r="G1306" i="1"/>
  <c r="G1307" i="1"/>
  <c r="G1308" i="1"/>
  <c r="G1309" i="1"/>
  <c r="G1310" i="1"/>
  <c r="G1311" i="1"/>
  <c r="G1540" i="1"/>
  <c r="G1541" i="1"/>
  <c r="G1542" i="1"/>
  <c r="G1543" i="1"/>
  <c r="G1818" i="1"/>
  <c r="G421" i="1"/>
  <c r="G742" i="1"/>
  <c r="G1617" i="1"/>
  <c r="G1544" i="1"/>
  <c r="G1618" i="1"/>
  <c r="G1604" i="1"/>
  <c r="G1605" i="1"/>
  <c r="G422" i="1"/>
  <c r="G743" i="1"/>
  <c r="G1545" i="1"/>
  <c r="G428" i="1"/>
  <c r="G1563" i="1"/>
  <c r="G1564" i="1"/>
  <c r="G1546" i="1"/>
  <c r="G1565" i="1"/>
  <c r="G1045" i="1"/>
  <c r="G429" i="1"/>
  <c r="G1566" i="1"/>
  <c r="G1570" i="1"/>
  <c r="G1571" i="1"/>
  <c r="G2291" i="1"/>
  <c r="G2292" i="1"/>
  <c r="G2293" i="1"/>
  <c r="G2294" i="1"/>
  <c r="G2295" i="1"/>
  <c r="G1417" i="1"/>
  <c r="G1046" i="1"/>
  <c r="G978" i="1"/>
  <c r="G980" i="1"/>
  <c r="G981" i="1"/>
  <c r="G982" i="1"/>
  <c r="G1384" i="1"/>
  <c r="G1385" i="1"/>
  <c r="G1386" i="1"/>
  <c r="G983" i="1"/>
  <c r="G1418" i="1"/>
  <c r="G1419" i="1"/>
  <c r="G1131" i="1"/>
  <c r="G1132" i="1"/>
  <c r="G1133" i="1"/>
  <c r="G1994" i="1"/>
  <c r="G2419" i="1"/>
  <c r="G2420" i="1"/>
  <c r="G2421" i="1"/>
  <c r="G2422" i="1"/>
  <c r="G2423" i="1"/>
  <c r="G2424" i="1"/>
  <c r="G2425" i="1"/>
  <c r="G1102" i="1"/>
  <c r="G1103" i="1"/>
  <c r="G1104" i="1"/>
  <c r="G1105" i="1"/>
  <c r="G1995" i="1"/>
  <c r="G856" i="1"/>
  <c r="G1996" i="1"/>
  <c r="G857" i="1"/>
  <c r="G1106" i="1"/>
  <c r="G1107" i="1"/>
  <c r="G2426" i="1"/>
  <c r="G1108" i="1"/>
  <c r="G1257" i="1"/>
  <c r="G2509" i="1"/>
  <c r="G2510" i="1"/>
  <c r="G2511" i="1"/>
  <c r="G1224" i="1"/>
  <c r="G1225" i="1"/>
  <c r="G1227" i="1"/>
  <c r="G2340" i="1"/>
  <c r="G2341" i="1"/>
  <c r="G1587" i="1"/>
  <c r="G1588" i="1"/>
  <c r="G2186" i="1"/>
  <c r="G2187" i="1"/>
  <c r="G2188" i="1"/>
  <c r="G2189" i="1"/>
  <c r="G1589" i="1"/>
  <c r="G2342" i="1"/>
  <c r="G1581" i="1"/>
  <c r="G1582" i="1"/>
  <c r="G1583" i="1"/>
  <c r="G1584" i="1"/>
  <c r="G1585" i="1"/>
  <c r="G1615" i="1"/>
  <c r="G1616" i="1"/>
  <c r="G1520" i="1"/>
  <c r="G1521" i="1"/>
  <c r="G1522" i="1"/>
  <c r="G1523" i="1"/>
  <c r="G1524" i="1"/>
  <c r="G1598" i="1"/>
  <c r="G2190" i="1"/>
  <c r="G1525" i="1"/>
  <c r="G430" i="1"/>
  <c r="G1526" i="1"/>
  <c r="G2406" i="1"/>
  <c r="G2407" i="1"/>
  <c r="G2408" i="1"/>
  <c r="G2517" i="1"/>
  <c r="G1156" i="1"/>
  <c r="G1157" i="1"/>
  <c r="G1158" i="1"/>
  <c r="G845" i="1"/>
  <c r="G2525" i="1"/>
  <c r="G2526" i="1"/>
  <c r="G1159" i="1"/>
  <c r="G1741" i="1"/>
  <c r="G1742" i="1"/>
  <c r="G1743" i="1"/>
  <c r="G1744" i="1"/>
  <c r="G1599" i="1"/>
  <c r="G1745" i="1"/>
  <c r="G846" i="1"/>
  <c r="G1600" i="1"/>
  <c r="G1601" i="1"/>
  <c r="G1602" i="1"/>
  <c r="G2236" i="1"/>
  <c r="G2237" i="1"/>
  <c r="G2238" i="1"/>
  <c r="G2239" i="1"/>
  <c r="G2240" i="1"/>
  <c r="G1557" i="1"/>
  <c r="G1558" i="1"/>
  <c r="G1231" i="1"/>
  <c r="G2008" i="1"/>
  <c r="G2009" i="1"/>
  <c r="G2241" i="1"/>
  <c r="G1603" i="1"/>
  <c r="G2242" i="1"/>
  <c r="G847" i="1"/>
  <c r="G2370" i="1"/>
  <c r="G2371" i="1"/>
  <c r="G2372" i="1"/>
  <c r="G2373" i="1"/>
  <c r="G2374" i="1"/>
  <c r="G2375" i="1"/>
  <c r="G1722" i="1"/>
  <c r="G1723" i="1"/>
  <c r="G1724" i="1"/>
  <c r="G1497" i="1"/>
  <c r="G1498" i="1"/>
  <c r="G1499" i="1"/>
  <c r="G1500" i="1"/>
  <c r="G1294" i="1"/>
  <c r="G1295" i="1"/>
  <c r="G949" i="1"/>
  <c r="G950" i="1"/>
  <c r="G1351" i="1"/>
  <c r="G1352" i="1"/>
  <c r="G1731" i="1"/>
  <c r="G1732" i="1"/>
  <c r="G1353" i="1"/>
  <c r="G1784" i="1"/>
  <c r="G1785" i="1"/>
  <c r="G1786" i="1"/>
  <c r="G2010" i="1"/>
  <c r="G1449" i="1"/>
  <c r="G1450" i="1"/>
  <c r="G2095" i="1"/>
  <c r="G2096" i="1"/>
  <c r="G2097" i="1"/>
  <c r="G2098" i="1"/>
  <c r="G2099" i="1"/>
  <c r="G2100" i="1"/>
  <c r="G848" i="1"/>
  <c r="G2132" i="1"/>
  <c r="G2133" i="1"/>
  <c r="G2011" i="1"/>
  <c r="G2021" i="1"/>
  <c r="G2022" i="1"/>
  <c r="G959" i="1"/>
  <c r="G2296" i="1"/>
  <c r="G1233" i="1"/>
  <c r="G1234" i="1"/>
  <c r="G1235" i="1"/>
  <c r="G1236" i="1"/>
  <c r="G1237" i="1"/>
  <c r="G1238" i="1"/>
  <c r="G1239" i="1"/>
  <c r="G2023" i="1"/>
  <c r="G1240" i="1"/>
  <c r="G1241" i="1"/>
  <c r="G885" i="1"/>
  <c r="G886" i="1"/>
  <c r="G887" i="1"/>
  <c r="G888" i="1"/>
  <c r="G1242" i="1"/>
  <c r="G1276" i="1"/>
  <c r="G1277" i="1"/>
  <c r="G1278" i="1"/>
  <c r="G1279" i="1"/>
  <c r="G1280" i="1"/>
  <c r="G2212" i="1"/>
  <c r="G2213" i="1"/>
  <c r="G2214" i="1"/>
  <c r="G2215" i="1"/>
  <c r="G2216" i="1"/>
  <c r="G2217" i="1"/>
  <c r="G1331" i="1"/>
  <c r="G1332" i="1"/>
  <c r="G1333" i="1"/>
  <c r="G1334" i="1"/>
  <c r="G1335" i="1"/>
  <c r="G1336" i="1"/>
  <c r="G1337" i="1"/>
  <c r="G1338" i="1"/>
  <c r="G692" i="1"/>
  <c r="G693" i="1"/>
  <c r="G694" i="1"/>
  <c r="G1339" i="1"/>
  <c r="G1340" i="1"/>
  <c r="G2437" i="1"/>
  <c r="G1341" i="1"/>
  <c r="G1342" i="1"/>
  <c r="G2438" i="1"/>
  <c r="G1343" i="1"/>
  <c r="G452" i="1"/>
  <c r="G1110" i="1"/>
  <c r="G1371" i="1"/>
  <c r="G1372" i="1"/>
  <c r="G1111" i="1"/>
  <c r="G817" i="1"/>
  <c r="G818" i="1"/>
  <c r="G819" i="1"/>
  <c r="G820" i="1"/>
  <c r="G1373" i="1"/>
  <c r="G1374" i="1"/>
  <c r="G1375" i="1"/>
  <c r="G1376" i="1"/>
  <c r="G821" i="1"/>
  <c r="G822" i="1"/>
  <c r="G778" i="1"/>
  <c r="G779" i="1"/>
  <c r="G1112" i="1"/>
  <c r="G780" i="1"/>
  <c r="G1113" i="1"/>
  <c r="G1114" i="1"/>
  <c r="G2012" i="1"/>
  <c r="G536" i="1"/>
  <c r="G537" i="1"/>
  <c r="G538" i="1"/>
  <c r="G539" i="1"/>
  <c r="G540" i="1"/>
  <c r="G2297" i="1"/>
  <c r="G541" i="1"/>
  <c r="G542" i="1"/>
  <c r="G1435" i="1"/>
  <c r="G1200" i="1"/>
  <c r="G1436" i="1"/>
  <c r="G1201" i="1"/>
  <c r="G1437" i="1"/>
  <c r="G1202" i="1"/>
  <c r="G1047" i="1"/>
  <c r="G543" i="1"/>
  <c r="G2501" i="1"/>
  <c r="G2502" i="1"/>
  <c r="G363" i="1"/>
  <c r="G512" i="1"/>
  <c r="G1063" i="1"/>
  <c r="G1064" i="1"/>
  <c r="G1065" i="1"/>
  <c r="G1066" i="1"/>
  <c r="G1067" i="1"/>
  <c r="G513" i="1"/>
  <c r="G514" i="1"/>
  <c r="G2462" i="1"/>
  <c r="G2463" i="1"/>
  <c r="G823" i="1"/>
  <c r="G2094" i="1"/>
  <c r="G2387" i="1"/>
  <c r="G2388" i="1"/>
  <c r="G2179" i="1"/>
  <c r="G2180" i="1"/>
  <c r="G2376" i="1"/>
  <c r="G2377" i="1"/>
  <c r="G1774" i="1"/>
  <c r="G490" i="1"/>
  <c r="G1115" i="1"/>
  <c r="G1116" i="1"/>
  <c r="G695" i="1"/>
  <c r="G722" i="1"/>
  <c r="G1117" i="1"/>
  <c r="G1897" i="1"/>
  <c r="G1118" i="1"/>
  <c r="G1243" i="1"/>
  <c r="G2013" i="1"/>
  <c r="G1119" i="1"/>
  <c r="G1120" i="1"/>
  <c r="G938" i="1"/>
  <c r="G939" i="1"/>
  <c r="G1968" i="1"/>
  <c r="G2218" i="1"/>
  <c r="G2219" i="1"/>
  <c r="G1969" i="1"/>
  <c r="G2272" i="1"/>
  <c r="G2273" i="1"/>
  <c r="G1970" i="1"/>
  <c r="G1972" i="1"/>
  <c r="G2274" i="1"/>
  <c r="G2209" i="1"/>
  <c r="G2210" i="1"/>
  <c r="G2275" i="1"/>
  <c r="G1121" i="1"/>
  <c r="G1281" i="1"/>
  <c r="G1203" i="1"/>
  <c r="G1879" i="1"/>
  <c r="G1880" i="1"/>
  <c r="G1881" i="1"/>
  <c r="G2220" i="1"/>
  <c r="G2298" i="1"/>
  <c r="G1204" i="1"/>
  <c r="G2299" i="1"/>
  <c r="G2300" i="1"/>
  <c r="G2301" i="1"/>
  <c r="G2302" i="1"/>
  <c r="G2303" i="1"/>
  <c r="G2304" i="1"/>
  <c r="G2305" i="1"/>
  <c r="G2306" i="1"/>
  <c r="G1690" i="1"/>
  <c r="G1691" i="1"/>
  <c r="G1692" i="1"/>
  <c r="G1693" i="1"/>
  <c r="G69" i="1"/>
  <c r="G1694" i="1"/>
  <c r="G1134" i="1"/>
  <c r="G1135" i="1"/>
  <c r="G1695" i="1"/>
  <c r="G1696" i="1"/>
  <c r="G1697" i="1"/>
  <c r="G788" i="1"/>
  <c r="G789" i="1"/>
  <c r="G790" i="1"/>
  <c r="G143" i="1"/>
  <c r="G144" i="1"/>
  <c r="G145" i="1"/>
  <c r="G146" i="1"/>
  <c r="G147" i="1"/>
  <c r="G148" i="1"/>
  <c r="G149" i="1"/>
  <c r="G150" i="1"/>
  <c r="G151" i="1"/>
  <c r="G70" i="1"/>
  <c r="G71" i="1"/>
  <c r="G791" i="1"/>
  <c r="G2491" i="1"/>
  <c r="G2492" i="1"/>
  <c r="G72" i="1"/>
  <c r="G1136" i="1"/>
  <c r="G73" i="1"/>
  <c r="G74" i="1"/>
  <c r="G75" i="1"/>
  <c r="G76" i="1"/>
  <c r="G77" i="1"/>
  <c r="G792" i="1"/>
  <c r="G793" i="1"/>
  <c r="G794" i="1"/>
  <c r="G2046" i="1"/>
  <c r="G2047" i="1"/>
  <c r="G1676" i="1"/>
  <c r="G1677" i="1"/>
  <c r="G1678" i="1"/>
  <c r="G2048" i="1"/>
  <c r="G2049" i="1"/>
  <c r="G1679" i="1"/>
  <c r="G2050" i="1"/>
  <c r="G288" i="1"/>
  <c r="G290" i="1"/>
  <c r="G291" i="1"/>
  <c r="G345" i="1"/>
  <c r="G347" i="1"/>
  <c r="G348" i="1"/>
  <c r="G349" i="1"/>
  <c r="G350" i="1"/>
  <c r="G351" i="1"/>
  <c r="G654" i="1"/>
  <c r="G1646" i="1"/>
  <c r="G1647" i="1"/>
  <c r="G1648" i="1"/>
  <c r="G1273" i="1"/>
  <c r="G1567" i="1"/>
  <c r="G1536" i="1"/>
  <c r="G1537" i="1"/>
  <c r="G1538" i="1"/>
  <c r="G2051" i="1"/>
  <c r="G2362" i="1"/>
  <c r="G2363" i="1"/>
  <c r="G2364" i="1"/>
  <c r="G2365" i="1"/>
  <c r="G2366" i="1"/>
  <c r="G2405" i="1"/>
  <c r="G1680" i="1"/>
  <c r="G2367" i="1"/>
  <c r="G2191" i="1"/>
  <c r="G21" i="1"/>
  <c r="G22" i="1"/>
  <c r="G2192" i="1"/>
  <c r="G2193" i="1"/>
  <c r="G2194" i="1"/>
  <c r="G332" i="1"/>
  <c r="G23" i="1"/>
  <c r="G24" i="1"/>
  <c r="G317" i="1"/>
  <c r="G318" i="1"/>
  <c r="G319" i="1"/>
  <c r="G320" i="1"/>
  <c r="G352" i="1"/>
  <c r="G353" i="1"/>
  <c r="G585" i="1"/>
  <c r="G586" i="1"/>
  <c r="G588" i="1"/>
  <c r="G589" i="1"/>
  <c r="G590" i="1"/>
  <c r="G591" i="1"/>
  <c r="G623" i="1"/>
  <c r="G624" i="1"/>
  <c r="G625" i="1"/>
  <c r="G626" i="1"/>
  <c r="G627" i="1"/>
  <c r="G321" i="1"/>
  <c r="G322" i="1"/>
  <c r="G333" i="1"/>
  <c r="G334" i="1"/>
  <c r="G2335" i="1"/>
  <c r="G2336" i="1"/>
  <c r="G36" i="1"/>
  <c r="G37" i="1"/>
  <c r="G2165" i="1"/>
  <c r="G2166" i="1"/>
  <c r="G2167" i="1"/>
  <c r="G2168" i="1"/>
  <c r="G2169" i="1"/>
  <c r="G2170" i="1"/>
  <c r="G2171" i="1"/>
  <c r="G2337" i="1"/>
  <c r="G335" i="1"/>
  <c r="G2172" i="1"/>
  <c r="G2173" i="1"/>
  <c r="G2338" i="1"/>
  <c r="G416" i="1"/>
  <c r="G40" i="1"/>
  <c r="G336" i="1"/>
  <c r="G337" i="1"/>
  <c r="G1799" i="1"/>
  <c r="G1800" i="1"/>
  <c r="G1801" i="1"/>
  <c r="G1802" i="1"/>
  <c r="G1803" i="1"/>
  <c r="G1804" i="1"/>
  <c r="G1805" i="1"/>
  <c r="G1806" i="1"/>
  <c r="G1853" i="1"/>
  <c r="G1854" i="1"/>
  <c r="G1855" i="1"/>
  <c r="G1856" i="1"/>
  <c r="G1857" i="1"/>
  <c r="G1858" i="1"/>
  <c r="G1859" i="1"/>
  <c r="G1265" i="1"/>
  <c r="G92" i="1"/>
  <c r="G628" i="1"/>
  <c r="G629" i="1"/>
  <c r="G630" i="1"/>
  <c r="G631" i="1"/>
  <c r="G93" i="1"/>
  <c r="G436" i="1"/>
  <c r="G437" i="1"/>
  <c r="G158" i="1"/>
  <c r="G438" i="1"/>
  <c r="G159" i="1"/>
  <c r="G168" i="1"/>
  <c r="G169" i="1"/>
  <c r="G170" i="1"/>
  <c r="G439" i="1"/>
  <c r="G440" i="1"/>
  <c r="G441" i="1"/>
  <c r="G442" i="1"/>
  <c r="G443" i="1"/>
  <c r="G444" i="1"/>
  <c r="G492" i="1"/>
  <c r="G493" i="1"/>
  <c r="G494" i="1"/>
  <c r="G495" i="1"/>
  <c r="G496" i="1"/>
  <c r="G497" i="1"/>
  <c r="G544" i="1"/>
  <c r="G545" i="1"/>
  <c r="G176" i="1"/>
  <c r="G177" i="1"/>
  <c r="G178" i="1"/>
  <c r="G179" i="1"/>
  <c r="G181" i="1"/>
  <c r="G182" i="1"/>
  <c r="G183" i="1"/>
  <c r="G184" i="1"/>
  <c r="G185" i="1"/>
  <c r="G186" i="1"/>
  <c r="G187" i="1"/>
  <c r="G188" i="1"/>
  <c r="G189" i="1"/>
  <c r="G190" i="1"/>
  <c r="G191" i="1"/>
  <c r="G192" i="1"/>
  <c r="G193" i="1"/>
  <c r="G194" i="1"/>
  <c r="G195" i="1"/>
  <c r="G196" i="1"/>
  <c r="G197" i="1"/>
  <c r="G198" i="1"/>
  <c r="G199" i="1"/>
  <c r="G48" i="1"/>
  <c r="G49" i="1"/>
  <c r="G50" i="1"/>
  <c r="G51" i="1"/>
  <c r="G104" i="1"/>
  <c r="G105" i="1"/>
  <c r="G106" i="1"/>
  <c r="G107" i="1"/>
  <c r="G108" i="1"/>
  <c r="G109" i="1"/>
  <c r="G110" i="1"/>
  <c r="G111" i="1"/>
  <c r="G112" i="1"/>
  <c r="G113" i="1"/>
  <c r="G2243" i="1"/>
  <c r="G2244" i="1"/>
  <c r="G2245" i="1"/>
  <c r="G2246" i="1"/>
  <c r="G1606" i="1"/>
  <c r="G1607" i="1"/>
  <c r="G1608" i="1"/>
  <c r="G1609" i="1"/>
  <c r="G424" i="1"/>
  <c r="G425" i="1"/>
  <c r="G1973" i="1"/>
  <c r="G1974" i="1"/>
  <c r="G1975" i="1"/>
  <c r="G1976" i="1"/>
  <c r="G114" i="1"/>
  <c r="G206" i="1"/>
  <c r="G207" i="1"/>
  <c r="G208" i="1"/>
  <c r="G364" i="1"/>
  <c r="G376" i="1"/>
  <c r="G377" i="1"/>
  <c r="G378" i="1"/>
  <c r="G381" i="1"/>
  <c r="G546" i="1"/>
  <c r="G549" i="1"/>
  <c r="G550" i="1"/>
  <c r="G552" i="1"/>
  <c r="G553" i="1"/>
  <c r="G554" i="1"/>
  <c r="G555" i="1"/>
  <c r="G556" i="1"/>
  <c r="G1979" i="1"/>
  <c r="G365" i="1"/>
  <c r="G366" i="1"/>
  <c r="G367" i="1"/>
  <c r="G559" i="1"/>
  <c r="G560" i="1"/>
  <c r="G561" i="1"/>
  <c r="G562" i="1"/>
  <c r="G563" i="1"/>
  <c r="G565" i="1"/>
  <c r="G707" i="1"/>
  <c r="G708" i="1"/>
  <c r="G709" i="1"/>
  <c r="G710" i="1"/>
  <c r="G711" i="1"/>
  <c r="G712" i="1"/>
  <c r="G713" i="1"/>
  <c r="G714" i="1"/>
  <c r="G715" i="1"/>
  <c r="G716" i="1"/>
  <c r="G940" i="1"/>
  <c r="G941" i="1"/>
  <c r="G942" i="1"/>
  <c r="G943" i="1"/>
  <c r="G969" i="1"/>
  <c r="G970" i="1"/>
  <c r="G971" i="1"/>
  <c r="G972" i="1"/>
  <c r="G382" i="1"/>
  <c r="G383" i="1"/>
  <c r="G384" i="1"/>
  <c r="G385" i="1"/>
  <c r="G386" i="1"/>
  <c r="G387" i="1"/>
  <c r="G388" i="1"/>
  <c r="G389" i="1"/>
  <c r="G566" i="1"/>
  <c r="G567" i="1"/>
  <c r="G568" i="1"/>
  <c r="G569" i="1"/>
  <c r="G570" i="1"/>
  <c r="G696" i="1"/>
  <c r="G697" i="1"/>
  <c r="G699" i="1"/>
  <c r="G608" i="1"/>
  <c r="G609" i="1"/>
  <c r="G611" i="1"/>
  <c r="G700" i="1"/>
  <c r="G973" i="1"/>
  <c r="G974" i="1"/>
  <c r="G975" i="1"/>
  <c r="G2247" i="1"/>
  <c r="G2249" i="1"/>
  <c r="G2250" i="1"/>
  <c r="G2251" i="1"/>
  <c r="G2252" i="1"/>
  <c r="G2253" i="1"/>
  <c r="G2254" i="1"/>
  <c r="G2255" i="1"/>
  <c r="G2256" i="1"/>
  <c r="G2257" i="1"/>
  <c r="G2258" i="1"/>
  <c r="G2259" i="1"/>
  <c r="G2260" i="1"/>
  <c r="G1829" i="1"/>
  <c r="G1830" i="1"/>
  <c r="G390" i="1"/>
  <c r="G858" i="1"/>
  <c r="G859" i="1"/>
  <c r="G860" i="1"/>
  <c r="G907" i="1"/>
  <c r="G908" i="1"/>
  <c r="G909" i="1"/>
  <c r="G910" i="1"/>
  <c r="G911" i="1"/>
  <c r="G912" i="1"/>
  <c r="G1124" i="1"/>
  <c r="G1125" i="1"/>
  <c r="G1126" i="1"/>
  <c r="G1832" i="1"/>
  <c r="G1833" i="1"/>
  <c r="G1834" i="1"/>
  <c r="G1835" i="1"/>
  <c r="G1836" i="1"/>
  <c r="G1837" i="1"/>
  <c r="G515" i="1"/>
  <c r="G516" i="1"/>
  <c r="G517" i="1"/>
  <c r="G518" i="1"/>
  <c r="G519" i="1"/>
  <c r="G520" i="1"/>
  <c r="G521" i="1"/>
  <c r="G522" i="1"/>
  <c r="G523" i="1"/>
  <c r="G524" i="1"/>
  <c r="G525" i="1"/>
  <c r="G526" i="1"/>
  <c r="G527" i="1"/>
  <c r="G528" i="1"/>
  <c r="G529" i="1"/>
  <c r="G530" i="1"/>
  <c r="G531" i="1"/>
  <c r="G532" i="1"/>
  <c r="G1068" i="1"/>
  <c r="G1838" i="1"/>
  <c r="G1839" i="1"/>
  <c r="G1840" i="1"/>
  <c r="G1841" i="1"/>
  <c r="G1842" i="1"/>
  <c r="G1843" i="1"/>
  <c r="G1228" i="1"/>
  <c r="G1246" i="1"/>
  <c r="G1247" i="1"/>
  <c r="G1248" i="1"/>
  <c r="G1249" i="1"/>
  <c r="G1250" i="1"/>
  <c r="G1573" i="1"/>
  <c r="G1574" i="1"/>
  <c r="G1575" i="1"/>
  <c r="G1576" i="1"/>
  <c r="G1577" i="1"/>
  <c r="G1578" i="1"/>
  <c r="G1658" i="1"/>
  <c r="G1659" i="1"/>
  <c r="G1660" i="1"/>
  <c r="G1661" i="1"/>
  <c r="G1662" i="1"/>
  <c r="G1663" i="1"/>
  <c r="G1664" i="1"/>
  <c r="G1665" i="1"/>
  <c r="G1666" i="1"/>
  <c r="G1667" i="1"/>
  <c r="G1668" i="1"/>
  <c r="G1669" i="1"/>
  <c r="G1670" i="1"/>
  <c r="G1671" i="1"/>
  <c r="G1672" i="1"/>
  <c r="G951" i="1"/>
  <c r="G952" i="1"/>
  <c r="G953" i="1"/>
  <c r="G954" i="1"/>
  <c r="G955" i="1"/>
  <c r="G1590" i="1"/>
  <c r="G1591" i="1"/>
  <c r="G1592" i="1"/>
  <c r="G1593" i="1"/>
  <c r="G1746" i="1"/>
  <c r="G1747" i="1"/>
  <c r="G1748" i="1"/>
  <c r="G723" i="1"/>
  <c r="G724" i="1"/>
  <c r="G725" i="1"/>
  <c r="G726" i="1"/>
  <c r="G727" i="1"/>
  <c r="G728" i="1"/>
  <c r="G637" i="1"/>
  <c r="G638" i="1"/>
  <c r="G639" i="1"/>
  <c r="G641" i="1"/>
  <c r="G642" i="1"/>
  <c r="G643" i="1"/>
  <c r="G644" i="1"/>
  <c r="G645" i="1"/>
  <c r="G646" i="1"/>
  <c r="G729" i="1"/>
  <c r="G647" i="1"/>
  <c r="G781" i="1"/>
  <c r="G782" i="1"/>
  <c r="G783" i="1"/>
  <c r="G784" i="1"/>
  <c r="G785" i="1"/>
  <c r="G767" i="1"/>
  <c r="G768" i="1"/>
  <c r="G769" i="1"/>
  <c r="G356" i="1"/>
  <c r="G357" i="1"/>
  <c r="G358" i="1"/>
  <c r="G359" i="1"/>
  <c r="G360" i="1"/>
  <c r="G770" i="1"/>
  <c r="G1980" i="1"/>
  <c r="G648" i="1"/>
  <c r="G649" i="1"/>
  <c r="G650" i="1"/>
  <c r="G754" i="1"/>
  <c r="G755" i="1"/>
  <c r="G756" i="1"/>
  <c r="G757" i="1"/>
  <c r="G758" i="1"/>
  <c r="G759" i="1"/>
  <c r="G760" i="1"/>
  <c r="G761" i="1"/>
  <c r="G762" i="1"/>
  <c r="G763" i="1"/>
  <c r="G764" i="1"/>
  <c r="G803" i="1"/>
  <c r="G804" i="1"/>
  <c r="G805" i="1"/>
  <c r="G806" i="1"/>
  <c r="G807" i="1"/>
  <c r="G808" i="1"/>
  <c r="G809" i="1"/>
  <c r="G810" i="1"/>
  <c r="G811" i="1"/>
  <c r="G812" i="1"/>
  <c r="G813" i="1"/>
  <c r="G814" i="1"/>
  <c r="G815" i="1"/>
  <c r="G816" i="1"/>
  <c r="G1981" i="1"/>
  <c r="G771" i="1"/>
  <c r="G772" i="1"/>
  <c r="G773" i="1"/>
  <c r="G774" i="1"/>
  <c r="G1982" i="1"/>
  <c r="G744" i="1"/>
  <c r="G745" i="1"/>
  <c r="G746" i="1"/>
  <c r="G747" i="1"/>
  <c r="G1983" i="1"/>
  <c r="G1775" i="1"/>
  <c r="G1776" i="1"/>
  <c r="G1777" i="1"/>
  <c r="G1778" i="1"/>
  <c r="G1779" i="1"/>
  <c r="G1819" i="1"/>
  <c r="G1820"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991" i="1"/>
  <c r="G1992" i="1"/>
  <c r="G1993" i="1"/>
  <c r="G1998" i="1"/>
  <c r="G1999" i="1"/>
  <c r="G2000" i="1"/>
  <c r="G2001" i="1"/>
  <c r="G2002" i="1"/>
  <c r="G2015" i="1"/>
  <c r="G2016" i="1"/>
  <c r="G2017" i="1"/>
  <c r="G2083" i="1"/>
  <c r="G2084" i="1"/>
  <c r="G2085" i="1"/>
  <c r="G2086" i="1"/>
  <c r="G2087" i="1"/>
  <c r="G1698" i="1"/>
  <c r="G1699" i="1"/>
  <c r="G1700" i="1"/>
  <c r="G1701" i="1"/>
  <c r="G1702" i="1"/>
  <c r="G1703" i="1"/>
  <c r="G1704" i="1"/>
  <c r="G1705" i="1"/>
  <c r="G1706" i="1"/>
  <c r="G1707" i="1"/>
  <c r="G1708" i="1"/>
  <c r="G120" i="1"/>
  <c r="G121" i="1"/>
  <c r="G122" i="1"/>
  <c r="G123" i="1"/>
  <c r="G218" i="1"/>
  <c r="G219" i="1"/>
  <c r="G220" i="1"/>
  <c r="G221" i="1"/>
  <c r="G222" i="1"/>
  <c r="G225" i="1"/>
  <c r="G226" i="1"/>
  <c r="G2325" i="1"/>
  <c r="G2326" i="1"/>
  <c r="G2327" i="1"/>
  <c r="G2328" i="1"/>
  <c r="G2329" i="1"/>
  <c r="G2330" i="1"/>
  <c r="G2389" i="1"/>
  <c r="G2390" i="1"/>
  <c r="G2391" i="1"/>
  <c r="G2392" i="1"/>
  <c r="G2427" i="1"/>
  <c r="G2429" i="1"/>
  <c r="G2431" i="1"/>
  <c r="G1539" i="1"/>
  <c r="G573" i="1"/>
  <c r="G574" i="1"/>
  <c r="G575" i="1"/>
  <c r="G576" i="1"/>
  <c r="G577" i="1"/>
  <c r="G227" i="1"/>
  <c r="G228" i="1"/>
  <c r="G338" i="1"/>
  <c r="G578" i="1"/>
  <c r="G579" i="1"/>
  <c r="G592" i="1"/>
  <c r="G593" i="1"/>
  <c r="G594" i="1"/>
  <c r="G595" i="1"/>
  <c r="G596" i="1"/>
  <c r="G597" i="1"/>
  <c r="G598" i="1"/>
  <c r="G599" i="1"/>
  <c r="G600" i="1"/>
  <c r="G675" i="1"/>
  <c r="G676" i="1"/>
  <c r="G677" i="1"/>
  <c r="G678" i="1"/>
  <c r="G679" i="1"/>
  <c r="G680" i="1"/>
  <c r="G681" i="1"/>
  <c r="G682" i="1"/>
  <c r="G684" i="1"/>
  <c r="G685" i="1"/>
  <c r="G686" i="1"/>
  <c r="G687" i="1"/>
  <c r="G688" i="1"/>
  <c r="G689" i="1"/>
  <c r="G690" i="1"/>
  <c r="G1710" i="1"/>
  <c r="G1711" i="1"/>
  <c r="G1712" i="1"/>
  <c r="G1713" i="1"/>
  <c r="G1714" i="1"/>
  <c r="G1715" i="1"/>
  <c r="G1716" i="1"/>
  <c r="G1717" i="1"/>
  <c r="G1718" i="1"/>
  <c r="G1860" i="1"/>
  <c r="G1861" i="1"/>
  <c r="G1862" i="1"/>
  <c r="G1863" i="1"/>
  <c r="G1864" i="1"/>
  <c r="G2175" i="1"/>
  <c r="G2176" i="1"/>
  <c r="G2177" i="1"/>
  <c r="G2178" i="1"/>
  <c r="G2368" i="1"/>
  <c r="G229" i="1"/>
  <c r="G230" i="1"/>
  <c r="G231" i="1"/>
  <c r="G233" i="1"/>
  <c r="G234" i="1"/>
  <c r="G235" i="1"/>
  <c r="G236" i="1"/>
  <c r="G237" i="1"/>
  <c r="G238" i="1"/>
  <c r="G239" i="1"/>
  <c r="G240" i="1"/>
  <c r="G241" i="1"/>
  <c r="G242" i="1"/>
  <c r="G243" i="1"/>
  <c r="G244" i="1"/>
  <c r="G245" i="1"/>
  <c r="G246" i="1"/>
  <c r="G247" i="1"/>
  <c r="G248" i="1"/>
  <c r="G249" i="1"/>
  <c r="G250" i="1"/>
  <c r="G251" i="1"/>
  <c r="G252" i="1"/>
  <c r="G253" i="1"/>
  <c r="G254" i="1"/>
  <c r="G255" i="1"/>
  <c r="G832" i="1"/>
  <c r="G833" i="1"/>
  <c r="G834" i="1"/>
  <c r="G835" i="1"/>
  <c r="G836" i="1"/>
  <c r="G837" i="1"/>
  <c r="G2439" i="1"/>
  <c r="G2441" i="1"/>
  <c r="G2442" i="1"/>
  <c r="G2443" i="1"/>
  <c r="G2444" i="1"/>
  <c r="G2447" i="1"/>
  <c r="G2448" i="1"/>
  <c r="G2449" i="1"/>
  <c r="G838" i="1"/>
  <c r="G839" i="1"/>
  <c r="G840" i="1"/>
  <c r="G841" i="1"/>
  <c r="G842" i="1"/>
  <c r="G843" i="1"/>
  <c r="G844" i="1"/>
  <c r="G946" i="1"/>
  <c r="G947" i="1"/>
  <c r="G948" i="1"/>
  <c r="G960" i="1"/>
  <c r="G961" i="1"/>
  <c r="G962" i="1"/>
  <c r="G256" i="1"/>
  <c r="G257" i="1"/>
  <c r="G258" i="1"/>
  <c r="G259" i="1"/>
  <c r="G260" i="1"/>
  <c r="G261" i="1"/>
  <c r="G262" i="1"/>
  <c r="G263" i="1"/>
  <c r="G264" i="1"/>
  <c r="G265" i="1"/>
  <c r="G266" i="1"/>
  <c r="G268" i="1"/>
  <c r="G269" i="1"/>
  <c r="G270" i="1"/>
  <c r="G963" i="1"/>
  <c r="G964" i="1"/>
  <c r="G965" i="1"/>
  <c r="G966" i="1"/>
  <c r="G1438" i="1"/>
  <c r="G849" i="1"/>
  <c r="G850" i="1"/>
  <c r="G851" i="1"/>
  <c r="G852" i="1"/>
  <c r="G853" i="1"/>
  <c r="G854" i="1"/>
  <c r="G1439" i="1"/>
  <c r="G275" i="1"/>
  <c r="G276" i="1"/>
  <c r="G277" i="1"/>
  <c r="G1440" i="1"/>
  <c r="G1441" i="1"/>
  <c r="G1442" i="1"/>
  <c r="G889" i="1"/>
  <c r="G890" i="1"/>
  <c r="G891" i="1"/>
  <c r="G892" i="1"/>
  <c r="G893" i="1"/>
  <c r="G894" i="1"/>
  <c r="G895" i="1"/>
  <c r="G896" i="1"/>
  <c r="G897" i="1"/>
  <c r="G1443" i="1"/>
  <c r="G1444" i="1"/>
  <c r="G1445" i="1"/>
  <c r="G1446" i="1"/>
  <c r="G825" i="1"/>
  <c r="G826" i="1"/>
  <c r="G827" i="1"/>
  <c r="G828" i="1"/>
  <c r="G829" i="1"/>
  <c r="G830" i="1"/>
  <c r="G831" i="1"/>
  <c r="G651" i="1"/>
  <c r="G880" i="1"/>
  <c r="G881" i="1"/>
  <c r="G882" i="1"/>
  <c r="G883" i="1"/>
  <c r="G884" i="1"/>
  <c r="G1048" i="1"/>
  <c r="G1049" i="1"/>
  <c r="G1050" i="1"/>
  <c r="G1051" i="1"/>
  <c r="G1052" i="1"/>
  <c r="G1053" i="1"/>
  <c r="G1054" i="1"/>
  <c r="G1055" i="1"/>
  <c r="G278" i="1"/>
  <c r="G279" i="1"/>
  <c r="G280" i="1"/>
  <c r="G281" i="1"/>
  <c r="G1447" i="1"/>
  <c r="G1448" i="1"/>
  <c r="G1513" i="1"/>
  <c r="G1514" i="1"/>
  <c r="G293" i="1"/>
  <c r="G294" i="1"/>
  <c r="G295" i="1"/>
  <c r="G296" i="1"/>
  <c r="G1515" i="1"/>
  <c r="G1516" i="1"/>
  <c r="G1517" i="1"/>
  <c r="G1518" i="1"/>
  <c r="G1519" i="1"/>
  <c r="G1056" i="1"/>
  <c r="G1057" i="1"/>
  <c r="G1058" i="1"/>
  <c r="G1205" i="1"/>
  <c r="G1206" i="1"/>
  <c r="G1207" i="1"/>
  <c r="G1208" i="1"/>
  <c r="G1209" i="1"/>
  <c r="G1210" i="1"/>
  <c r="G1211" i="1"/>
  <c r="G1212" i="1"/>
  <c r="G1213" i="1"/>
  <c r="G1214" i="1"/>
  <c r="G1215" i="1"/>
  <c r="G1216" i="1"/>
  <c r="G1217" i="1"/>
  <c r="G1218" i="1"/>
  <c r="G1219" i="1"/>
  <c r="G1220" i="1"/>
  <c r="G1221" i="1"/>
  <c r="G1321" i="1"/>
  <c r="G1322" i="1"/>
  <c r="G1323" i="1"/>
  <c r="G297" i="1"/>
  <c r="G298" i="1"/>
  <c r="G299" i="1"/>
  <c r="G300" i="1"/>
  <c r="G301" i="1"/>
  <c r="G302" i="1"/>
  <c r="G303" i="1"/>
  <c r="G304" i="1"/>
  <c r="G305" i="1"/>
  <c r="G1324" i="1"/>
  <c r="G1325" i="1"/>
  <c r="G1326" i="1"/>
  <c r="G1327" i="1"/>
  <c r="G1328" i="1"/>
  <c r="G1348" i="1"/>
  <c r="G1349" i="1"/>
  <c r="G1350" i="1"/>
  <c r="G1354" i="1"/>
  <c r="G1355" i="1"/>
  <c r="G1356" i="1"/>
  <c r="G1357" i="1"/>
  <c r="G1358" i="1"/>
  <c r="G1359" i="1"/>
  <c r="G1360" i="1"/>
  <c r="G1361" i="1"/>
  <c r="G1362" i="1"/>
  <c r="G1363" i="1"/>
  <c r="G1364" i="1"/>
  <c r="G1365" i="1"/>
  <c r="G1367" i="1"/>
  <c r="G1368" i="1"/>
  <c r="G1369" i="1"/>
  <c r="G1329" i="1"/>
  <c r="G1330" i="1"/>
  <c r="G1296" i="1"/>
  <c r="G306" i="1"/>
  <c r="G307" i="1"/>
  <c r="G308" i="1"/>
  <c r="G309" i="1"/>
  <c r="G310" i="1"/>
  <c r="G311" i="1"/>
  <c r="G312" i="1"/>
  <c r="G1299" i="1"/>
  <c r="G1300" i="1"/>
  <c r="G1301" i="1"/>
  <c r="G2409" i="1"/>
  <c r="G2410" i="1"/>
  <c r="G2411" i="1"/>
  <c r="G2412" i="1"/>
  <c r="G2413" i="1"/>
  <c r="G1302" i="1"/>
  <c r="G2276" i="1"/>
  <c r="G2181" i="1"/>
  <c r="G2182" i="1"/>
  <c r="G2183" i="1"/>
  <c r="G2184" i="1"/>
  <c r="G2185" i="1"/>
  <c r="G2211" i="1"/>
  <c r="G2134" i="1"/>
  <c r="G2135" i="1"/>
  <c r="G2136" i="1"/>
  <c r="G2137" i="1"/>
  <c r="G2138" i="1"/>
  <c r="G1069" i="1"/>
  <c r="G1070" i="1"/>
  <c r="G1071" i="1"/>
  <c r="G1072" i="1"/>
  <c r="G1073" i="1"/>
  <c r="G1074" i="1"/>
  <c r="G1075" i="1"/>
  <c r="G1076" i="1"/>
  <c r="G1077" i="1"/>
  <c r="G1078" i="1"/>
  <c r="G1079" i="1"/>
  <c r="G1080" i="1"/>
  <c r="G2139" i="1"/>
  <c r="G1081" i="1"/>
  <c r="G1082" i="1"/>
  <c r="G1083" i="1"/>
  <c r="G1084" i="1"/>
  <c r="G1085" i="1"/>
  <c r="G1086" i="1"/>
  <c r="G1087" i="1"/>
  <c r="G1088" i="1"/>
  <c r="G1089" i="1"/>
  <c r="G1090" i="1"/>
  <c r="G1091" i="1"/>
  <c r="G1092" i="1"/>
  <c r="G1093" i="1"/>
  <c r="G1094" i="1"/>
  <c r="G1095" i="1"/>
  <c r="G1096" i="1"/>
  <c r="G1282" i="1"/>
  <c r="G1283" i="1"/>
  <c r="G1284" i="1"/>
  <c r="G1285" i="1"/>
  <c r="G1286" i="1"/>
  <c r="G1287" i="1"/>
  <c r="G1288" i="1"/>
  <c r="G1289" i="1"/>
  <c r="G1290" i="1"/>
  <c r="G1291" i="1"/>
  <c r="G1292" i="1"/>
  <c r="G1787" i="1"/>
  <c r="G1788" i="1"/>
  <c r="G1789" i="1"/>
  <c r="G1790" i="1"/>
  <c r="G1791" i="1"/>
  <c r="G1792" i="1"/>
  <c r="G1793" i="1"/>
  <c r="G1794" i="1"/>
  <c r="G1795" i="1"/>
  <c r="G1796" i="1"/>
  <c r="G1303" i="1"/>
  <c r="G1304" i="1"/>
  <c r="G1305" i="1"/>
  <c r="G2024" i="1"/>
  <c r="G2025" i="1"/>
  <c r="G2026" i="1"/>
  <c r="G2027" i="1"/>
  <c r="G1797" i="1"/>
  <c r="G2028" i="1"/>
  <c r="G2029" i="1"/>
  <c r="G2030" i="1"/>
  <c r="G2031" i="1"/>
  <c r="G2032" i="1"/>
  <c r="G2033" i="1"/>
  <c r="G2034" i="1"/>
  <c r="G2035" i="1"/>
  <c r="G2036" i="1"/>
  <c r="G2037" i="1"/>
  <c r="G2038" i="1"/>
  <c r="G2039" i="1"/>
  <c r="G2104" i="1"/>
  <c r="G2105" i="1"/>
  <c r="G2106" i="1"/>
  <c r="G2107" i="1"/>
  <c r="G2108" i="1"/>
  <c r="G2109" i="1"/>
  <c r="G2110" i="1"/>
  <c r="G2111" i="1"/>
  <c r="G2112" i="1"/>
  <c r="G2113" i="1"/>
  <c r="G2114" i="1"/>
  <c r="G2115" i="1"/>
  <c r="G2116" i="1"/>
  <c r="G2195" i="1"/>
  <c r="G2196" i="1"/>
  <c r="G2197" i="1"/>
  <c r="G2198" i="1"/>
  <c r="G2199" i="1"/>
  <c r="G2200" i="1"/>
  <c r="G2201" i="1"/>
  <c r="G2202" i="1"/>
  <c r="G2203" i="1"/>
  <c r="G2117" i="1"/>
  <c r="G2118" i="1"/>
  <c r="G313" i="1"/>
  <c r="G314" i="1"/>
  <c r="G2119" i="1"/>
  <c r="G2120" i="1"/>
  <c r="G1160" i="1"/>
  <c r="G1161" i="1"/>
  <c r="G1162" i="1"/>
  <c r="G1163" i="1"/>
  <c r="G1164" i="1"/>
  <c r="G1165" i="1"/>
  <c r="G1166" i="1"/>
  <c r="G1167" i="1"/>
  <c r="G2121" i="1"/>
  <c r="G2122" i="1"/>
  <c r="G2125" i="1"/>
  <c r="G2126" i="1"/>
  <c r="G2128" i="1"/>
  <c r="G2129" i="1"/>
  <c r="G2451" i="1"/>
  <c r="G2452" i="1"/>
  <c r="G2453" i="1"/>
  <c r="G2454" i="1"/>
  <c r="G2455" i="1"/>
  <c r="G2456" i="1"/>
  <c r="G2457" i="1"/>
  <c r="G1619" i="1"/>
  <c r="G1620" i="1"/>
  <c r="G1622" i="1"/>
  <c r="G1625" i="1"/>
  <c r="G1626" i="1"/>
  <c r="G1627" i="1"/>
  <c r="G1628" i="1"/>
  <c r="G1629" i="1"/>
  <c r="G1630" i="1"/>
  <c r="G1631" i="1"/>
  <c r="G1632" i="1"/>
  <c r="G1633" i="1"/>
  <c r="G1634" i="1"/>
  <c r="G1635" i="1"/>
  <c r="G1636" i="1"/>
  <c r="G1637" i="1"/>
  <c r="G1638" i="1"/>
  <c r="G1547" i="1"/>
  <c r="G1548" i="1"/>
  <c r="G1549" i="1"/>
  <c r="G1550" i="1"/>
  <c r="G1551" i="1"/>
  <c r="G1552" i="1"/>
  <c r="G1553" i="1"/>
  <c r="G1554" i="1"/>
  <c r="G1560" i="1"/>
  <c r="G1561" i="1"/>
  <c r="G1562" i="1"/>
  <c r="G1503" i="1"/>
  <c r="G1504" i="1"/>
  <c r="G1505" i="1"/>
  <c r="G1506" i="1"/>
  <c r="G1508" i="1"/>
  <c r="G1509" i="1"/>
  <c r="G1451" i="1"/>
  <c r="G1452" i="1"/>
  <c r="G2130" i="1"/>
  <c r="G2131" i="1"/>
  <c r="G1453" i="1"/>
  <c r="G1454" i="1"/>
  <c r="G1455" i="1"/>
  <c r="G1457" i="1"/>
  <c r="G1459" i="1"/>
  <c r="G1460" i="1"/>
  <c r="G1378" i="1"/>
  <c r="G1379" i="1"/>
  <c r="G1380" i="1"/>
  <c r="G1381" i="1"/>
  <c r="G1382" i="1"/>
  <c r="G1387" i="1"/>
  <c r="G2527" i="1"/>
  <c r="G2528" i="1"/>
  <c r="G2529" i="1"/>
  <c r="G2530" i="1"/>
  <c r="G2531" i="1"/>
  <c r="G2532" i="1"/>
  <c r="G2533" i="1"/>
  <c r="G1867" i="1"/>
  <c r="G1725" i="1"/>
  <c r="G1726" i="1"/>
  <c r="G1727" i="1"/>
  <c r="G1728" i="1"/>
  <c r="G1729" i="1"/>
  <c r="G1730" i="1"/>
  <c r="G1868" i="1"/>
  <c r="G1869" i="1"/>
  <c r="G1870" i="1"/>
  <c r="G1871" i="1"/>
  <c r="G1872" i="1"/>
  <c r="G1873" i="1"/>
  <c r="G1874" i="1"/>
  <c r="G1875" i="1"/>
  <c r="G1876" i="1"/>
  <c r="G55" i="1"/>
  <c r="G56" i="1"/>
  <c r="G795" i="1"/>
  <c r="G796" i="1"/>
  <c r="G797" i="1"/>
  <c r="G798" i="1"/>
  <c r="G799" i="1"/>
  <c r="G1568" i="1"/>
  <c r="G1569" i="1"/>
  <c r="G1807" i="1"/>
  <c r="G1808" i="1"/>
  <c r="G1810" i="1"/>
  <c r="G1847" i="1"/>
  <c r="G1984" i="1"/>
  <c r="G1985" i="1"/>
  <c r="G1986" i="1"/>
  <c r="G1168" i="1"/>
  <c r="G1169" i="1"/>
  <c r="G1170" i="1"/>
  <c r="G1171" i="1"/>
  <c r="G1172" i="1"/>
  <c r="G1173" i="1"/>
  <c r="G1174" i="1"/>
  <c r="G1175" i="1"/>
  <c r="G1176" i="1"/>
  <c r="G1177" i="1"/>
  <c r="G1178" i="1"/>
  <c r="G1179" i="1"/>
  <c r="G1180" i="1"/>
  <c r="G1882" i="1"/>
  <c r="G1883" i="1"/>
  <c r="G1884" i="1"/>
  <c r="G1885" i="1"/>
  <c r="G1886" i="1"/>
  <c r="G1887" i="1"/>
  <c r="G1888" i="1"/>
  <c r="G1889" i="1"/>
  <c r="G2346" i="1"/>
  <c r="G2347" i="1"/>
  <c r="G2348" i="1"/>
  <c r="G2349" i="1"/>
  <c r="G2350" i="1"/>
  <c r="G2351" i="1"/>
  <c r="G2352" i="1"/>
  <c r="G2353" i="1"/>
  <c r="G2354" i="1"/>
  <c r="G2355" i="1"/>
  <c r="G2356" i="1"/>
  <c r="G2357" i="1"/>
  <c r="G2358" i="1"/>
  <c r="G2475" i="1"/>
  <c r="G2476" i="1"/>
  <c r="G2477" i="1"/>
  <c r="G2478" i="1"/>
  <c r="G2479" i="1"/>
  <c r="G2480" i="1"/>
  <c r="G2481" i="1"/>
  <c r="G2482" i="1"/>
  <c r="G2483" i="1"/>
  <c r="G2484" i="1"/>
  <c r="G2485" i="1"/>
  <c r="G1222" i="1"/>
  <c r="G1223" i="1"/>
  <c r="G1396" i="1"/>
  <c r="G1401" i="1"/>
  <c r="G1402" i="1"/>
  <c r="G1403" i="1"/>
  <c r="G1404" i="1"/>
  <c r="G1405" i="1"/>
  <c r="G1406" i="1"/>
  <c r="G1407" i="1"/>
  <c r="G1408" i="1"/>
  <c r="G1409" i="1"/>
  <c r="G1410" i="1"/>
  <c r="G1411" i="1"/>
  <c r="G1412" i="1"/>
  <c r="G1413" i="1"/>
  <c r="G1414" i="1"/>
  <c r="G1415" i="1"/>
  <c r="G2518" i="1"/>
  <c r="G2519" i="1"/>
  <c r="G2520" i="1"/>
  <c r="G2521" i="1"/>
  <c r="G2522" i="1"/>
  <c r="G2523" i="1"/>
  <c r="G2524" i="1"/>
  <c r="G1734" i="1"/>
  <c r="G2503" i="1"/>
  <c r="G2504" i="1"/>
  <c r="G2505" i="1"/>
  <c r="G2506" i="1"/>
  <c r="G2507" i="1"/>
  <c r="G78" i="1"/>
  <c r="G79" i="1"/>
  <c r="G80" i="1"/>
  <c r="G323" i="1"/>
  <c r="G324" i="1"/>
  <c r="G325" i="1"/>
  <c r="G326" i="1"/>
  <c r="G1611" i="1"/>
  <c r="G1612" i="1"/>
  <c r="G1735" i="1"/>
  <c r="G1736" i="1"/>
  <c r="G1737" i="1"/>
  <c r="G1738" i="1"/>
  <c r="G1739" i="1"/>
  <c r="G1137" i="1"/>
  <c r="G1138" i="1"/>
  <c r="G1139" i="1"/>
  <c r="G1140" i="1"/>
  <c r="G1141" i="1"/>
  <c r="G1142" i="1"/>
  <c r="G1143" i="1"/>
  <c r="G1144" i="1"/>
  <c r="G1145" i="1"/>
  <c r="G1146" i="1"/>
  <c r="G1147" i="1"/>
  <c r="G1148" i="1"/>
  <c r="G1149" i="1"/>
  <c r="G1416" i="1"/>
  <c r="G1420" i="1"/>
  <c r="G1421" i="1"/>
  <c r="G1422" i="1"/>
  <c r="G1423" i="1"/>
  <c r="G1424" i="1"/>
  <c r="G1425" i="1"/>
  <c r="G1426" i="1"/>
  <c r="G1427" i="1"/>
  <c r="G1428" i="1"/>
  <c r="G1429" i="1"/>
  <c r="G1430" i="1"/>
  <c r="G1431" i="1"/>
  <c r="G1432" i="1"/>
  <c r="G1527" i="1"/>
  <c r="G1528" i="1"/>
  <c r="G1529" i="1"/>
  <c r="G1150" i="1"/>
  <c r="G1151" i="1"/>
  <c r="G1152" i="1"/>
  <c r="G1613" i="1"/>
  <c r="G1153" i="1"/>
  <c r="G1154" i="1"/>
  <c r="G1155" i="1"/>
  <c r="G1681" i="1"/>
  <c r="G1682" i="1"/>
  <c r="G1683" i="1"/>
  <c r="G1684" i="1"/>
  <c r="G1685" i="1"/>
  <c r="G1686" i="1"/>
  <c r="G1687" i="1"/>
  <c r="G748" i="1"/>
  <c r="G2204" i="1"/>
  <c r="G1530" i="1"/>
  <c r="G1531" i="1"/>
  <c r="G1532" i="1"/>
  <c r="G1533" i="1"/>
  <c r="G1758" i="1"/>
  <c r="G1759" i="1"/>
  <c r="G1760" i="1"/>
  <c r="G1761" i="1"/>
  <c r="G1762" i="1"/>
  <c r="G1763" i="1"/>
  <c r="G1764" i="1"/>
  <c r="G1765" i="1"/>
  <c r="G1766" i="1"/>
  <c r="G1898" i="1"/>
  <c r="G1899" i="1"/>
  <c r="G1900" i="1"/>
  <c r="G1901" i="1"/>
  <c r="G1185" i="1"/>
  <c r="G1902" i="1"/>
  <c r="G1903" i="1"/>
  <c r="G2140" i="1"/>
  <c r="G2205" i="1"/>
  <c r="G1251" i="1"/>
  <c r="G2261" i="1"/>
  <c r="G2262" i="1"/>
  <c r="G2263" i="1"/>
  <c r="G2264" i="1"/>
  <c r="G1186" i="1"/>
  <c r="G2265" i="1"/>
  <c r="G2266" i="1"/>
  <c r="G2267"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188" i="1"/>
  <c r="G1189" i="1"/>
  <c r="G1190" i="1"/>
  <c r="G1191" i="1"/>
  <c r="G2268" i="1"/>
  <c r="G2269" i="1"/>
  <c r="G124" i="1"/>
  <c r="G125" i="1"/>
  <c r="G126" i="1"/>
  <c r="G127" i="1"/>
  <c r="G128" i="1"/>
  <c r="G129" i="1"/>
  <c r="G130" i="1"/>
  <c r="G1928" i="1"/>
  <c r="G1929" i="1"/>
  <c r="G1930" i="1"/>
  <c r="G1931" i="1"/>
  <c r="G1932" i="1"/>
  <c r="G1933" i="1"/>
  <c r="G1934" i="1"/>
  <c r="G1935" i="1"/>
  <c r="G1936" i="1"/>
  <c r="G1937" i="1"/>
  <c r="G1939" i="1"/>
  <c r="G1940" i="1"/>
  <c r="G1946" i="1"/>
  <c r="G1947" i="1"/>
  <c r="G1948" i="1"/>
  <c r="G1192" i="1"/>
  <c r="G1193" i="1"/>
  <c r="G131" i="1"/>
  <c r="G132" i="1"/>
  <c r="G398" i="1"/>
  <c r="G399" i="1"/>
  <c r="G400" i="1"/>
  <c r="G401" i="1"/>
  <c r="G402" i="1"/>
  <c r="G403" i="1"/>
  <c r="G404" i="1"/>
  <c r="G405" i="1"/>
  <c r="G1194" i="1"/>
  <c r="G406" i="1"/>
  <c r="G407" i="1"/>
  <c r="G408" i="1"/>
  <c r="G409" i="1"/>
  <c r="G410" i="1"/>
  <c r="G1949" i="1"/>
  <c r="G1950" i="1"/>
  <c r="G1951" i="1"/>
  <c r="G1952" i="1"/>
  <c r="G1953" i="1"/>
  <c r="G1954" i="1"/>
  <c r="G1955" i="1"/>
  <c r="G1956" i="1"/>
  <c r="G1957" i="1"/>
  <c r="G1958" i="1"/>
  <c r="G1959" i="1"/>
  <c r="G717" i="1"/>
  <c r="G718" i="1"/>
  <c r="G730" i="1"/>
  <c r="G731" i="1"/>
  <c r="G732" i="1"/>
  <c r="G733" i="1"/>
  <c r="G734" i="1"/>
  <c r="G735" i="1"/>
  <c r="G736" i="1"/>
  <c r="G737" i="1"/>
  <c r="G738" i="1"/>
  <c r="G739" i="1"/>
  <c r="G740" i="1"/>
  <c r="G741" i="1"/>
  <c r="G944" i="1"/>
  <c r="G945" i="1"/>
  <c r="G956" i="1"/>
  <c r="G976" i="1"/>
  <c r="G977" i="1"/>
  <c r="G2145" i="1"/>
  <c r="G2146" i="1"/>
  <c r="G2147" i="1"/>
  <c r="G2148" i="1"/>
  <c r="G2149" i="1"/>
  <c r="G2150" i="1"/>
  <c r="G2151" i="1"/>
  <c r="G2152" i="1"/>
  <c r="G2153" i="1"/>
  <c r="G2154" i="1"/>
  <c r="G2155" i="1"/>
  <c r="G2156" i="1"/>
  <c r="G2157" i="1"/>
  <c r="G2158" i="1"/>
  <c r="G2279" i="1"/>
  <c r="G2280" i="1"/>
  <c r="G2282" i="1"/>
  <c r="G2284" i="1"/>
  <c r="G2285" i="1"/>
  <c r="G2286" i="1"/>
  <c r="G2287" i="1"/>
  <c r="G2288" i="1"/>
  <c r="G2289" i="1"/>
  <c r="G2290" i="1"/>
  <c r="G2307" i="1"/>
  <c r="G2308" i="1"/>
  <c r="G2309" i="1"/>
  <c r="G2310" i="1"/>
  <c r="G2311" i="1"/>
  <c r="G2312" i="1"/>
  <c r="G2313" i="1"/>
  <c r="G2314" i="1"/>
  <c r="G2315" i="1"/>
  <c r="G2316" i="1"/>
  <c r="G2317" i="1"/>
  <c r="G2318" i="1"/>
  <c r="G2319" i="1"/>
  <c r="G2320" i="1"/>
  <c r="G2221" i="1"/>
  <c r="G2222" i="1"/>
  <c r="G2223" i="1"/>
  <c r="G2224" i="1"/>
  <c r="G2225" i="1"/>
  <c r="G2226" i="1"/>
  <c r="G2227" i="1"/>
  <c r="G2228" i="1"/>
  <c r="G2229" i="1"/>
  <c r="G2230" i="1"/>
  <c r="G2231" i="1"/>
  <c r="G2232" i="1"/>
  <c r="G2233" i="1"/>
  <c r="G2234" i="1"/>
  <c r="G2235" i="1"/>
  <c r="G1267" i="1"/>
  <c r="G1268" i="1"/>
  <c r="G1269" i="1"/>
  <c r="G1640" i="1"/>
  <c r="G1641" i="1"/>
  <c r="G1642" i="1"/>
  <c r="G1643" i="1"/>
  <c r="G1644" i="1"/>
  <c r="G2464"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1" i="1"/>
  <c r="G1032" i="1"/>
  <c r="G1033" i="1"/>
  <c r="G1034" i="1"/>
  <c r="G1035" i="1"/>
  <c r="G1036" i="1"/>
  <c r="G1037" i="1"/>
  <c r="G1038" i="1"/>
  <c r="G1039" i="1"/>
  <c r="G1040" i="1"/>
  <c r="G1041" i="1"/>
  <c r="G1042" i="1"/>
  <c r="G1043" i="1"/>
  <c r="G1044" i="1"/>
  <c r="G2040" i="1"/>
  <c r="G453" i="1"/>
  <c r="G454" i="1"/>
  <c r="G455" i="1"/>
  <c r="G456" i="1"/>
  <c r="G457" i="1"/>
  <c r="G458" i="1"/>
  <c r="G459" i="1"/>
  <c r="G460" i="1"/>
  <c r="G461" i="1"/>
  <c r="G462" i="1"/>
  <c r="G463" i="1"/>
  <c r="G2465" i="1"/>
  <c r="G2466" i="1"/>
  <c r="G2467" i="1"/>
  <c r="G2468" i="1"/>
  <c r="G2469" i="1"/>
  <c r="G2470" i="1"/>
  <c r="G2471" i="1"/>
  <c r="G2472" i="1"/>
  <c r="G656" i="1"/>
  <c r="G657" i="1"/>
  <c r="G658" i="1"/>
  <c r="G659" i="1"/>
  <c r="G660" i="1"/>
  <c r="G661" i="1"/>
  <c r="G662" i="1"/>
  <c r="G663" i="1"/>
  <c r="G664" i="1"/>
  <c r="G665" i="1"/>
  <c r="G666" i="1"/>
  <c r="G667" i="1"/>
  <c r="G668" i="1"/>
  <c r="G669" i="1"/>
  <c r="G670" i="1"/>
  <c r="G671" i="1"/>
  <c r="G672" i="1"/>
  <c r="G918" i="1"/>
  <c r="G919" i="1"/>
  <c r="G920" i="1"/>
  <c r="G921" i="1"/>
  <c r="G922" i="1"/>
  <c r="G923" i="1"/>
  <c r="G924" i="1"/>
  <c r="G925" i="1"/>
  <c r="G926" i="1"/>
  <c r="G927" i="1"/>
  <c r="G928" i="1"/>
  <c r="G929" i="1"/>
  <c r="G930" i="1"/>
  <c r="G931" i="1"/>
  <c r="G932" i="1"/>
  <c r="G933" i="1"/>
  <c r="G934" i="1"/>
  <c r="G2473" i="1"/>
  <c r="G3" i="1"/>
  <c r="G4" i="1"/>
  <c r="G5" i="1"/>
  <c r="G6" i="1"/>
  <c r="G7" i="1"/>
  <c r="G327" i="1"/>
  <c r="G8" i="1"/>
  <c r="G57" i="1"/>
  <c r="G9" i="1"/>
  <c r="G328" i="1"/>
  <c r="G10" i="1"/>
  <c r="G329" i="1"/>
  <c r="G330" i="1"/>
  <c r="G2" i="1"/>
  <c r="F1121" i="1" l="1"/>
  <c r="F1281" i="1"/>
  <c r="F1203" i="1"/>
  <c r="F1879" i="1"/>
  <c r="F1880" i="1"/>
  <c r="F1881" i="1"/>
  <c r="F2220" i="1"/>
  <c r="F2298" i="1"/>
  <c r="F1204" i="1"/>
  <c r="F2299" i="1"/>
  <c r="F2300" i="1"/>
  <c r="F2301" i="1"/>
  <c r="F2302" i="1"/>
  <c r="F2303" i="1"/>
  <c r="F2304" i="1"/>
  <c r="F2305" i="1"/>
  <c r="F2306" i="1"/>
  <c r="F1690" i="1"/>
  <c r="F1691" i="1"/>
  <c r="F1692" i="1"/>
  <c r="F1693" i="1"/>
  <c r="F68" i="1"/>
  <c r="F59" i="1"/>
  <c r="F69" i="1"/>
  <c r="F1694" i="1"/>
  <c r="F1134" i="1"/>
  <c r="F1135" i="1"/>
  <c r="F1695" i="1"/>
  <c r="F1696" i="1"/>
  <c r="F1697" i="1"/>
  <c r="F788" i="1"/>
  <c r="F789" i="1"/>
  <c r="F790" i="1"/>
  <c r="F143" i="1"/>
  <c r="F144" i="1"/>
  <c r="F145" i="1"/>
  <c r="F146" i="1"/>
  <c r="F147" i="1"/>
  <c r="F148" i="1"/>
  <c r="F149" i="1"/>
  <c r="F150" i="1"/>
  <c r="F151" i="1"/>
  <c r="F70" i="1"/>
  <c r="F71" i="1"/>
  <c r="F791" i="1"/>
  <c r="F2491" i="1"/>
  <c r="F2492" i="1"/>
  <c r="F72" i="1"/>
  <c r="F1136" i="1"/>
  <c r="F73" i="1"/>
  <c r="F74" i="1"/>
  <c r="F75" i="1"/>
  <c r="F76" i="1"/>
  <c r="F77" i="1"/>
  <c r="F792" i="1"/>
  <c r="F793" i="1"/>
  <c r="F794" i="1"/>
  <c r="F2046" i="1"/>
  <c r="F2047" i="1"/>
  <c r="F1676" i="1"/>
  <c r="F1677" i="1"/>
  <c r="F1678" i="1"/>
  <c r="F2048" i="1"/>
  <c r="F2049" i="1"/>
  <c r="F1679" i="1"/>
  <c r="F2050" i="1"/>
  <c r="F152" i="1"/>
  <c r="F287" i="1"/>
  <c r="F288" i="1"/>
  <c r="F289" i="1"/>
  <c r="F290" i="1"/>
  <c r="F291" i="1"/>
  <c r="F345" i="1"/>
  <c r="F346" i="1"/>
  <c r="F347" i="1"/>
  <c r="F348" i="1"/>
  <c r="F349" i="1"/>
  <c r="F350" i="1"/>
  <c r="F351" i="1"/>
  <c r="F654" i="1"/>
  <c r="F1646" i="1"/>
  <c r="F1647" i="1"/>
  <c r="F1648" i="1"/>
  <c r="F1273" i="1"/>
  <c r="F1567" i="1"/>
  <c r="F1536" i="1"/>
  <c r="F1537" i="1"/>
  <c r="F1538" i="1"/>
  <c r="F2051" i="1"/>
  <c r="F2362" i="1"/>
  <c r="F2363" i="1"/>
  <c r="F2364" i="1"/>
  <c r="F2365" i="1"/>
  <c r="F2366" i="1"/>
  <c r="F2405" i="1"/>
  <c r="F1680" i="1"/>
  <c r="F2367" i="1"/>
  <c r="F2191" i="1"/>
  <c r="F21" i="1"/>
  <c r="F22" i="1"/>
  <c r="F2192" i="1"/>
  <c r="F2194" i="1"/>
  <c r="F332" i="1"/>
  <c r="F23" i="1"/>
  <c r="F24" i="1"/>
  <c r="F317" i="1"/>
  <c r="F318" i="1"/>
  <c r="F319" i="1"/>
  <c r="F320" i="1"/>
  <c r="F352" i="1"/>
  <c r="F353" i="1"/>
  <c r="F354" i="1"/>
  <c r="F355" i="1"/>
  <c r="F584" i="1"/>
  <c r="F585" i="1"/>
  <c r="F586" i="1"/>
  <c r="F587" i="1"/>
  <c r="F588" i="1"/>
  <c r="F589" i="1"/>
  <c r="F590" i="1"/>
  <c r="F591" i="1"/>
  <c r="F623" i="1"/>
  <c r="F624" i="1"/>
  <c r="F625" i="1"/>
  <c r="F626" i="1"/>
  <c r="F627" i="1"/>
  <c r="F321" i="1"/>
  <c r="F322" i="1"/>
  <c r="F333" i="1"/>
  <c r="F334" i="1"/>
  <c r="F2335" i="1"/>
  <c r="F2336" i="1"/>
  <c r="F36" i="1"/>
  <c r="F37" i="1"/>
  <c r="F38" i="1"/>
  <c r="F39" i="1"/>
  <c r="F2165" i="1"/>
  <c r="F2166" i="1"/>
  <c r="F2167" i="1"/>
  <c r="F2168" i="1"/>
  <c r="F2169" i="1"/>
  <c r="F2170" i="1"/>
  <c r="F2171" i="1"/>
  <c r="F2337" i="1"/>
  <c r="F335" i="1"/>
  <c r="F2172" i="1"/>
  <c r="F2173" i="1"/>
  <c r="F2338" i="1"/>
  <c r="F416" i="1"/>
  <c r="F40" i="1"/>
  <c r="F336" i="1"/>
  <c r="F337" i="1"/>
  <c r="F1799" i="1"/>
  <c r="F1800" i="1"/>
  <c r="F1801" i="1"/>
  <c r="F1802" i="1"/>
  <c r="F1803" i="1"/>
  <c r="F1804" i="1"/>
  <c r="F1805" i="1"/>
  <c r="F1806" i="1"/>
  <c r="F1853" i="1"/>
  <c r="F1854" i="1"/>
  <c r="F1855" i="1"/>
  <c r="F1856" i="1"/>
  <c r="F1857" i="1"/>
  <c r="F1858" i="1"/>
  <c r="F1859" i="1"/>
  <c r="F1265" i="1"/>
  <c r="F1266" i="1"/>
  <c r="F88" i="1"/>
  <c r="F89" i="1"/>
  <c r="F90" i="1"/>
  <c r="F91" i="1"/>
  <c r="F92" i="1"/>
  <c r="F628" i="1"/>
  <c r="F629" i="1"/>
  <c r="F630" i="1"/>
  <c r="F631" i="1"/>
  <c r="F93" i="1"/>
  <c r="F64" i="1"/>
  <c r="F436" i="1"/>
  <c r="F437" i="1"/>
  <c r="F158" i="1"/>
  <c r="F438" i="1"/>
  <c r="F159" i="1"/>
  <c r="F160" i="1"/>
  <c r="F161" i="1"/>
  <c r="F168" i="1"/>
  <c r="F169" i="1"/>
  <c r="F170" i="1"/>
  <c r="F439" i="1"/>
  <c r="F440" i="1"/>
  <c r="F441" i="1"/>
  <c r="F442" i="1"/>
  <c r="F443" i="1"/>
  <c r="F444" i="1"/>
  <c r="F492" i="1"/>
  <c r="F493" i="1"/>
  <c r="F494" i="1"/>
  <c r="F495" i="1"/>
  <c r="F496" i="1"/>
  <c r="F497" i="1"/>
  <c r="F544" i="1"/>
  <c r="F545"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48" i="1"/>
  <c r="F49" i="1"/>
  <c r="F50" i="1"/>
  <c r="F51" i="1"/>
  <c r="F104" i="1"/>
  <c r="F105" i="1"/>
  <c r="F106" i="1"/>
  <c r="F107" i="1"/>
  <c r="F108" i="1"/>
  <c r="F109" i="1"/>
  <c r="F110" i="1"/>
  <c r="F111" i="1"/>
  <c r="F112" i="1"/>
  <c r="F113" i="1"/>
  <c r="F2243" i="1"/>
  <c r="F2244" i="1"/>
  <c r="F2245" i="1"/>
  <c r="F2246" i="1"/>
  <c r="F1606" i="1"/>
  <c r="F1607" i="1"/>
  <c r="F1608" i="1"/>
  <c r="F1609" i="1"/>
  <c r="F1610" i="1"/>
  <c r="F423" i="1"/>
  <c r="F424" i="1"/>
  <c r="F425" i="1"/>
  <c r="F1973" i="1"/>
  <c r="F1974" i="1"/>
  <c r="F1975" i="1"/>
  <c r="F1976" i="1"/>
  <c r="F114" i="1"/>
  <c r="F206" i="1"/>
  <c r="F207" i="1"/>
  <c r="F208" i="1"/>
  <c r="F209" i="1"/>
  <c r="F364" i="1"/>
  <c r="F376" i="1"/>
  <c r="F377" i="1"/>
  <c r="F378" i="1"/>
  <c r="F379" i="1"/>
  <c r="F380" i="1"/>
  <c r="F381" i="1"/>
  <c r="F546" i="1"/>
  <c r="F549" i="1"/>
  <c r="F550" i="1"/>
  <c r="F552" i="1"/>
  <c r="F553" i="1"/>
  <c r="F554" i="1"/>
  <c r="F555" i="1"/>
  <c r="F556" i="1"/>
  <c r="F1979" i="1"/>
  <c r="F365" i="1"/>
  <c r="F366" i="1"/>
  <c r="F367" i="1"/>
  <c r="F559" i="1"/>
  <c r="F560" i="1"/>
  <c r="F561" i="1"/>
  <c r="F562" i="1"/>
  <c r="F563" i="1"/>
  <c r="F565" i="1"/>
  <c r="F707" i="1"/>
  <c r="F708" i="1"/>
  <c r="F709" i="1"/>
  <c r="F710" i="1"/>
  <c r="F711" i="1"/>
  <c r="F712" i="1"/>
  <c r="F713" i="1"/>
  <c r="F714" i="1"/>
  <c r="F715" i="1"/>
  <c r="F716" i="1"/>
  <c r="F940" i="1"/>
  <c r="F941" i="1"/>
  <c r="F942" i="1"/>
  <c r="F943" i="1"/>
  <c r="F969" i="1"/>
  <c r="F970" i="1"/>
  <c r="F971" i="1"/>
  <c r="F972" i="1"/>
  <c r="F382" i="1"/>
  <c r="F383" i="1"/>
  <c r="F384" i="1"/>
  <c r="F385" i="1"/>
  <c r="F386" i="1"/>
  <c r="F387" i="1"/>
  <c r="F388" i="1"/>
  <c r="F389" i="1"/>
  <c r="F566" i="1"/>
  <c r="F567" i="1"/>
  <c r="F568" i="1"/>
  <c r="F569" i="1"/>
  <c r="F570" i="1"/>
  <c r="F696" i="1"/>
  <c r="F697" i="1"/>
  <c r="F699" i="1"/>
  <c r="F608" i="1"/>
  <c r="F609" i="1"/>
  <c r="F611" i="1"/>
  <c r="F700" i="1"/>
  <c r="F973" i="1"/>
  <c r="F974" i="1"/>
  <c r="F975" i="1"/>
  <c r="F2247" i="1"/>
  <c r="F2249" i="1"/>
  <c r="F2250" i="1"/>
  <c r="F2251" i="1"/>
  <c r="F2252" i="1"/>
  <c r="F2253" i="1"/>
  <c r="F2254" i="1"/>
  <c r="F2255" i="1"/>
  <c r="F2256" i="1"/>
  <c r="F2257" i="1"/>
  <c r="F2258" i="1"/>
  <c r="F2259" i="1"/>
  <c r="F2260" i="1"/>
  <c r="F1829" i="1"/>
  <c r="F1830" i="1"/>
  <c r="F390" i="1"/>
  <c r="F858" i="1"/>
  <c r="F859" i="1"/>
  <c r="F860" i="1"/>
  <c r="F907" i="1"/>
  <c r="F908" i="1"/>
  <c r="F909" i="1"/>
  <c r="F910" i="1"/>
  <c r="F1832" i="1"/>
  <c r="F1833" i="1"/>
  <c r="F1834" i="1"/>
  <c r="F1835" i="1"/>
  <c r="F1836" i="1"/>
  <c r="F1837" i="1"/>
  <c r="F515" i="1"/>
  <c r="F516" i="1"/>
  <c r="F517" i="1"/>
  <c r="F518" i="1"/>
  <c r="F519" i="1"/>
  <c r="F520" i="1"/>
  <c r="F521" i="1"/>
  <c r="F522" i="1"/>
  <c r="F523" i="1"/>
  <c r="F524" i="1"/>
  <c r="F525" i="1"/>
  <c r="F526" i="1"/>
  <c r="F527" i="1"/>
  <c r="F528" i="1"/>
  <c r="F529" i="1"/>
  <c r="F530" i="1"/>
  <c r="F531" i="1"/>
  <c r="F532" i="1"/>
  <c r="F1068" i="1"/>
  <c r="F1838" i="1"/>
  <c r="F1839" i="1"/>
  <c r="F1840" i="1"/>
  <c r="F1841" i="1"/>
  <c r="F1842" i="1"/>
  <c r="F1573" i="1"/>
  <c r="F1574" i="1"/>
  <c r="F1575" i="1"/>
  <c r="F1576" i="1"/>
  <c r="F1577" i="1"/>
  <c r="F1578" i="1"/>
  <c r="F1658" i="1"/>
  <c r="F1659" i="1"/>
  <c r="F1660" i="1"/>
  <c r="F1661" i="1"/>
  <c r="F1662" i="1"/>
  <c r="F1663" i="1"/>
  <c r="F1664" i="1"/>
  <c r="F1665" i="1"/>
  <c r="F1666" i="1"/>
  <c r="F1667" i="1"/>
  <c r="F1668" i="1"/>
  <c r="F1669" i="1"/>
  <c r="F1670" i="1"/>
  <c r="F1671" i="1"/>
  <c r="F1672" i="1"/>
  <c r="F951" i="1"/>
  <c r="F952" i="1"/>
  <c r="F953" i="1"/>
  <c r="F954" i="1"/>
  <c r="F955" i="1"/>
  <c r="F1590" i="1"/>
  <c r="F1591" i="1"/>
  <c r="F1592" i="1"/>
  <c r="F1593" i="1"/>
  <c r="F1746" i="1"/>
  <c r="F1747" i="1"/>
  <c r="F1748" i="1"/>
  <c r="F726" i="1"/>
  <c r="F727" i="1"/>
  <c r="F728" i="1"/>
  <c r="F637" i="1"/>
  <c r="F638" i="1"/>
  <c r="F639" i="1"/>
  <c r="F640" i="1"/>
  <c r="F641" i="1"/>
  <c r="F642" i="1"/>
  <c r="F643" i="1"/>
  <c r="F644" i="1"/>
  <c r="F645" i="1"/>
  <c r="F646" i="1"/>
  <c r="F200" i="1"/>
  <c r="F729" i="1"/>
  <c r="F647" i="1"/>
  <c r="F781" i="1"/>
  <c r="F782" i="1"/>
  <c r="F783" i="1"/>
  <c r="F784" i="1"/>
  <c r="F785" i="1"/>
  <c r="F767" i="1"/>
  <c r="F1733" i="1"/>
  <c r="F768" i="1"/>
  <c r="F769" i="1"/>
  <c r="F356" i="1"/>
  <c r="F357" i="1"/>
  <c r="F358" i="1"/>
  <c r="F359" i="1"/>
  <c r="F360" i="1"/>
  <c r="F770" i="1"/>
  <c r="F1980" i="1"/>
  <c r="F648" i="1"/>
  <c r="F649" i="1"/>
  <c r="F650" i="1"/>
  <c r="F754" i="1"/>
  <c r="F755" i="1"/>
  <c r="F756" i="1"/>
  <c r="F757" i="1"/>
  <c r="F758" i="1"/>
  <c r="F759" i="1"/>
  <c r="F760" i="1"/>
  <c r="F761" i="1"/>
  <c r="F762" i="1"/>
  <c r="F763" i="1"/>
  <c r="F764" i="1"/>
  <c r="F803" i="1"/>
  <c r="F804" i="1"/>
  <c r="F805" i="1"/>
  <c r="F806" i="1"/>
  <c r="F807" i="1"/>
  <c r="F808" i="1"/>
  <c r="F809" i="1"/>
  <c r="F810" i="1"/>
  <c r="F811" i="1"/>
  <c r="F812" i="1"/>
  <c r="F813" i="1"/>
  <c r="F814" i="1"/>
  <c r="F815" i="1"/>
  <c r="F816" i="1"/>
  <c r="F1981" i="1"/>
  <c r="F771" i="1"/>
  <c r="F772" i="1"/>
  <c r="F773" i="1"/>
  <c r="F774" i="1"/>
  <c r="F1982" i="1"/>
  <c r="F744" i="1"/>
  <c r="F745" i="1"/>
  <c r="F746" i="1"/>
  <c r="F747" i="1"/>
  <c r="F1983" i="1"/>
  <c r="F1775" i="1"/>
  <c r="F1776" i="1"/>
  <c r="F1777" i="1"/>
  <c r="F1778" i="1"/>
  <c r="F1779" i="1"/>
  <c r="F1819" i="1"/>
  <c r="F1820"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991" i="1"/>
  <c r="F1992" i="1"/>
  <c r="F1993" i="1"/>
  <c r="F1998" i="1"/>
  <c r="F1999" i="1"/>
  <c r="F2000" i="1"/>
  <c r="F2001" i="1"/>
  <c r="F2002" i="1"/>
  <c r="F2003" i="1"/>
  <c r="F2014" i="1"/>
  <c r="F2015" i="1"/>
  <c r="F2016" i="1"/>
  <c r="F2017" i="1"/>
  <c r="F2083" i="1"/>
  <c r="F2084" i="1"/>
  <c r="F2085" i="1"/>
  <c r="F2086" i="1"/>
  <c r="F2087" i="1"/>
  <c r="F218" i="1"/>
  <c r="F219" i="1"/>
  <c r="F220" i="1"/>
  <c r="F221" i="1"/>
  <c r="F222" i="1"/>
  <c r="F223" i="1"/>
  <c r="F224" i="1"/>
  <c r="F225" i="1"/>
  <c r="F226" i="1"/>
  <c r="F2325" i="1"/>
  <c r="F2326" i="1"/>
  <c r="F2327" i="1"/>
  <c r="F2328" i="1"/>
  <c r="F2329" i="1"/>
  <c r="F2330" i="1"/>
  <c r="F2389" i="1"/>
  <c r="F2390" i="1"/>
  <c r="F2391" i="1"/>
  <c r="F2392" i="1"/>
  <c r="F2427" i="1"/>
  <c r="F2428" i="1"/>
  <c r="F2429" i="1"/>
  <c r="F2430" i="1"/>
  <c r="F2431" i="1"/>
  <c r="F1539" i="1"/>
  <c r="F573" i="1"/>
  <c r="F574" i="1"/>
  <c r="F575" i="1"/>
  <c r="F576" i="1"/>
  <c r="F577" i="1"/>
  <c r="F227" i="1"/>
  <c r="F228" i="1"/>
  <c r="F338" i="1"/>
  <c r="F578" i="1"/>
  <c r="F579" i="1"/>
  <c r="F592" i="1"/>
  <c r="F593" i="1"/>
  <c r="F594" i="1"/>
  <c r="F595" i="1"/>
  <c r="F596" i="1"/>
  <c r="F597" i="1"/>
  <c r="F598" i="1"/>
  <c r="F599" i="1"/>
  <c r="F600" i="1"/>
  <c r="F675" i="1"/>
  <c r="F676" i="1"/>
  <c r="F677" i="1"/>
  <c r="F678" i="1"/>
  <c r="F679" i="1"/>
  <c r="F680" i="1"/>
  <c r="F681" i="1"/>
  <c r="F682" i="1"/>
  <c r="F684" i="1"/>
  <c r="F685" i="1"/>
  <c r="F686" i="1"/>
  <c r="F687" i="1"/>
  <c r="F688" i="1"/>
  <c r="F689" i="1"/>
  <c r="F690" i="1"/>
  <c r="F691" i="1"/>
  <c r="F2493" i="1"/>
  <c r="F2052"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832" i="1"/>
  <c r="F833" i="1"/>
  <c r="F834" i="1"/>
  <c r="F835" i="1"/>
  <c r="F836" i="1"/>
  <c r="F837" i="1"/>
  <c r="F2439" i="1"/>
  <c r="F2440" i="1"/>
  <c r="F2441" i="1"/>
  <c r="F2442" i="1"/>
  <c r="F2443" i="1"/>
  <c r="F2444" i="1"/>
  <c r="F2445" i="1"/>
  <c r="F2446" i="1"/>
  <c r="F2447" i="1"/>
  <c r="F2448" i="1"/>
  <c r="F2449" i="1"/>
  <c r="F838" i="1"/>
  <c r="F839" i="1"/>
  <c r="F840" i="1"/>
  <c r="F841" i="1"/>
  <c r="F842" i="1"/>
  <c r="F843" i="1"/>
  <c r="F274" i="1"/>
  <c r="F844" i="1"/>
  <c r="F946" i="1"/>
  <c r="F947" i="1"/>
  <c r="F948" i="1"/>
  <c r="F960" i="1"/>
  <c r="F961" i="1"/>
  <c r="F962" i="1"/>
  <c r="F256" i="1"/>
  <c r="F257" i="1"/>
  <c r="F258" i="1"/>
  <c r="F259" i="1"/>
  <c r="F260" i="1"/>
  <c r="F261" i="1"/>
  <c r="F262" i="1"/>
  <c r="F263" i="1"/>
  <c r="F264" i="1"/>
  <c r="F265" i="1"/>
  <c r="F266" i="1"/>
  <c r="F267" i="1"/>
  <c r="F268" i="1"/>
  <c r="F269" i="1"/>
  <c r="F270" i="1"/>
  <c r="F963" i="1"/>
  <c r="F964" i="1"/>
  <c r="F965" i="1"/>
  <c r="F966" i="1"/>
  <c r="F1438" i="1"/>
  <c r="F849" i="1"/>
  <c r="F850" i="1"/>
  <c r="F851" i="1"/>
  <c r="F852" i="1"/>
  <c r="F853" i="1"/>
  <c r="F854" i="1"/>
  <c r="F1439" i="1"/>
  <c r="F275" i="1"/>
  <c r="F276" i="1"/>
  <c r="F277" i="1"/>
  <c r="F1440" i="1"/>
  <c r="F1441" i="1"/>
  <c r="F1442" i="1"/>
  <c r="F889" i="1"/>
  <c r="F890" i="1"/>
  <c r="F891" i="1"/>
  <c r="F892" i="1"/>
  <c r="F893" i="1"/>
  <c r="F894" i="1"/>
  <c r="F895" i="1"/>
  <c r="F896" i="1"/>
  <c r="F897" i="1"/>
  <c r="F1443" i="1"/>
  <c r="F1444" i="1"/>
  <c r="F1445" i="1"/>
  <c r="F1446" i="1"/>
  <c r="F824" i="1"/>
  <c r="F825" i="1"/>
  <c r="F826" i="1"/>
  <c r="F827" i="1"/>
  <c r="F828" i="1"/>
  <c r="F829" i="1"/>
  <c r="F830" i="1"/>
  <c r="F831" i="1"/>
  <c r="F651" i="1"/>
  <c r="F880" i="1"/>
  <c r="F881" i="1"/>
  <c r="F882" i="1"/>
  <c r="F883" i="1"/>
  <c r="F884" i="1"/>
  <c r="F1048" i="1"/>
  <c r="F1049" i="1"/>
  <c r="F1050" i="1"/>
  <c r="F1051" i="1"/>
  <c r="F1052" i="1"/>
  <c r="F1053" i="1"/>
  <c r="F1054" i="1"/>
  <c r="F1055" i="1"/>
  <c r="F278" i="1"/>
  <c r="F279" i="1"/>
  <c r="F280" i="1"/>
  <c r="F281" i="1"/>
  <c r="F1447" i="1"/>
  <c r="F1448" i="1"/>
  <c r="F1513" i="1"/>
  <c r="F1514" i="1"/>
  <c r="F293" i="1"/>
  <c r="F294" i="1"/>
  <c r="F295" i="1"/>
  <c r="F296" i="1"/>
  <c r="F1515" i="1"/>
  <c r="F1516" i="1"/>
  <c r="F1517" i="1"/>
  <c r="F1518" i="1"/>
  <c r="F1519" i="1"/>
  <c r="F1056" i="1"/>
  <c r="F1057" i="1"/>
  <c r="F1058" i="1"/>
  <c r="F1205" i="1"/>
  <c r="F1206" i="1"/>
  <c r="F1207" i="1"/>
  <c r="F1208" i="1"/>
  <c r="F1209" i="1"/>
  <c r="F1210" i="1"/>
  <c r="F1211" i="1"/>
  <c r="F1212" i="1"/>
  <c r="F1213" i="1"/>
  <c r="F1214" i="1"/>
  <c r="F1215" i="1"/>
  <c r="F1216" i="1"/>
  <c r="F1217" i="1"/>
  <c r="F1218" i="1"/>
  <c r="F1219" i="1"/>
  <c r="F1220" i="1"/>
  <c r="F1221" i="1"/>
  <c r="F1321" i="1"/>
  <c r="F1322" i="1"/>
  <c r="F1323" i="1"/>
  <c r="F297" i="1"/>
  <c r="F298" i="1"/>
  <c r="F299" i="1"/>
  <c r="F300" i="1"/>
  <c r="F301" i="1"/>
  <c r="F302" i="1"/>
  <c r="F303" i="1"/>
  <c r="F304" i="1"/>
  <c r="F305" i="1"/>
  <c r="F1324" i="1"/>
  <c r="F1325" i="1"/>
  <c r="F1326" i="1"/>
  <c r="F1327" i="1"/>
  <c r="F1328" i="1"/>
  <c r="F1348" i="1"/>
  <c r="F1349" i="1"/>
  <c r="F1350" i="1"/>
  <c r="F1354" i="1"/>
  <c r="F1355" i="1"/>
  <c r="F1356" i="1"/>
  <c r="F1357" i="1"/>
  <c r="F1358" i="1"/>
  <c r="F1359" i="1"/>
  <c r="F1360" i="1"/>
  <c r="F1361" i="1"/>
  <c r="F1362" i="1"/>
  <c r="F1363" i="1"/>
  <c r="F1364" i="1"/>
  <c r="F1365" i="1"/>
  <c r="F1366" i="1"/>
  <c r="F1367" i="1"/>
  <c r="F1368" i="1"/>
  <c r="F1369" i="1"/>
  <c r="F1370" i="1"/>
  <c r="F1329" i="1"/>
  <c r="F1330" i="1"/>
  <c r="F1296" i="1"/>
  <c r="F1297" i="1"/>
  <c r="F1298" i="1"/>
  <c r="F306" i="1"/>
  <c r="F307" i="1"/>
  <c r="F308" i="1"/>
  <c r="F309" i="1"/>
  <c r="F310" i="1"/>
  <c r="F311" i="1"/>
  <c r="F312" i="1"/>
  <c r="F1299" i="1"/>
  <c r="F1300" i="1"/>
  <c r="F1301" i="1"/>
  <c r="F2409" i="1"/>
  <c r="F2410" i="1"/>
  <c r="F2411" i="1"/>
  <c r="F2412" i="1"/>
  <c r="F2413" i="1"/>
  <c r="F1302" i="1"/>
  <c r="F2276" i="1"/>
  <c r="F2181" i="1"/>
  <c r="F2182" i="1"/>
  <c r="F2183" i="1"/>
  <c r="F2184" i="1"/>
  <c r="F2185" i="1"/>
  <c r="F2211" i="1"/>
  <c r="F2134" i="1"/>
  <c r="F2135" i="1"/>
  <c r="F2136" i="1"/>
  <c r="F2137" i="1"/>
  <c r="F2138" i="1"/>
  <c r="F1069" i="1"/>
  <c r="F1070" i="1"/>
  <c r="F1071" i="1"/>
  <c r="F1072" i="1"/>
  <c r="F1073" i="1"/>
  <c r="F1074" i="1"/>
  <c r="F1075" i="1"/>
  <c r="F1076" i="1"/>
  <c r="F1077" i="1"/>
  <c r="F1078" i="1"/>
  <c r="F1079" i="1"/>
  <c r="F1080" i="1"/>
  <c r="F2139" i="1"/>
  <c r="F1081" i="1"/>
  <c r="F1082" i="1"/>
  <c r="F1083" i="1"/>
  <c r="F1084" i="1"/>
  <c r="F1085" i="1"/>
  <c r="F1086" i="1"/>
  <c r="F1087" i="1"/>
  <c r="F1088" i="1"/>
  <c r="F1089" i="1"/>
  <c r="F1090" i="1"/>
  <c r="F1091" i="1"/>
  <c r="F1092" i="1"/>
  <c r="F1093" i="1"/>
  <c r="F1094" i="1"/>
  <c r="F1095" i="1"/>
  <c r="F1096" i="1"/>
  <c r="F1282" i="1"/>
  <c r="F1283" i="1"/>
  <c r="F1284" i="1"/>
  <c r="F1285" i="1"/>
  <c r="F1286" i="1"/>
  <c r="F1287" i="1"/>
  <c r="F1288" i="1"/>
  <c r="F1289" i="1"/>
  <c r="F1290" i="1"/>
  <c r="F1291" i="1"/>
  <c r="F1292" i="1"/>
  <c r="F1787" i="1"/>
  <c r="F1788" i="1"/>
  <c r="F1789" i="1"/>
  <c r="F1790" i="1"/>
  <c r="F1791" i="1"/>
  <c r="F1792" i="1"/>
  <c r="F1793" i="1"/>
  <c r="F1794" i="1"/>
  <c r="F1795" i="1"/>
  <c r="F1796" i="1"/>
  <c r="F1303" i="1"/>
  <c r="F1304" i="1"/>
  <c r="F1305" i="1"/>
  <c r="F2024" i="1"/>
  <c r="F2025" i="1"/>
  <c r="F2026" i="1"/>
  <c r="F2027" i="1"/>
  <c r="F1797" i="1"/>
  <c r="F2028" i="1"/>
  <c r="F2029" i="1"/>
  <c r="F2030" i="1"/>
  <c r="F2031" i="1"/>
  <c r="F2032" i="1"/>
  <c r="F2033" i="1"/>
  <c r="F2034" i="1"/>
  <c r="F2035" i="1"/>
  <c r="F2036" i="1"/>
  <c r="F2037" i="1"/>
  <c r="F2038" i="1"/>
  <c r="F2039" i="1"/>
  <c r="F2104" i="1"/>
  <c r="F2105" i="1"/>
  <c r="F2106" i="1"/>
  <c r="F2107" i="1"/>
  <c r="F2108" i="1"/>
  <c r="F2109" i="1"/>
  <c r="F2110" i="1"/>
  <c r="F2111" i="1"/>
  <c r="F2112" i="1"/>
  <c r="F2113" i="1"/>
  <c r="F2114" i="1"/>
  <c r="F2115" i="1"/>
  <c r="F2116" i="1"/>
  <c r="F2195" i="1"/>
  <c r="F2196" i="1"/>
  <c r="F2197" i="1"/>
  <c r="F2198" i="1"/>
  <c r="F2199" i="1"/>
  <c r="F2200" i="1"/>
  <c r="F2201" i="1"/>
  <c r="F2202" i="1"/>
  <c r="F2203" i="1"/>
  <c r="F2117" i="1"/>
  <c r="F2118" i="1"/>
  <c r="F313" i="1"/>
  <c r="F314" i="1"/>
  <c r="F2119" i="1"/>
  <c r="F2120" i="1"/>
  <c r="F1160" i="1"/>
  <c r="F1161" i="1"/>
  <c r="F1162" i="1"/>
  <c r="F1163" i="1"/>
  <c r="F1164" i="1"/>
  <c r="F1165" i="1"/>
  <c r="F1166" i="1"/>
  <c r="F1167" i="1"/>
  <c r="F2121" i="1"/>
  <c r="F2122" i="1"/>
  <c r="F2123" i="1"/>
  <c r="F2124" i="1"/>
  <c r="F2125" i="1"/>
  <c r="F2126" i="1"/>
  <c r="F2127" i="1"/>
  <c r="F2128" i="1"/>
  <c r="F2129" i="1"/>
  <c r="F2450" i="1"/>
  <c r="F2451" i="1"/>
  <c r="F2452" i="1"/>
  <c r="F2453" i="1"/>
  <c r="F2454" i="1"/>
  <c r="F2455" i="1"/>
  <c r="F2456" i="1"/>
  <c r="F2457" i="1"/>
  <c r="F1619" i="1"/>
  <c r="F1620" i="1"/>
  <c r="F1621" i="1"/>
  <c r="F1622" i="1"/>
  <c r="F1623" i="1"/>
  <c r="F1624" i="1"/>
  <c r="F1625" i="1"/>
  <c r="F1626" i="1"/>
  <c r="F1627" i="1"/>
  <c r="F1628" i="1"/>
  <c r="F1629" i="1"/>
  <c r="F1630" i="1"/>
  <c r="F1631" i="1"/>
  <c r="F1632" i="1"/>
  <c r="F1633" i="1"/>
  <c r="F1634" i="1"/>
  <c r="F1635" i="1"/>
  <c r="F1636" i="1"/>
  <c r="F1637" i="1"/>
  <c r="F1638" i="1"/>
  <c r="F1547" i="1"/>
  <c r="F1548" i="1"/>
  <c r="F1549" i="1"/>
  <c r="F1550" i="1"/>
  <c r="F1551" i="1"/>
  <c r="F1552" i="1"/>
  <c r="F1553" i="1"/>
  <c r="F1554" i="1"/>
  <c r="F1560" i="1"/>
  <c r="F1561" i="1"/>
  <c r="F1639" i="1"/>
  <c r="F1562" i="1"/>
  <c r="F1501" i="1"/>
  <c r="F1502" i="1"/>
  <c r="F1503" i="1"/>
  <c r="F1504" i="1"/>
  <c r="F1505" i="1"/>
  <c r="F1506" i="1"/>
  <c r="F1507" i="1"/>
  <c r="F1508" i="1"/>
  <c r="F1509" i="1"/>
  <c r="F1451" i="1"/>
  <c r="F1452" i="1"/>
  <c r="F2130" i="1"/>
  <c r="F2131" i="1"/>
  <c r="F1453" i="1"/>
  <c r="F1454" i="1"/>
  <c r="F1455" i="1"/>
  <c r="F1456" i="1"/>
  <c r="F1457" i="1"/>
  <c r="F1458" i="1"/>
  <c r="F1459" i="1"/>
  <c r="F1460" i="1"/>
  <c r="F1378" i="1"/>
  <c r="F1379" i="1"/>
  <c r="F1380" i="1"/>
  <c r="F1381" i="1"/>
  <c r="F1382" i="1"/>
  <c r="F1383" i="1"/>
  <c r="F1387" i="1"/>
  <c r="F2527" i="1"/>
  <c r="F2528" i="1"/>
  <c r="F2529" i="1"/>
  <c r="F2530" i="1"/>
  <c r="F2531" i="1"/>
  <c r="F2532" i="1"/>
  <c r="F2533" i="1"/>
  <c r="F1867" i="1"/>
  <c r="F1725" i="1"/>
  <c r="F1726" i="1"/>
  <c r="F1727" i="1"/>
  <c r="F1728" i="1"/>
  <c r="F1729" i="1"/>
  <c r="F1730" i="1"/>
  <c r="F1868" i="1"/>
  <c r="F1869" i="1"/>
  <c r="F1870" i="1"/>
  <c r="F1871" i="1"/>
  <c r="F1872" i="1"/>
  <c r="F1873" i="1"/>
  <c r="F1874" i="1"/>
  <c r="F1875" i="1"/>
  <c r="F1876" i="1"/>
  <c r="F53" i="1"/>
  <c r="F54" i="1"/>
  <c r="F55" i="1"/>
  <c r="F56" i="1"/>
  <c r="F795" i="1"/>
  <c r="F796" i="1"/>
  <c r="F797" i="1"/>
  <c r="F798" i="1"/>
  <c r="F799" i="1"/>
  <c r="F1568" i="1"/>
  <c r="F1569" i="1"/>
  <c r="F1807" i="1"/>
  <c r="F1808" i="1"/>
  <c r="F1809" i="1"/>
  <c r="F1810" i="1"/>
  <c r="F1847" i="1"/>
  <c r="F1984" i="1"/>
  <c r="F1985" i="1"/>
  <c r="F1986" i="1"/>
  <c r="F1168" i="1"/>
  <c r="F1169" i="1"/>
  <c r="F1170" i="1"/>
  <c r="F1171" i="1"/>
  <c r="F1172" i="1"/>
  <c r="F1173" i="1"/>
  <c r="F1174" i="1"/>
  <c r="F1175" i="1"/>
  <c r="F1176" i="1"/>
  <c r="F1177" i="1"/>
  <c r="F1178" i="1"/>
  <c r="F1179" i="1"/>
  <c r="F1180" i="1"/>
  <c r="F1181" i="1"/>
  <c r="F1882" i="1"/>
  <c r="F1883" i="1"/>
  <c r="F1884" i="1"/>
  <c r="F1885" i="1"/>
  <c r="F1886" i="1"/>
  <c r="F1887" i="1"/>
  <c r="F1888" i="1"/>
  <c r="F1889" i="1"/>
  <c r="F2346" i="1"/>
  <c r="F2347" i="1"/>
  <c r="F2348" i="1"/>
  <c r="F2349" i="1"/>
  <c r="F2350" i="1"/>
  <c r="F2351" i="1"/>
  <c r="F2352" i="1"/>
  <c r="F2353" i="1"/>
  <c r="F2354" i="1"/>
  <c r="F2355" i="1"/>
  <c r="F2356" i="1"/>
  <c r="F2357" i="1"/>
  <c r="F2358" i="1"/>
  <c r="F2475" i="1"/>
  <c r="F2476" i="1"/>
  <c r="F2477" i="1"/>
  <c r="F2478" i="1"/>
  <c r="F2479" i="1"/>
  <c r="F2480" i="1"/>
  <c r="F2481" i="1"/>
  <c r="F2482" i="1"/>
  <c r="F2483" i="1"/>
  <c r="F2484" i="1"/>
  <c r="F2485" i="1"/>
  <c r="F1222" i="1"/>
  <c r="F1223" i="1"/>
  <c r="F1396" i="1"/>
  <c r="F1401" i="1"/>
  <c r="F1402" i="1"/>
  <c r="F1403" i="1"/>
  <c r="F1404" i="1"/>
  <c r="F1405" i="1"/>
  <c r="F1406" i="1"/>
  <c r="F1407" i="1"/>
  <c r="F1408" i="1"/>
  <c r="F1409" i="1"/>
  <c r="F1410" i="1"/>
  <c r="F1411" i="1"/>
  <c r="F1412" i="1"/>
  <c r="F1413" i="1"/>
  <c r="F1414" i="1"/>
  <c r="F1415" i="1"/>
  <c r="F2518" i="1"/>
  <c r="F2519" i="1"/>
  <c r="F2520" i="1"/>
  <c r="F2521" i="1"/>
  <c r="F2522" i="1"/>
  <c r="F2523" i="1"/>
  <c r="F2524" i="1"/>
  <c r="F1734" i="1"/>
  <c r="F2503" i="1"/>
  <c r="F2504" i="1"/>
  <c r="F2505" i="1"/>
  <c r="F2506" i="1"/>
  <c r="F2507" i="1"/>
  <c r="F78" i="1"/>
  <c r="F79" i="1"/>
  <c r="F80" i="1"/>
  <c r="F323" i="1"/>
  <c r="F324" i="1"/>
  <c r="F325" i="1"/>
  <c r="F326" i="1"/>
  <c r="F1611" i="1"/>
  <c r="F1612" i="1"/>
  <c r="F1735" i="1"/>
  <c r="F1736" i="1"/>
  <c r="F1737" i="1"/>
  <c r="F1738" i="1"/>
  <c r="F1739" i="1"/>
  <c r="F1137" i="1"/>
  <c r="F1138" i="1"/>
  <c r="F1139" i="1"/>
  <c r="F1140" i="1"/>
  <c r="F1141" i="1"/>
  <c r="F1142" i="1"/>
  <c r="F1143" i="1"/>
  <c r="F1144" i="1"/>
  <c r="F1145" i="1"/>
  <c r="F1146" i="1"/>
  <c r="F1147" i="1"/>
  <c r="F1148" i="1"/>
  <c r="F1149" i="1"/>
  <c r="F1416" i="1"/>
  <c r="F1420" i="1"/>
  <c r="F1421" i="1"/>
  <c r="F1422" i="1"/>
  <c r="F1423" i="1"/>
  <c r="F1424" i="1"/>
  <c r="F1425" i="1"/>
  <c r="F1426" i="1"/>
  <c r="F1427" i="1"/>
  <c r="F1428" i="1"/>
  <c r="F1429" i="1"/>
  <c r="F1430" i="1"/>
  <c r="F1431" i="1"/>
  <c r="F1432" i="1"/>
  <c r="F1527" i="1"/>
  <c r="F1528" i="1"/>
  <c r="F1529" i="1"/>
  <c r="F1150" i="1"/>
  <c r="F1151" i="1"/>
  <c r="F1152" i="1"/>
  <c r="F1613" i="1"/>
  <c r="F1153" i="1"/>
  <c r="F1154" i="1"/>
  <c r="F1155" i="1"/>
  <c r="F1681" i="1"/>
  <c r="F1682" i="1"/>
  <c r="F1683" i="1"/>
  <c r="F1684" i="1"/>
  <c r="F1685" i="1"/>
  <c r="F1686" i="1"/>
  <c r="F1687" i="1"/>
  <c r="F748" i="1"/>
  <c r="F2204" i="1"/>
  <c r="F1530" i="1"/>
  <c r="F1531" i="1"/>
  <c r="F1532" i="1"/>
  <c r="F1533" i="1"/>
  <c r="F1758" i="1"/>
  <c r="F1759" i="1"/>
  <c r="F1760" i="1"/>
  <c r="F1761" i="1"/>
  <c r="F1762" i="1"/>
  <c r="F1763" i="1"/>
  <c r="F1764" i="1"/>
  <c r="F1765" i="1"/>
  <c r="F1766" i="1"/>
  <c r="F1898" i="1"/>
  <c r="F1899" i="1"/>
  <c r="F1900" i="1"/>
  <c r="F1901" i="1"/>
  <c r="F1185" i="1"/>
  <c r="F1902" i="1"/>
  <c r="F1903" i="1"/>
  <c r="F2140" i="1"/>
  <c r="F2205" i="1"/>
  <c r="F1251" i="1"/>
  <c r="F2261" i="1"/>
  <c r="F2262" i="1"/>
  <c r="F2263" i="1"/>
  <c r="F2264" i="1"/>
  <c r="F1186" i="1"/>
  <c r="F2265" i="1"/>
  <c r="F2266" i="1"/>
  <c r="F2267"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189" i="1"/>
  <c r="F1190" i="1"/>
  <c r="F1191" i="1"/>
  <c r="F2269" i="1"/>
  <c r="F124" i="1"/>
  <c r="F125" i="1"/>
  <c r="F126" i="1"/>
  <c r="F127" i="1"/>
  <c r="F128" i="1"/>
  <c r="F129" i="1"/>
  <c r="F130" i="1"/>
  <c r="F1928" i="1"/>
  <c r="F1929" i="1"/>
  <c r="F1930" i="1"/>
  <c r="F1931" i="1"/>
  <c r="F1932" i="1"/>
  <c r="F1933" i="1"/>
  <c r="F1934" i="1"/>
  <c r="F1935" i="1"/>
  <c r="F1936" i="1"/>
  <c r="F1937" i="1"/>
  <c r="F1938" i="1"/>
  <c r="F1939" i="1"/>
  <c r="F1940" i="1"/>
  <c r="F1946" i="1"/>
  <c r="F1947" i="1"/>
  <c r="F1948" i="1"/>
  <c r="F1192" i="1"/>
  <c r="F1193" i="1"/>
  <c r="F131" i="1"/>
  <c r="F132" i="1"/>
  <c r="F398" i="1"/>
  <c r="F399" i="1"/>
  <c r="F400" i="1"/>
  <c r="F401" i="1"/>
  <c r="F402" i="1"/>
  <c r="F403" i="1"/>
  <c r="F404" i="1"/>
  <c r="F405" i="1"/>
  <c r="F1194" i="1"/>
  <c r="F1950" i="1"/>
  <c r="F1951" i="1"/>
  <c r="F1952" i="1"/>
  <c r="F1953" i="1"/>
  <c r="F1954" i="1"/>
  <c r="F1955" i="1"/>
  <c r="F1956" i="1"/>
  <c r="F1957" i="1"/>
  <c r="F1958" i="1"/>
  <c r="F1959" i="1"/>
  <c r="F717" i="1"/>
  <c r="F718" i="1"/>
  <c r="F730" i="1"/>
  <c r="F731" i="1"/>
  <c r="F732" i="1"/>
  <c r="F733" i="1"/>
  <c r="F734" i="1"/>
  <c r="F735" i="1"/>
  <c r="F736" i="1"/>
  <c r="F737" i="1"/>
  <c r="F738" i="1"/>
  <c r="F739" i="1"/>
  <c r="F740" i="1"/>
  <c r="F741" i="1"/>
  <c r="F944" i="1"/>
  <c r="F945" i="1"/>
  <c r="F956" i="1"/>
  <c r="F976" i="1"/>
  <c r="F977" i="1"/>
  <c r="F2146" i="1"/>
  <c r="F2147" i="1"/>
  <c r="F2148" i="1"/>
  <c r="F2149" i="1"/>
  <c r="F2150" i="1"/>
  <c r="F2151" i="1"/>
  <c r="F2152" i="1"/>
  <c r="F2153" i="1"/>
  <c r="F2154" i="1"/>
  <c r="F2155" i="1"/>
  <c r="F2156" i="1"/>
  <c r="F2157" i="1"/>
  <c r="F2158" i="1"/>
  <c r="F2279" i="1"/>
  <c r="F2280" i="1"/>
  <c r="F2282" i="1"/>
  <c r="F2286" i="1"/>
  <c r="F2287" i="1"/>
  <c r="F2288" i="1"/>
  <c r="F2289" i="1"/>
  <c r="F2290" i="1"/>
  <c r="F2307" i="1"/>
  <c r="F2308" i="1"/>
  <c r="F2309" i="1"/>
  <c r="F2310" i="1"/>
  <c r="F2311" i="1"/>
  <c r="F2312" i="1"/>
  <c r="F2313" i="1"/>
  <c r="F2314" i="1"/>
  <c r="F2315" i="1"/>
  <c r="F2316" i="1"/>
  <c r="F2317" i="1"/>
  <c r="F2318" i="1"/>
  <c r="F2319" i="1"/>
  <c r="F2320" i="1"/>
  <c r="F2221" i="1"/>
  <c r="F2222" i="1"/>
  <c r="F2223" i="1"/>
  <c r="F2224" i="1"/>
  <c r="F2225" i="1"/>
  <c r="F2226" i="1"/>
  <c r="F2227" i="1"/>
  <c r="F2228" i="1"/>
  <c r="F2229" i="1"/>
  <c r="F2230" i="1"/>
  <c r="F2231" i="1"/>
  <c r="F2232" i="1"/>
  <c r="F2233" i="1"/>
  <c r="F2234" i="1"/>
  <c r="F2235" i="1"/>
  <c r="F1267" i="1"/>
  <c r="F1268" i="1"/>
  <c r="F1269" i="1"/>
  <c r="F1640" i="1"/>
  <c r="F1641" i="1"/>
  <c r="F1642" i="1"/>
  <c r="F1643" i="1"/>
  <c r="F1644" i="1"/>
  <c r="F2464"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2040" i="1"/>
  <c r="F453" i="1"/>
  <c r="F454" i="1"/>
  <c r="F455" i="1"/>
  <c r="F456" i="1"/>
  <c r="F457" i="1"/>
  <c r="F458" i="1"/>
  <c r="F459" i="1"/>
  <c r="F460" i="1"/>
  <c r="F461" i="1"/>
  <c r="F462" i="1"/>
  <c r="F463" i="1"/>
  <c r="F2465" i="1"/>
  <c r="F2466" i="1"/>
  <c r="F2467" i="1"/>
  <c r="F2468" i="1"/>
  <c r="F2469" i="1"/>
  <c r="F2470" i="1"/>
  <c r="F2471" i="1"/>
  <c r="F2472" i="1"/>
  <c r="F656" i="1"/>
  <c r="F657" i="1"/>
  <c r="F658" i="1"/>
  <c r="F659" i="1"/>
  <c r="F660" i="1"/>
  <c r="F661" i="1"/>
  <c r="F662" i="1"/>
  <c r="F663" i="1"/>
  <c r="F664" i="1"/>
  <c r="F665" i="1"/>
  <c r="F666" i="1"/>
  <c r="F667" i="1"/>
  <c r="F668" i="1"/>
  <c r="F669" i="1"/>
  <c r="F670" i="1"/>
  <c r="F671" i="1"/>
  <c r="F672" i="1"/>
  <c r="F918" i="1"/>
  <c r="F919" i="1"/>
  <c r="F920" i="1"/>
  <c r="F921" i="1"/>
  <c r="F922" i="1"/>
  <c r="F923" i="1"/>
  <c r="F924" i="1"/>
  <c r="F925" i="1"/>
  <c r="F926" i="1"/>
  <c r="F927" i="1"/>
  <c r="F928" i="1"/>
  <c r="F929" i="1"/>
  <c r="F930" i="1"/>
  <c r="F931" i="1"/>
  <c r="F932" i="1"/>
  <c r="F933" i="1"/>
  <c r="F934" i="1"/>
  <c r="F2473" i="1"/>
  <c r="F2180" i="1" l="1"/>
  <c r="F2" i="1"/>
  <c r="F3" i="1"/>
  <c r="F4" i="1"/>
  <c r="F5" i="1"/>
  <c r="F6" i="1"/>
  <c r="F7" i="1"/>
  <c r="F327" i="1"/>
  <c r="F8" i="1"/>
  <c r="F57" i="1"/>
  <c r="F9" i="1"/>
  <c r="F328" i="1"/>
  <c r="F10" i="1"/>
  <c r="F329" i="1"/>
  <c r="F330" i="1"/>
  <c r="F331" i="1"/>
  <c r="F339" i="1"/>
  <c r="F11" i="1"/>
  <c r="F340" i="1"/>
  <c r="F341" i="1"/>
  <c r="F342" i="1"/>
  <c r="F343" i="1"/>
  <c r="F344" i="1"/>
  <c r="F12" i="1"/>
  <c r="F65" i="1"/>
  <c r="F66" i="1"/>
  <c r="F67" i="1"/>
  <c r="F13" i="1"/>
  <c r="F14" i="1"/>
  <c r="F15" i="1"/>
  <c r="F16" i="1"/>
  <c r="F17" i="1"/>
  <c r="F18" i="1"/>
  <c r="F1652" i="1"/>
  <c r="F19" i="1"/>
  <c r="F20" i="1"/>
  <c r="F32" i="1"/>
  <c r="F33" i="1"/>
  <c r="F213" i="1"/>
  <c r="F34" i="1"/>
  <c r="F35" i="1"/>
  <c r="F45" i="1"/>
  <c r="F46" i="1"/>
  <c r="F1653" i="1"/>
  <c r="F491" i="1"/>
  <c r="F2474" i="1"/>
  <c r="F1865" i="1"/>
  <c r="F1866" i="1"/>
  <c r="F47" i="1"/>
  <c r="F1877" i="1"/>
  <c r="F153" i="1"/>
  <c r="F1878" i="1"/>
  <c r="F361" i="1"/>
  <c r="F1961" i="1"/>
  <c r="F154" i="1"/>
  <c r="F1654" i="1"/>
  <c r="F1655" i="1"/>
  <c r="F362" i="1"/>
  <c r="F155" i="1"/>
  <c r="F156" i="1"/>
  <c r="F683" i="1"/>
  <c r="F533" i="1"/>
  <c r="F534" i="1"/>
  <c r="F81" i="1"/>
  <c r="F535" i="1"/>
  <c r="F82" i="1"/>
  <c r="F83" i="1"/>
  <c r="F84" i="1"/>
  <c r="F201" i="1"/>
  <c r="F85" i="1"/>
  <c r="F202" i="1"/>
  <c r="F203" i="1"/>
  <c r="F204" i="1"/>
  <c r="F86" i="1"/>
  <c r="F2497" i="1"/>
  <c r="F2498" i="1"/>
  <c r="F157" i="1"/>
  <c r="F2499" i="1"/>
  <c r="F2500" i="1"/>
  <c r="F957" i="1"/>
  <c r="F958" i="1"/>
  <c r="F205" i="1"/>
  <c r="F2277" i="1"/>
  <c r="F2278" i="1"/>
  <c r="F282" i="1"/>
  <c r="F283" i="1"/>
  <c r="F284" i="1"/>
  <c r="F285" i="1"/>
  <c r="F286" i="1"/>
  <c r="F1825" i="1"/>
  <c r="F1826" i="1"/>
  <c r="F1827" i="1"/>
  <c r="F1828" i="1"/>
  <c r="F98" i="1"/>
  <c r="F99" i="1"/>
  <c r="F100" i="1"/>
  <c r="F101" i="1"/>
  <c r="F102" i="1"/>
  <c r="F103" i="1"/>
  <c r="F564" i="1"/>
  <c r="F1721" i="1"/>
  <c r="F967" i="1"/>
  <c r="F968" i="1"/>
  <c r="F292" i="1"/>
  <c r="F705" i="1"/>
  <c r="F706" i="1"/>
  <c r="F171" i="1"/>
  <c r="F172" i="1"/>
  <c r="F173" i="1"/>
  <c r="F174" i="1"/>
  <c r="F935" i="1"/>
  <c r="F936" i="1"/>
  <c r="F937" i="1"/>
  <c r="F315" i="1"/>
  <c r="F316" i="1"/>
  <c r="F1559" i="1"/>
  <c r="F372" i="1"/>
  <c r="F373" i="1"/>
  <c r="F374" i="1"/>
  <c r="F375" i="1"/>
  <c r="F391" i="1"/>
  <c r="F392" i="1"/>
  <c r="F393" i="1"/>
  <c r="F394" i="1"/>
  <c r="F395" i="1"/>
  <c r="F396" i="1"/>
  <c r="F1849" i="1"/>
  <c r="F1850" i="1"/>
  <c r="F1851" i="1"/>
  <c r="F1852" i="1"/>
  <c r="F2162" i="1"/>
  <c r="F2163" i="1"/>
  <c r="F2164" i="1"/>
  <c r="F431" i="1"/>
  <c r="F2402" i="1"/>
  <c r="F2403" i="1"/>
  <c r="F2404" i="1"/>
  <c r="F2489" i="1"/>
  <c r="F2490" i="1"/>
  <c r="F432" i="1"/>
  <c r="F786" i="1"/>
  <c r="F787" i="1"/>
  <c r="F571" i="1"/>
  <c r="F2359" i="1"/>
  <c r="F2360" i="1"/>
  <c r="F2361" i="1"/>
  <c r="F1645" i="1"/>
  <c r="F1270" i="1"/>
  <c r="F1271" i="1"/>
  <c r="F1272" i="1"/>
  <c r="F433" i="1"/>
  <c r="F1097" i="1"/>
  <c r="F1098" i="1"/>
  <c r="F1099" i="1"/>
  <c r="F1100" i="1"/>
  <c r="F434" i="1"/>
  <c r="F1101" i="1"/>
  <c r="F435" i="1"/>
  <c r="F2091" i="1"/>
  <c r="F1890" i="1"/>
  <c r="F1891" i="1"/>
  <c r="F488" i="1"/>
  <c r="F1892" i="1"/>
  <c r="F489" i="1"/>
  <c r="F1893" i="1"/>
  <c r="F1894" i="1"/>
  <c r="F1895" i="1"/>
  <c r="F1896" i="1"/>
  <c r="F1962" i="1"/>
  <c r="F1963" i="1"/>
  <c r="F1964" i="1"/>
  <c r="F1965" i="1"/>
  <c r="F1461" i="1"/>
  <c r="F411" i="1"/>
  <c r="F412" i="1"/>
  <c r="F413" i="1"/>
  <c r="F414" i="1"/>
  <c r="F415" i="1"/>
  <c r="F498" i="1"/>
  <c r="F499" i="1"/>
  <c r="F500" i="1"/>
  <c r="F501" i="1"/>
  <c r="F502" i="1"/>
  <c r="F503" i="1"/>
  <c r="F504" i="1"/>
  <c r="F505" i="1"/>
  <c r="F506" i="1"/>
  <c r="F507" i="1"/>
  <c r="F508" i="1"/>
  <c r="F509" i="1"/>
  <c r="F510" i="1"/>
  <c r="F557" i="1"/>
  <c r="F216" i="1"/>
  <c r="F217" i="1"/>
  <c r="F445" i="1"/>
  <c r="F446" i="1"/>
  <c r="F447" i="1"/>
  <c r="F2092" i="1"/>
  <c r="F2093" i="1"/>
  <c r="F2339" i="1"/>
  <c r="F448" i="1"/>
  <c r="F511" i="1"/>
  <c r="F449" i="1"/>
  <c r="F1688" i="1"/>
  <c r="F558" i="1"/>
  <c r="F551" i="1"/>
  <c r="F1689" i="1"/>
  <c r="F450" i="1"/>
  <c r="F2434" i="1"/>
  <c r="F2435" i="1"/>
  <c r="F2436" i="1"/>
  <c r="F214" i="1"/>
  <c r="F547" i="1"/>
  <c r="F1433" i="1"/>
  <c r="F215" i="1"/>
  <c r="F572" i="1"/>
  <c r="F1434" i="1"/>
  <c r="F548" i="1"/>
  <c r="F601" i="1"/>
  <c r="F1656" i="1"/>
  <c r="F602" i="1"/>
  <c r="F603" i="1"/>
  <c r="F604" i="1"/>
  <c r="F605" i="1"/>
  <c r="F606" i="1"/>
  <c r="F607" i="1"/>
  <c r="F655" i="1"/>
  <c r="F1657" i="1"/>
  <c r="F58" i="1"/>
  <c r="F2458" i="1"/>
  <c r="F2459" i="1"/>
  <c r="F2460" i="1"/>
  <c r="F2461" i="1"/>
  <c r="F1510" i="1"/>
  <c r="F1511" i="1"/>
  <c r="F1512" i="1"/>
  <c r="F916" i="1"/>
  <c r="F917" i="1"/>
  <c r="F2041" i="1"/>
  <c r="F2042" i="1"/>
  <c r="F2043" i="1"/>
  <c r="F1195" i="1"/>
  <c r="F1196" i="1"/>
  <c r="F1197" i="1"/>
  <c r="F1198" i="1"/>
  <c r="F2044" i="1"/>
  <c r="F2045" i="1"/>
  <c r="F480" i="1"/>
  <c r="F481" i="1"/>
  <c r="F482" i="1"/>
  <c r="F775" i="1"/>
  <c r="F776" i="1"/>
  <c r="F1059" i="1"/>
  <c r="F2101" i="1"/>
  <c r="F777" i="1"/>
  <c r="F1060" i="1"/>
  <c r="F1061" i="1"/>
  <c r="F1258" i="1"/>
  <c r="F1259" i="1"/>
  <c r="F1597" i="1"/>
  <c r="F483" i="1"/>
  <c r="F484" i="1"/>
  <c r="F485" i="1"/>
  <c r="F486" i="1"/>
  <c r="F487" i="1"/>
  <c r="F2102" i="1"/>
  <c r="F1062" i="1"/>
  <c r="F2103" i="1"/>
  <c r="F2059" i="1"/>
  <c r="F2060" i="1"/>
  <c r="F2061" i="1"/>
  <c r="F2062" i="1"/>
  <c r="F2486" i="1"/>
  <c r="F2487" i="1"/>
  <c r="F2488" i="1"/>
  <c r="F2396" i="1"/>
  <c r="F2397" i="1"/>
  <c r="F2398" i="1"/>
  <c r="F2063" i="1"/>
  <c r="F2399" i="1"/>
  <c r="F2400" i="1"/>
  <c r="F2401" i="1"/>
  <c r="F2345" i="1"/>
  <c r="F2064" i="1"/>
  <c r="F2065" i="1"/>
  <c r="F2066" i="1"/>
  <c r="F2067" i="1"/>
  <c r="F2068" i="1"/>
  <c r="F2069" i="1"/>
  <c r="F2070" i="1"/>
  <c r="F2343" i="1"/>
  <c r="F2071" i="1"/>
  <c r="F2072" i="1"/>
  <c r="F2344" i="1"/>
  <c r="F1462" i="1"/>
  <c r="F2073" i="1"/>
  <c r="F2074" i="1"/>
  <c r="F1463" i="1"/>
  <c r="F2075" i="1"/>
  <c r="F1464" i="1"/>
  <c r="F2331" i="1"/>
  <c r="F2076" i="1"/>
  <c r="F2141" i="1"/>
  <c r="F2077" i="1"/>
  <c r="F2078" i="1"/>
  <c r="F2142" i="1"/>
  <c r="F1260" i="1"/>
  <c r="F1261" i="1"/>
  <c r="F2079" i="1"/>
  <c r="F2332" i="1"/>
  <c r="F2143" i="1"/>
  <c r="F2080" i="1"/>
  <c r="F2144" i="1"/>
  <c r="F2333" i="1"/>
  <c r="F2081" i="1"/>
  <c r="F2334" i="1"/>
  <c r="F2082" i="1"/>
  <c r="F1262" i="1"/>
  <c r="F898" i="1"/>
  <c r="F2159" i="1"/>
  <c r="F899" i="1"/>
  <c r="F1263" i="1"/>
  <c r="F2160" i="1"/>
  <c r="F1264" i="1"/>
  <c r="F900" i="1"/>
  <c r="F2161" i="1"/>
  <c r="F901" i="1"/>
  <c r="F2206" i="1"/>
  <c r="F1798" i="1"/>
  <c r="F1811" i="1"/>
  <c r="F1812" i="1"/>
  <c r="F1813" i="1"/>
  <c r="F1814" i="1"/>
  <c r="F1815" i="1"/>
  <c r="F1816" i="1"/>
  <c r="F1817" i="1"/>
  <c r="F1941" i="1"/>
  <c r="F765" i="1"/>
  <c r="F766" i="1"/>
  <c r="F1942" i="1"/>
  <c r="F2207" i="1"/>
  <c r="F1987" i="1"/>
  <c r="F1988" i="1"/>
  <c r="F1989" i="1"/>
  <c r="F2369" i="1"/>
  <c r="F673" i="1"/>
  <c r="F2208" i="1"/>
  <c r="F1943" i="1"/>
  <c r="F1944" i="1"/>
  <c r="F674" i="1"/>
  <c r="F1990" i="1"/>
  <c r="F719" i="1"/>
  <c r="F720" i="1"/>
  <c r="F721" i="1"/>
  <c r="F2321" i="1"/>
  <c r="F2322" i="1"/>
  <c r="F2323" i="1"/>
  <c r="F2324" i="1"/>
  <c r="F1945" i="1"/>
  <c r="F1274" i="1"/>
  <c r="F1275" i="1"/>
  <c r="F902" i="1"/>
  <c r="F2270" i="1"/>
  <c r="F1767" i="1"/>
  <c r="F868" i="1"/>
  <c r="F869" i="1"/>
  <c r="F1768" i="1"/>
  <c r="F1769" i="1"/>
  <c r="F2271" i="1"/>
  <c r="F870" i="1"/>
  <c r="F871" i="1"/>
  <c r="F872" i="1"/>
  <c r="F873" i="1"/>
  <c r="F874" i="1"/>
  <c r="F1770" i="1"/>
  <c r="F271" i="1"/>
  <c r="F1771" i="1"/>
  <c r="F1772" i="1"/>
  <c r="F1773" i="1"/>
  <c r="F272" i="1"/>
  <c r="F273" i="1"/>
  <c r="F903" i="1"/>
  <c r="F1534" i="1"/>
  <c r="F904" i="1"/>
  <c r="F905" i="1"/>
  <c r="F2414" i="1"/>
  <c r="F1535" i="1"/>
  <c r="F2415" i="1"/>
  <c r="F2416" i="1"/>
  <c r="F2513" i="1"/>
  <c r="F2514" i="1"/>
  <c r="F2515" i="1"/>
  <c r="F2417" i="1"/>
  <c r="F2418" i="1"/>
  <c r="F906" i="1"/>
  <c r="F2516" i="1"/>
  <c r="F875" i="1"/>
  <c r="F876" i="1"/>
  <c r="F877" i="1"/>
  <c r="F878" i="1"/>
  <c r="F417" i="1"/>
  <c r="F133" i="1"/>
  <c r="F418" i="1"/>
  <c r="F134" i="1"/>
  <c r="F135" i="1"/>
  <c r="F136" i="1"/>
  <c r="F137" i="1"/>
  <c r="F138" i="1"/>
  <c r="F139" i="1"/>
  <c r="F140" i="1"/>
  <c r="F141" i="1"/>
  <c r="F142" i="1"/>
  <c r="F1673" i="1"/>
  <c r="F1674" i="1"/>
  <c r="F1675" i="1"/>
  <c r="F419" i="1"/>
  <c r="F1346" i="1"/>
  <c r="F1347" i="1"/>
  <c r="F1318" i="1"/>
  <c r="F1199" i="1"/>
  <c r="F1319" i="1"/>
  <c r="F451" i="1"/>
  <c r="F580" i="1"/>
  <c r="F1320" i="1"/>
  <c r="F1397" i="1"/>
  <c r="F581" i="1"/>
  <c r="F1398" i="1"/>
  <c r="F1399" i="1"/>
  <c r="F1400" i="1"/>
  <c r="F582" i="1"/>
  <c r="F749" i="1"/>
  <c r="F750" i="1"/>
  <c r="F751" i="1"/>
  <c r="F2378" i="1"/>
  <c r="F2379" i="1"/>
  <c r="F583" i="1"/>
  <c r="F2380" i="1"/>
  <c r="F2381" i="1"/>
  <c r="F752" i="1"/>
  <c r="F753" i="1"/>
  <c r="F2382" i="1"/>
  <c r="F2383" i="1"/>
  <c r="F2384" i="1"/>
  <c r="F2385" i="1"/>
  <c r="F879" i="1"/>
  <c r="F616" i="1"/>
  <c r="F617" i="1"/>
  <c r="F618" i="1"/>
  <c r="F619" i="1"/>
  <c r="F800" i="1"/>
  <c r="F620" i="1"/>
  <c r="F621" i="1"/>
  <c r="F622" i="1"/>
  <c r="F632" i="1"/>
  <c r="F801" i="1"/>
  <c r="F1966" i="1"/>
  <c r="F802" i="1"/>
  <c r="F2386" i="1"/>
  <c r="F2281" i="1"/>
  <c r="F1967" i="1"/>
  <c r="F652" i="1"/>
  <c r="F633" i="1"/>
  <c r="F653" i="1"/>
  <c r="F1312" i="1"/>
  <c r="F1313" i="1"/>
  <c r="F1314" i="1"/>
  <c r="F634" i="1"/>
  <c r="F635" i="1"/>
  <c r="F1753" i="1"/>
  <c r="F1754" i="1"/>
  <c r="F1755" i="1"/>
  <c r="F1756" i="1"/>
  <c r="F1315" i="1"/>
  <c r="F1757" i="1"/>
  <c r="F636" i="1"/>
  <c r="F1316" i="1"/>
  <c r="F1317" i="1"/>
  <c r="F1306" i="1"/>
  <c r="F1307" i="1"/>
  <c r="F1308" i="1"/>
  <c r="F1309" i="1"/>
  <c r="F1310" i="1"/>
  <c r="F1311" i="1"/>
  <c r="F1540" i="1"/>
  <c r="F1541" i="1"/>
  <c r="F1542" i="1"/>
  <c r="F1543" i="1"/>
  <c r="F1818" i="1"/>
  <c r="F421" i="1"/>
  <c r="F742" i="1"/>
  <c r="F1617" i="1"/>
  <c r="F1544" i="1"/>
  <c r="F1618" i="1"/>
  <c r="F1604" i="1"/>
  <c r="F1605" i="1"/>
  <c r="F422" i="1"/>
  <c r="F743" i="1"/>
  <c r="F1545" i="1"/>
  <c r="F428" i="1"/>
  <c r="F1563" i="1"/>
  <c r="F1564" i="1"/>
  <c r="F1546" i="1"/>
  <c r="F1565" i="1"/>
  <c r="F1045" i="1"/>
  <c r="F429" i="1"/>
  <c r="F1566" i="1"/>
  <c r="F1570" i="1"/>
  <c r="F1571" i="1"/>
  <c r="F2291" i="1"/>
  <c r="F2292" i="1"/>
  <c r="F2293" i="1"/>
  <c r="F1572" i="1"/>
  <c r="F2294" i="1"/>
  <c r="F2295" i="1"/>
  <c r="F1417" i="1"/>
  <c r="F1046" i="1"/>
  <c r="F978" i="1"/>
  <c r="F979" i="1"/>
  <c r="F980" i="1"/>
  <c r="F981" i="1"/>
  <c r="F982" i="1"/>
  <c r="F1384" i="1"/>
  <c r="F1385" i="1"/>
  <c r="F1386" i="1"/>
  <c r="F983" i="1"/>
  <c r="F1418" i="1"/>
  <c r="F1419" i="1"/>
  <c r="F1131" i="1"/>
  <c r="F1132" i="1"/>
  <c r="F1133" i="1"/>
  <c r="F1994" i="1"/>
  <c r="F2419" i="1"/>
  <c r="F2420" i="1"/>
  <c r="F2421" i="1"/>
  <c r="F2422" i="1"/>
  <c r="F2423" i="1"/>
  <c r="F2424" i="1"/>
  <c r="F2425" i="1"/>
  <c r="F855" i="1"/>
  <c r="F1102" i="1"/>
  <c r="F1104" i="1"/>
  <c r="F1105" i="1"/>
  <c r="F1995" i="1"/>
  <c r="F856" i="1"/>
  <c r="F1996" i="1"/>
  <c r="F857" i="1"/>
  <c r="F1106" i="1"/>
  <c r="F1107" i="1"/>
  <c r="F1255" i="1"/>
  <c r="F2426" i="1"/>
  <c r="F1108" i="1"/>
  <c r="F1256" i="1"/>
  <c r="F1257" i="1"/>
  <c r="F2508" i="1"/>
  <c r="F2509" i="1"/>
  <c r="F2510" i="1"/>
  <c r="F2511" i="1"/>
  <c r="F2512" i="1"/>
  <c r="F1997" i="1"/>
  <c r="F1224" i="1"/>
  <c r="F1225" i="1"/>
  <c r="F1226" i="1"/>
  <c r="F1227" i="1"/>
  <c r="F2340" i="1"/>
  <c r="F2341" i="1"/>
  <c r="F1586" i="1"/>
  <c r="F1587" i="1"/>
  <c r="F1588" i="1"/>
  <c r="F2186" i="1"/>
  <c r="F2187" i="1"/>
  <c r="F2188" i="1"/>
  <c r="F2189" i="1"/>
  <c r="F1589" i="1"/>
  <c r="F2342" i="1"/>
  <c r="F1580" i="1"/>
  <c r="F1581" i="1"/>
  <c r="F1582" i="1"/>
  <c r="F1583" i="1"/>
  <c r="F1584" i="1"/>
  <c r="F1585" i="1"/>
  <c r="F1614" i="1"/>
  <c r="F1615" i="1"/>
  <c r="F1616" i="1"/>
  <c r="F1520" i="1"/>
  <c r="F1521" i="1"/>
  <c r="F1522" i="1"/>
  <c r="F1523" i="1"/>
  <c r="F1524" i="1"/>
  <c r="F1598" i="1"/>
  <c r="F2190" i="1"/>
  <c r="F1525" i="1"/>
  <c r="F430" i="1"/>
  <c r="F1526" i="1"/>
  <c r="F2406" i="1"/>
  <c r="F2407" i="1"/>
  <c r="F2408" i="1"/>
  <c r="F2517" i="1"/>
  <c r="F1156" i="1"/>
  <c r="F1157" i="1"/>
  <c r="F1158" i="1"/>
  <c r="F845" i="1"/>
  <c r="F2525" i="1"/>
  <c r="F2526" i="1"/>
  <c r="F1159" i="1"/>
  <c r="F1740" i="1"/>
  <c r="F1741" i="1"/>
  <c r="F1742" i="1"/>
  <c r="F1743" i="1"/>
  <c r="F1744" i="1"/>
  <c r="F1599" i="1"/>
  <c r="F1745" i="1"/>
  <c r="F846" i="1"/>
  <c r="F1600" i="1"/>
  <c r="F1601" i="1"/>
  <c r="F1602" i="1"/>
  <c r="F1555" i="1"/>
  <c r="F1556" i="1"/>
  <c r="F2236" i="1"/>
  <c r="F2237" i="1"/>
  <c r="F2238" i="1"/>
  <c r="F2239" i="1"/>
  <c r="F2240" i="1"/>
  <c r="F1557" i="1"/>
  <c r="F1558" i="1"/>
  <c r="F1231" i="1"/>
  <c r="F1232" i="1"/>
  <c r="F2007" i="1"/>
  <c r="F2008" i="1"/>
  <c r="F2009" i="1"/>
  <c r="F2241" i="1"/>
  <c r="F1603" i="1"/>
  <c r="F2242" i="1"/>
  <c r="F847" i="1"/>
  <c r="F2370" i="1"/>
  <c r="F2371" i="1"/>
  <c r="F2372" i="1"/>
  <c r="F2373" i="1"/>
  <c r="F2374" i="1"/>
  <c r="F2375" i="1"/>
  <c r="F1496" i="1"/>
  <c r="F1722" i="1"/>
  <c r="F1723" i="1"/>
  <c r="F1724" i="1"/>
  <c r="F1497" i="1"/>
  <c r="F1498" i="1"/>
  <c r="F1499" i="1"/>
  <c r="F1500" i="1"/>
  <c r="F1294" i="1"/>
  <c r="F1295" i="1"/>
  <c r="F949" i="1"/>
  <c r="F950" i="1"/>
  <c r="F1351" i="1"/>
  <c r="F1352" i="1"/>
  <c r="F1731" i="1"/>
  <c r="F1732" i="1"/>
  <c r="F1353" i="1"/>
  <c r="F1784" i="1"/>
  <c r="F1785" i="1"/>
  <c r="F1786" i="1"/>
  <c r="F2010" i="1"/>
  <c r="F1449" i="1"/>
  <c r="F1450" i="1"/>
  <c r="F2095" i="1"/>
  <c r="F2096" i="1"/>
  <c r="F2097" i="1"/>
  <c r="F2098" i="1"/>
  <c r="F2099" i="1"/>
  <c r="F2100" i="1"/>
  <c r="F848" i="1"/>
  <c r="F2132" i="1"/>
  <c r="F2133" i="1"/>
  <c r="F2011" i="1"/>
  <c r="F2021" i="1"/>
  <c r="F2022" i="1"/>
  <c r="F959" i="1"/>
  <c r="F2296" i="1"/>
  <c r="F1233" i="1"/>
  <c r="F1234" i="1"/>
  <c r="F1235" i="1"/>
  <c r="F1236" i="1"/>
  <c r="F1237" i="1"/>
  <c r="F1238" i="1"/>
  <c r="F1239" i="1"/>
  <c r="F2023" i="1"/>
  <c r="F1240" i="1"/>
  <c r="F1241" i="1"/>
  <c r="F885" i="1"/>
  <c r="F886" i="1"/>
  <c r="F887" i="1"/>
  <c r="F888" i="1"/>
  <c r="F1242" i="1"/>
  <c r="F1276" i="1"/>
  <c r="F1277" i="1"/>
  <c r="F1278" i="1"/>
  <c r="F1279" i="1"/>
  <c r="F1280" i="1"/>
  <c r="F2212" i="1"/>
  <c r="F2213" i="1"/>
  <c r="F2214" i="1"/>
  <c r="F2215" i="1"/>
  <c r="F2216" i="1"/>
  <c r="F2217" i="1"/>
  <c r="F1331" i="1"/>
  <c r="F1332" i="1"/>
  <c r="F1333" i="1"/>
  <c r="F1334" i="1"/>
  <c r="F1335" i="1"/>
  <c r="F1336" i="1"/>
  <c r="F1337" i="1"/>
  <c r="F1338" i="1"/>
  <c r="F692" i="1"/>
  <c r="F693" i="1"/>
  <c r="F694" i="1"/>
  <c r="F1339" i="1"/>
  <c r="F1340" i="1"/>
  <c r="F2437" i="1"/>
  <c r="F1341" i="1"/>
  <c r="F1342" i="1"/>
  <c r="F2438" i="1"/>
  <c r="F1343" i="1"/>
  <c r="F452" i="1"/>
  <c r="F1109" i="1"/>
  <c r="F1110" i="1"/>
  <c r="F1371" i="1"/>
  <c r="F1372" i="1"/>
  <c r="F1111" i="1"/>
  <c r="F817" i="1"/>
  <c r="F818" i="1"/>
  <c r="F819" i="1"/>
  <c r="F820" i="1"/>
  <c r="F1373" i="1"/>
  <c r="F1374" i="1"/>
  <c r="F1375" i="1"/>
  <c r="F1376" i="1"/>
  <c r="F821" i="1"/>
  <c r="F822" i="1"/>
  <c r="F778" i="1"/>
  <c r="F779" i="1"/>
  <c r="F1112" i="1"/>
  <c r="F780" i="1"/>
  <c r="F1113" i="1"/>
  <c r="F1114" i="1"/>
  <c r="F2012" i="1"/>
  <c r="F536" i="1"/>
  <c r="F537" i="1"/>
  <c r="F538" i="1"/>
  <c r="F539" i="1"/>
  <c r="F540" i="1"/>
  <c r="F2297" i="1"/>
  <c r="F541" i="1"/>
  <c r="F542" i="1"/>
  <c r="F1435" i="1"/>
  <c r="F1200" i="1"/>
  <c r="F1436" i="1"/>
  <c r="F1201" i="1"/>
  <c r="F1437" i="1"/>
  <c r="F1202" i="1"/>
  <c r="F1047" i="1"/>
  <c r="F543" i="1"/>
  <c r="F2501" i="1"/>
  <c r="F2502" i="1"/>
  <c r="F363" i="1"/>
  <c r="F512" i="1"/>
  <c r="F1063" i="1"/>
  <c r="F1064" i="1"/>
  <c r="F1065" i="1"/>
  <c r="F1066" i="1"/>
  <c r="F1067" i="1"/>
  <c r="F513" i="1"/>
  <c r="F514" i="1"/>
  <c r="F2462" i="1"/>
  <c r="F2463" i="1"/>
  <c r="F823" i="1"/>
  <c r="F2094" i="1"/>
  <c r="F2387" i="1"/>
  <c r="F2388" i="1"/>
  <c r="F2179" i="1"/>
  <c r="F2376" i="1"/>
  <c r="F2377" i="1"/>
  <c r="F1774" i="1"/>
  <c r="F490" i="1"/>
  <c r="F1115" i="1"/>
  <c r="F1116" i="1"/>
  <c r="F695" i="1"/>
  <c r="F722" i="1"/>
  <c r="F1117" i="1"/>
  <c r="F1897" i="1"/>
  <c r="F1118" i="1"/>
  <c r="F1243" i="1"/>
  <c r="F2013" i="1"/>
  <c r="F1119" i="1"/>
  <c r="F1120" i="1"/>
  <c r="F938" i="1"/>
  <c r="F939" i="1"/>
  <c r="F1968" i="1"/>
  <c r="F2218" i="1"/>
  <c r="F2219" i="1"/>
  <c r="F1969" i="1"/>
  <c r="F2272" i="1"/>
  <c r="F2273" i="1"/>
  <c r="F1970" i="1"/>
  <c r="F1971" i="1"/>
  <c r="F1972" i="1"/>
  <c r="F2274" i="1"/>
  <c r="F2209" i="1"/>
  <c r="F2210" i="1"/>
  <c r="F2275" i="1"/>
  <c r="C536" i="1" l="1"/>
  <c r="C537" i="1"/>
  <c r="C538" i="1"/>
  <c r="C539" i="1"/>
  <c r="C540" i="1"/>
  <c r="C2297" i="1"/>
  <c r="C541" i="1"/>
  <c r="C542" i="1"/>
  <c r="C1435" i="1"/>
  <c r="C1200" i="1"/>
  <c r="C1436" i="1"/>
  <c r="C1201" i="1"/>
  <c r="C1437" i="1"/>
  <c r="C1202" i="1"/>
  <c r="C1047" i="1"/>
  <c r="C543" i="1"/>
  <c r="C2501" i="1"/>
  <c r="C2502" i="1"/>
  <c r="C363" i="1"/>
  <c r="C512" i="1"/>
  <c r="C1063" i="1"/>
  <c r="C1064" i="1"/>
  <c r="C1065" i="1"/>
  <c r="C1066" i="1"/>
  <c r="C1067" i="1"/>
  <c r="C513" i="1"/>
  <c r="C514" i="1"/>
  <c r="C2462" i="1"/>
  <c r="C2463" i="1"/>
  <c r="C823" i="1"/>
  <c r="C2094" i="1"/>
  <c r="C2387" i="1"/>
  <c r="C2388" i="1"/>
  <c r="C2179" i="1"/>
  <c r="C2180" i="1"/>
  <c r="C2376" i="1"/>
  <c r="C2377" i="1"/>
  <c r="C1774" i="1"/>
  <c r="C490" i="1"/>
  <c r="C1115" i="1"/>
  <c r="C1116" i="1"/>
  <c r="C695" i="1"/>
  <c r="C722" i="1"/>
  <c r="C1117" i="1"/>
  <c r="C1897" i="1"/>
  <c r="C1118" i="1"/>
  <c r="C1243" i="1"/>
  <c r="C2013" i="1"/>
  <c r="C1119" i="1"/>
  <c r="C1120" i="1"/>
  <c r="C938" i="1"/>
  <c r="C939" i="1"/>
  <c r="C1968" i="1"/>
  <c r="C2218" i="1"/>
  <c r="C2219" i="1"/>
  <c r="C1969" i="1"/>
  <c r="C2272" i="1"/>
  <c r="C2273" i="1"/>
  <c r="C1970" i="1"/>
  <c r="C1971" i="1"/>
  <c r="C1972" i="1"/>
  <c r="C2274" i="1"/>
  <c r="C2209" i="1"/>
  <c r="C2210" i="1"/>
  <c r="C2275" i="1"/>
  <c r="C1281" i="1"/>
  <c r="C1203" i="1"/>
  <c r="C1879" i="1"/>
  <c r="C1880" i="1"/>
  <c r="C1881" i="1"/>
  <c r="C2220" i="1"/>
  <c r="C2298" i="1"/>
  <c r="C1204" i="1"/>
  <c r="C2299" i="1"/>
  <c r="C2300" i="1"/>
  <c r="C2301" i="1"/>
  <c r="C2302" i="1"/>
  <c r="C2303" i="1"/>
  <c r="C2304" i="1"/>
  <c r="C2305" i="1"/>
  <c r="C2306" i="1"/>
  <c r="C1690" i="1"/>
  <c r="C1691" i="1"/>
  <c r="C1692" i="1"/>
  <c r="C1693" i="1"/>
  <c r="C68" i="1"/>
  <c r="C59" i="1"/>
  <c r="C69" i="1"/>
  <c r="C1694" i="1"/>
  <c r="C1134" i="1"/>
  <c r="C1135" i="1"/>
  <c r="C1695" i="1"/>
  <c r="C1696" i="1"/>
  <c r="C1697" i="1"/>
  <c r="C788" i="1"/>
  <c r="C789" i="1"/>
  <c r="C790" i="1"/>
  <c r="C143" i="1"/>
  <c r="C144" i="1"/>
  <c r="C145" i="1"/>
  <c r="C146" i="1"/>
  <c r="C147" i="1"/>
  <c r="C148" i="1"/>
  <c r="C149" i="1"/>
  <c r="C150" i="1"/>
  <c r="C151" i="1"/>
  <c r="C70" i="1"/>
  <c r="C71" i="1"/>
  <c r="C791" i="1"/>
  <c r="C2491" i="1"/>
  <c r="C2492" i="1"/>
  <c r="C72" i="1"/>
  <c r="C1136" i="1"/>
  <c r="C73" i="1"/>
  <c r="C74" i="1"/>
  <c r="C75" i="1"/>
  <c r="C76" i="1"/>
  <c r="C77" i="1"/>
  <c r="C792" i="1"/>
  <c r="C793" i="1"/>
  <c r="C794" i="1"/>
  <c r="C2046" i="1"/>
  <c r="C2047" i="1"/>
  <c r="C1676" i="1"/>
  <c r="C1677" i="1"/>
  <c r="C1678" i="1"/>
  <c r="C2048" i="1"/>
  <c r="C2049" i="1"/>
  <c r="C1679" i="1"/>
  <c r="C2050" i="1"/>
  <c r="C152" i="1"/>
  <c r="C287" i="1"/>
  <c r="C288" i="1"/>
  <c r="C289" i="1"/>
  <c r="C290" i="1"/>
  <c r="C291" i="1"/>
  <c r="C345" i="1"/>
  <c r="C346" i="1"/>
  <c r="C347" i="1"/>
  <c r="C348" i="1"/>
  <c r="C349" i="1"/>
  <c r="C350" i="1"/>
  <c r="C351" i="1"/>
  <c r="C654" i="1"/>
  <c r="C1646" i="1"/>
  <c r="C1647" i="1"/>
  <c r="C1648" i="1"/>
  <c r="C1273" i="1"/>
  <c r="C1567" i="1"/>
  <c r="C1536" i="1"/>
  <c r="C1537" i="1"/>
  <c r="C1538" i="1"/>
  <c r="C2051" i="1"/>
  <c r="C2362" i="1"/>
  <c r="C2363" i="1"/>
  <c r="C2364" i="1"/>
  <c r="C2365" i="1"/>
  <c r="C2366" i="1"/>
  <c r="C2405" i="1"/>
  <c r="C1680" i="1"/>
  <c r="C2367" i="1"/>
  <c r="C2191" i="1"/>
  <c r="C21" i="1"/>
  <c r="C22" i="1"/>
  <c r="C2192" i="1"/>
  <c r="C2193" i="1"/>
  <c r="C2194" i="1"/>
  <c r="C332" i="1"/>
  <c r="C23" i="1"/>
  <c r="C24" i="1"/>
  <c r="C317" i="1"/>
  <c r="C318" i="1"/>
  <c r="C319" i="1"/>
  <c r="C320" i="1"/>
  <c r="C352" i="1"/>
  <c r="C353" i="1"/>
  <c r="C354" i="1"/>
  <c r="C355" i="1"/>
  <c r="C584" i="1"/>
  <c r="C585" i="1"/>
  <c r="C586" i="1"/>
  <c r="C587" i="1"/>
  <c r="C588" i="1"/>
  <c r="C589" i="1"/>
  <c r="C590" i="1"/>
  <c r="C591" i="1"/>
  <c r="C623" i="1"/>
  <c r="C624" i="1"/>
  <c r="C625" i="1"/>
  <c r="C626" i="1"/>
  <c r="C627" i="1"/>
  <c r="C321" i="1"/>
  <c r="C322" i="1"/>
  <c r="C333" i="1"/>
  <c r="C334" i="1"/>
  <c r="C2335" i="1"/>
  <c r="C2336" i="1"/>
  <c r="C36" i="1"/>
  <c r="C37" i="1"/>
  <c r="C38" i="1"/>
  <c r="C39" i="1"/>
  <c r="C2165" i="1"/>
  <c r="C2166" i="1"/>
  <c r="C2167" i="1"/>
  <c r="C2168" i="1"/>
  <c r="C2169" i="1"/>
  <c r="C2170" i="1"/>
  <c r="C2171" i="1"/>
  <c r="C2337" i="1"/>
  <c r="C335" i="1"/>
  <c r="C2172" i="1"/>
  <c r="C2173" i="1"/>
  <c r="C2338" i="1"/>
  <c r="C416" i="1"/>
  <c r="C40" i="1"/>
  <c r="C61" i="1"/>
  <c r="C336" i="1"/>
  <c r="C337" i="1"/>
  <c r="C1799" i="1"/>
  <c r="C1800" i="1"/>
  <c r="C1801" i="1"/>
  <c r="C1802" i="1"/>
  <c r="C1803" i="1"/>
  <c r="C1804" i="1"/>
  <c r="C1805" i="1"/>
  <c r="C1806" i="1"/>
  <c r="C1853" i="1"/>
  <c r="C1854" i="1"/>
  <c r="C1855" i="1"/>
  <c r="C1856" i="1"/>
  <c r="C1857" i="1"/>
  <c r="C1858" i="1"/>
  <c r="C1859" i="1"/>
  <c r="C1265" i="1"/>
  <c r="C1266" i="1"/>
  <c r="C89" i="1"/>
  <c r="C90" i="1"/>
  <c r="C91" i="1"/>
  <c r="C92" i="1"/>
  <c r="C628" i="1"/>
  <c r="C629" i="1"/>
  <c r="C630" i="1"/>
  <c r="C631" i="1"/>
  <c r="C93" i="1"/>
  <c r="C63" i="1"/>
  <c r="C64" i="1"/>
  <c r="C436" i="1"/>
  <c r="C437" i="1"/>
  <c r="C158" i="1"/>
  <c r="C438" i="1"/>
  <c r="C159" i="1"/>
  <c r="C160" i="1"/>
  <c r="C161" i="1"/>
  <c r="C162" i="1"/>
  <c r="C163" i="1"/>
  <c r="C164" i="1"/>
  <c r="C165" i="1"/>
  <c r="C166" i="1"/>
  <c r="C167" i="1"/>
  <c r="C168" i="1"/>
  <c r="C169" i="1"/>
  <c r="C170" i="1"/>
  <c r="C439" i="1"/>
  <c r="C440" i="1"/>
  <c r="C441" i="1"/>
  <c r="C442" i="1"/>
  <c r="C443" i="1"/>
  <c r="C444" i="1"/>
  <c r="C492" i="1"/>
  <c r="C493" i="1"/>
  <c r="C494" i="1"/>
  <c r="C495" i="1"/>
  <c r="C496" i="1"/>
  <c r="C497" i="1"/>
  <c r="C544" i="1"/>
  <c r="C545"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49" i="1"/>
  <c r="C50" i="1"/>
  <c r="C51" i="1"/>
  <c r="C104" i="1"/>
  <c r="C105" i="1"/>
  <c r="C106" i="1"/>
  <c r="C107" i="1"/>
  <c r="C108" i="1"/>
  <c r="C109" i="1"/>
  <c r="C110" i="1"/>
  <c r="C111" i="1"/>
  <c r="C112" i="1"/>
  <c r="C113" i="1"/>
  <c r="C2243" i="1"/>
  <c r="C2244" i="1"/>
  <c r="C2245" i="1"/>
  <c r="C2246" i="1"/>
  <c r="C1606" i="1"/>
  <c r="C1607" i="1"/>
  <c r="C1608" i="1"/>
  <c r="C1609" i="1"/>
  <c r="C1610" i="1"/>
  <c r="C423" i="1"/>
  <c r="C424" i="1"/>
  <c r="C425" i="1"/>
  <c r="C1973" i="1"/>
  <c r="C1974" i="1"/>
  <c r="C1975" i="1"/>
  <c r="C1976" i="1"/>
  <c r="C114" i="1"/>
  <c r="C1977" i="1"/>
  <c r="C1978" i="1"/>
  <c r="C206" i="1"/>
  <c r="C207" i="1"/>
  <c r="C208" i="1"/>
  <c r="C209" i="1"/>
  <c r="C364" i="1"/>
  <c r="C376" i="1"/>
  <c r="C377" i="1"/>
  <c r="C378" i="1"/>
  <c r="C379" i="1"/>
  <c r="C380" i="1"/>
  <c r="C381" i="1"/>
  <c r="C546" i="1"/>
  <c r="C549" i="1"/>
  <c r="C550" i="1"/>
  <c r="C552" i="1"/>
  <c r="C553" i="1"/>
  <c r="C554" i="1"/>
  <c r="C555" i="1"/>
  <c r="C556" i="1"/>
  <c r="C1979" i="1"/>
  <c r="C365" i="1"/>
  <c r="C366" i="1"/>
  <c r="C367" i="1"/>
  <c r="C559" i="1"/>
  <c r="C560" i="1"/>
  <c r="C561" i="1"/>
  <c r="C562" i="1"/>
  <c r="C563" i="1"/>
  <c r="C565" i="1"/>
  <c r="C707" i="1"/>
  <c r="C708" i="1"/>
  <c r="C709" i="1"/>
  <c r="C710" i="1"/>
  <c r="C711" i="1"/>
  <c r="C712" i="1"/>
  <c r="C713" i="1"/>
  <c r="C714" i="1"/>
  <c r="C715" i="1"/>
  <c r="C716" i="1"/>
  <c r="C940" i="1"/>
  <c r="C941" i="1"/>
  <c r="C942" i="1"/>
  <c r="C943" i="1"/>
  <c r="C969" i="1"/>
  <c r="C970" i="1"/>
  <c r="C971" i="1"/>
  <c r="C972" i="1"/>
  <c r="C382" i="1"/>
  <c r="C383" i="1"/>
  <c r="C384" i="1"/>
  <c r="C385" i="1"/>
  <c r="C386" i="1"/>
  <c r="C387" i="1"/>
  <c r="C388" i="1"/>
  <c r="C389" i="1"/>
  <c r="C566" i="1"/>
  <c r="C567" i="1"/>
  <c r="C568" i="1"/>
  <c r="C569" i="1"/>
  <c r="C570" i="1"/>
  <c r="C696" i="1"/>
  <c r="C697" i="1"/>
  <c r="C699" i="1"/>
  <c r="C608" i="1"/>
  <c r="C609" i="1"/>
  <c r="C611" i="1"/>
  <c r="C700" i="1"/>
  <c r="C973" i="1"/>
  <c r="C974" i="1"/>
  <c r="C975" i="1"/>
  <c r="C2247" i="1"/>
  <c r="C2248" i="1"/>
  <c r="C2249" i="1"/>
  <c r="C2250" i="1"/>
  <c r="C2251" i="1"/>
  <c r="C2252" i="1"/>
  <c r="C2253" i="1"/>
  <c r="C2254" i="1"/>
  <c r="C2255" i="1"/>
  <c r="C2256" i="1"/>
  <c r="C2257" i="1"/>
  <c r="C2258" i="1"/>
  <c r="C2259" i="1"/>
  <c r="C2260" i="1"/>
  <c r="C1829" i="1"/>
  <c r="C1830" i="1"/>
  <c r="C390" i="1"/>
  <c r="C858" i="1"/>
  <c r="C859" i="1"/>
  <c r="C860" i="1"/>
  <c r="C907" i="1"/>
  <c r="C908" i="1"/>
  <c r="C909" i="1"/>
  <c r="C910" i="1"/>
  <c r="C1832" i="1"/>
  <c r="C1833" i="1"/>
  <c r="C1834" i="1"/>
  <c r="C1835" i="1"/>
  <c r="C1836" i="1"/>
  <c r="C1837" i="1"/>
  <c r="C515" i="1"/>
  <c r="C516" i="1"/>
  <c r="C517" i="1"/>
  <c r="C518" i="1"/>
  <c r="C519" i="1"/>
  <c r="C520" i="1"/>
  <c r="C521" i="1"/>
  <c r="C522" i="1"/>
  <c r="C523" i="1"/>
  <c r="C524" i="1"/>
  <c r="C525" i="1"/>
  <c r="C526" i="1"/>
  <c r="C527" i="1"/>
  <c r="C528" i="1"/>
  <c r="C529" i="1"/>
  <c r="C530" i="1"/>
  <c r="C531" i="1"/>
  <c r="C532" i="1"/>
  <c r="C1068" i="1"/>
  <c r="C1838" i="1"/>
  <c r="C1839" i="1"/>
  <c r="C1840" i="1"/>
  <c r="C1841" i="1"/>
  <c r="C1842" i="1"/>
  <c r="C1246" i="1"/>
  <c r="C1247" i="1"/>
  <c r="C1248" i="1"/>
  <c r="C1249" i="1"/>
  <c r="C1250" i="1"/>
  <c r="C1573" i="1"/>
  <c r="C1574" i="1"/>
  <c r="C1575" i="1"/>
  <c r="C1576" i="1"/>
  <c r="C1577" i="1"/>
  <c r="C1578" i="1"/>
  <c r="C1658" i="1"/>
  <c r="C1659" i="1"/>
  <c r="C1660" i="1"/>
  <c r="C1661" i="1"/>
  <c r="C1662" i="1"/>
  <c r="C1663" i="1"/>
  <c r="C1664" i="1"/>
  <c r="C1665" i="1"/>
  <c r="C1666" i="1"/>
  <c r="C1667" i="1"/>
  <c r="C1668" i="1"/>
  <c r="C1669" i="1"/>
  <c r="C1670" i="1"/>
  <c r="C1671" i="1"/>
  <c r="C1672" i="1"/>
  <c r="C951" i="1"/>
  <c r="C952" i="1"/>
  <c r="C953" i="1"/>
  <c r="C954" i="1"/>
  <c r="C955" i="1"/>
  <c r="C1590" i="1"/>
  <c r="C1591" i="1"/>
  <c r="C1592" i="1"/>
  <c r="C1593" i="1"/>
  <c r="C1746" i="1"/>
  <c r="C1747" i="1"/>
  <c r="C1748" i="1"/>
  <c r="C726" i="1"/>
  <c r="C727" i="1"/>
  <c r="C728" i="1"/>
  <c r="C637" i="1"/>
  <c r="C638" i="1"/>
  <c r="C639" i="1"/>
  <c r="C640" i="1"/>
  <c r="C641" i="1"/>
  <c r="C642" i="1"/>
  <c r="C643" i="1"/>
  <c r="C644" i="1"/>
  <c r="C645" i="1"/>
  <c r="C646" i="1"/>
  <c r="C200" i="1"/>
  <c r="C729" i="1"/>
  <c r="C647" i="1"/>
  <c r="C781" i="1"/>
  <c r="C782" i="1"/>
  <c r="C783" i="1"/>
  <c r="C784" i="1"/>
  <c r="C785" i="1"/>
  <c r="C767" i="1"/>
  <c r="C1733" i="1"/>
  <c r="C768" i="1"/>
  <c r="C769" i="1"/>
  <c r="C356" i="1"/>
  <c r="C357" i="1"/>
  <c r="C358" i="1"/>
  <c r="C359" i="1"/>
  <c r="C360" i="1"/>
  <c r="C770" i="1"/>
  <c r="C1980" i="1"/>
  <c r="C648" i="1"/>
  <c r="C649" i="1"/>
  <c r="C650" i="1"/>
  <c r="C754" i="1"/>
  <c r="C755" i="1"/>
  <c r="C756" i="1"/>
  <c r="C757" i="1"/>
  <c r="C758" i="1"/>
  <c r="C759" i="1"/>
  <c r="C760" i="1"/>
  <c r="C761" i="1"/>
  <c r="C762" i="1"/>
  <c r="C763" i="1"/>
  <c r="C764" i="1"/>
  <c r="C803" i="1"/>
  <c r="C804" i="1"/>
  <c r="C805" i="1"/>
  <c r="C806" i="1"/>
  <c r="C807" i="1"/>
  <c r="C808" i="1"/>
  <c r="C809" i="1"/>
  <c r="C810" i="1"/>
  <c r="C811" i="1"/>
  <c r="C812" i="1"/>
  <c r="C813" i="1"/>
  <c r="C814" i="1"/>
  <c r="C815" i="1"/>
  <c r="C816" i="1"/>
  <c r="C1981" i="1"/>
  <c r="C771" i="1"/>
  <c r="C772" i="1"/>
  <c r="C773" i="1"/>
  <c r="C774" i="1"/>
  <c r="C1982" i="1"/>
  <c r="C744" i="1"/>
  <c r="C745" i="1"/>
  <c r="C746" i="1"/>
  <c r="C747" i="1"/>
  <c r="C1983" i="1"/>
  <c r="C1775" i="1"/>
  <c r="C1776" i="1"/>
  <c r="C1777" i="1"/>
  <c r="C1778" i="1"/>
  <c r="C1779" i="1"/>
  <c r="C1819" i="1"/>
  <c r="C1820"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991" i="1"/>
  <c r="C1992" i="1"/>
  <c r="C1993" i="1"/>
  <c r="C1998" i="1"/>
  <c r="C1999" i="1"/>
  <c r="C2000" i="1"/>
  <c r="C2001" i="1"/>
  <c r="C2002" i="1"/>
  <c r="C2003" i="1"/>
  <c r="C2014" i="1"/>
  <c r="C2015" i="1"/>
  <c r="C2016" i="1"/>
  <c r="C2017" i="1"/>
  <c r="C2083" i="1"/>
  <c r="C2084" i="1"/>
  <c r="C2085" i="1"/>
  <c r="C2086" i="1"/>
  <c r="C2087" i="1"/>
  <c r="C218" i="1"/>
  <c r="C219" i="1"/>
  <c r="C220" i="1"/>
  <c r="C221" i="1"/>
  <c r="C222" i="1"/>
  <c r="C223" i="1"/>
  <c r="C224" i="1"/>
  <c r="C225" i="1"/>
  <c r="C226" i="1"/>
  <c r="C2325" i="1"/>
  <c r="C2326" i="1"/>
  <c r="C2327" i="1"/>
  <c r="C2328" i="1"/>
  <c r="C2329" i="1"/>
  <c r="C2330" i="1"/>
  <c r="C2389" i="1"/>
  <c r="C2390" i="1"/>
  <c r="C2391" i="1"/>
  <c r="C2392" i="1"/>
  <c r="C2427" i="1"/>
  <c r="C2428" i="1"/>
  <c r="C2429" i="1"/>
  <c r="C2430" i="1"/>
  <c r="C2431" i="1"/>
  <c r="C1539" i="1"/>
  <c r="C573" i="1"/>
  <c r="C574" i="1"/>
  <c r="C575" i="1"/>
  <c r="C576" i="1"/>
  <c r="C577" i="1"/>
  <c r="C227" i="1"/>
  <c r="C228" i="1"/>
  <c r="C338" i="1"/>
  <c r="C578" i="1"/>
  <c r="C579" i="1"/>
  <c r="C592" i="1"/>
  <c r="C593" i="1"/>
  <c r="C594" i="1"/>
  <c r="C595" i="1"/>
  <c r="C596" i="1"/>
  <c r="C597" i="1"/>
  <c r="C598" i="1"/>
  <c r="C599" i="1"/>
  <c r="C600" i="1"/>
  <c r="C675" i="1"/>
  <c r="C676" i="1"/>
  <c r="C677" i="1"/>
  <c r="C678" i="1"/>
  <c r="C679" i="1"/>
  <c r="C680" i="1"/>
  <c r="C681" i="1"/>
  <c r="C682" i="1"/>
  <c r="C684" i="1"/>
  <c r="C685" i="1"/>
  <c r="C686" i="1"/>
  <c r="C687" i="1"/>
  <c r="C688" i="1"/>
  <c r="C689" i="1"/>
  <c r="C690" i="1"/>
  <c r="C691" i="1"/>
  <c r="C2493"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832" i="1"/>
  <c r="C833" i="1"/>
  <c r="C834" i="1"/>
  <c r="C835" i="1"/>
  <c r="C836" i="1"/>
  <c r="C837" i="1"/>
  <c r="C2439" i="1"/>
  <c r="C2440" i="1"/>
  <c r="C2441" i="1"/>
  <c r="C2442" i="1"/>
  <c r="C2443" i="1"/>
  <c r="C2444" i="1"/>
  <c r="C2445" i="1"/>
  <c r="C2446" i="1"/>
  <c r="C2447" i="1"/>
  <c r="C2448" i="1"/>
  <c r="C2449" i="1"/>
  <c r="C838" i="1"/>
  <c r="C839" i="1"/>
  <c r="C840" i="1"/>
  <c r="C841" i="1"/>
  <c r="C842" i="1"/>
  <c r="C843" i="1"/>
  <c r="C274" i="1"/>
  <c r="C844" i="1"/>
  <c r="C946" i="1"/>
  <c r="C947" i="1"/>
  <c r="C948" i="1"/>
  <c r="C960" i="1"/>
  <c r="C961" i="1"/>
  <c r="C962" i="1"/>
  <c r="C256" i="1"/>
  <c r="C257" i="1"/>
  <c r="C258" i="1"/>
  <c r="C259" i="1"/>
  <c r="C260" i="1"/>
  <c r="C261" i="1"/>
  <c r="C262" i="1"/>
  <c r="C263" i="1"/>
  <c r="C264" i="1"/>
  <c r="C265" i="1"/>
  <c r="C266" i="1"/>
  <c r="C267" i="1"/>
  <c r="C268" i="1"/>
  <c r="C269" i="1"/>
  <c r="C270" i="1"/>
  <c r="C963" i="1"/>
  <c r="C964" i="1"/>
  <c r="C965" i="1"/>
  <c r="C966" i="1"/>
  <c r="C1438" i="1"/>
  <c r="C849" i="1"/>
  <c r="C850" i="1"/>
  <c r="C851" i="1"/>
  <c r="C852" i="1"/>
  <c r="C853" i="1"/>
  <c r="C854" i="1"/>
  <c r="C1439" i="1"/>
  <c r="C275" i="1"/>
  <c r="C276" i="1"/>
  <c r="C277" i="1"/>
  <c r="C1441" i="1"/>
  <c r="C1442" i="1"/>
  <c r="C889" i="1"/>
  <c r="C890" i="1"/>
  <c r="C891" i="1"/>
  <c r="C892" i="1"/>
  <c r="C893" i="1"/>
  <c r="C894" i="1"/>
  <c r="C895" i="1"/>
  <c r="C896" i="1"/>
  <c r="C897" i="1"/>
  <c r="C1443" i="1"/>
  <c r="C1444" i="1"/>
  <c r="C1445" i="1"/>
  <c r="C1446" i="1"/>
  <c r="C824" i="1"/>
  <c r="C825" i="1"/>
  <c r="C826" i="1"/>
  <c r="C827" i="1"/>
  <c r="C828" i="1"/>
  <c r="C829" i="1"/>
  <c r="C830" i="1"/>
  <c r="C831" i="1"/>
  <c r="C651" i="1"/>
  <c r="C880" i="1"/>
  <c r="C881" i="1"/>
  <c r="C882" i="1"/>
  <c r="C883" i="1"/>
  <c r="C884" i="1"/>
  <c r="C1048" i="1"/>
  <c r="C1049" i="1"/>
  <c r="C1050" i="1"/>
  <c r="C1051" i="1"/>
  <c r="C1052" i="1"/>
  <c r="C1053" i="1"/>
  <c r="C1054" i="1"/>
  <c r="C1055" i="1"/>
  <c r="C278" i="1"/>
  <c r="C279" i="1"/>
  <c r="C280" i="1"/>
  <c r="C281" i="1"/>
  <c r="C1447" i="1"/>
  <c r="C1448" i="1"/>
  <c r="C1513" i="1"/>
  <c r="C1514" i="1"/>
  <c r="C293" i="1"/>
  <c r="C294" i="1"/>
  <c r="C295" i="1"/>
  <c r="C296" i="1"/>
  <c r="C1515" i="1"/>
  <c r="C1516" i="1"/>
  <c r="C1517" i="1"/>
  <c r="C1518" i="1"/>
  <c r="C1519" i="1"/>
  <c r="C1056" i="1"/>
  <c r="C1057" i="1"/>
  <c r="C1058" i="1"/>
  <c r="C1205" i="1"/>
  <c r="C1206" i="1"/>
  <c r="C1207" i="1"/>
  <c r="C1208" i="1"/>
  <c r="C1209" i="1"/>
  <c r="C1210" i="1"/>
  <c r="C1211" i="1"/>
  <c r="C1212" i="1"/>
  <c r="C1213" i="1"/>
  <c r="C1214" i="1"/>
  <c r="C1215" i="1"/>
  <c r="C1216" i="1"/>
  <c r="C1217" i="1"/>
  <c r="C1218" i="1"/>
  <c r="C1219" i="1"/>
  <c r="C1220" i="1"/>
  <c r="C1221" i="1"/>
  <c r="C1321" i="1"/>
  <c r="C1322" i="1"/>
  <c r="C1323" i="1"/>
  <c r="C297" i="1"/>
  <c r="C298" i="1"/>
  <c r="C299" i="1"/>
  <c r="C300" i="1"/>
  <c r="C301" i="1"/>
  <c r="C302" i="1"/>
  <c r="C303" i="1"/>
  <c r="C304" i="1"/>
  <c r="C305" i="1"/>
  <c r="C1324" i="1"/>
  <c r="C1325" i="1"/>
  <c r="C1326" i="1"/>
  <c r="C1327" i="1"/>
  <c r="C1328" i="1"/>
  <c r="C1348" i="1"/>
  <c r="C1349" i="1"/>
  <c r="C1350" i="1"/>
  <c r="C1354" i="1"/>
  <c r="C1355" i="1"/>
  <c r="C1356" i="1"/>
  <c r="C1357" i="1"/>
  <c r="C1358" i="1"/>
  <c r="C1359" i="1"/>
  <c r="C1360" i="1"/>
  <c r="C1361" i="1"/>
  <c r="C1362" i="1"/>
  <c r="C1363" i="1"/>
  <c r="C1364" i="1"/>
  <c r="C1365" i="1"/>
  <c r="C1366" i="1"/>
  <c r="C1367" i="1"/>
  <c r="C1368" i="1"/>
  <c r="C1369" i="1"/>
  <c r="C1370" i="1"/>
  <c r="C1329" i="1"/>
  <c r="C1330" i="1"/>
  <c r="C1296" i="1"/>
  <c r="C1297" i="1"/>
  <c r="C1298" i="1"/>
  <c r="C306" i="1"/>
  <c r="C307" i="1"/>
  <c r="C308" i="1"/>
  <c r="C309" i="1"/>
  <c r="C310" i="1"/>
  <c r="C311" i="1"/>
  <c r="C312" i="1"/>
  <c r="C1299" i="1"/>
  <c r="C1300" i="1"/>
  <c r="C1301" i="1"/>
  <c r="C2409" i="1"/>
  <c r="C2410" i="1"/>
  <c r="C2411" i="1"/>
  <c r="C2412" i="1"/>
  <c r="C2413" i="1"/>
  <c r="C1302" i="1"/>
  <c r="C2276" i="1"/>
  <c r="C2181" i="1"/>
  <c r="C2182" i="1"/>
  <c r="C2183" i="1"/>
  <c r="C2184" i="1"/>
  <c r="C2185" i="1"/>
  <c r="C2211" i="1"/>
  <c r="C2134" i="1"/>
  <c r="C2135" i="1"/>
  <c r="C2136" i="1"/>
  <c r="C2137" i="1"/>
  <c r="C2138" i="1"/>
  <c r="C1069" i="1"/>
  <c r="C1070" i="1"/>
  <c r="C1071" i="1"/>
  <c r="C1072" i="1"/>
  <c r="C1073" i="1"/>
  <c r="C1074" i="1"/>
  <c r="C1075" i="1"/>
  <c r="C1076" i="1"/>
  <c r="C1077" i="1"/>
  <c r="C1078" i="1"/>
  <c r="C1079" i="1"/>
  <c r="C1080" i="1"/>
  <c r="C2139" i="1"/>
  <c r="C1081" i="1"/>
  <c r="C1082" i="1"/>
  <c r="C1083" i="1"/>
  <c r="C1084" i="1"/>
  <c r="C1085" i="1"/>
  <c r="C1086" i="1"/>
  <c r="C1087" i="1"/>
  <c r="C1088" i="1"/>
  <c r="C1089" i="1"/>
  <c r="C1090" i="1"/>
  <c r="C1091" i="1"/>
  <c r="C1092" i="1"/>
  <c r="C1093" i="1"/>
  <c r="C1094" i="1"/>
  <c r="C1095" i="1"/>
  <c r="C1096" i="1"/>
  <c r="C1282" i="1"/>
  <c r="C1283" i="1"/>
  <c r="C1284" i="1"/>
  <c r="C1285" i="1"/>
  <c r="C1286" i="1"/>
  <c r="C1287" i="1"/>
  <c r="C1288" i="1"/>
  <c r="C1289" i="1"/>
  <c r="C1290" i="1"/>
  <c r="C1291" i="1"/>
  <c r="C1292" i="1"/>
  <c r="C1787" i="1"/>
  <c r="C1788" i="1"/>
  <c r="C1789" i="1"/>
  <c r="C1790" i="1"/>
  <c r="C1791" i="1"/>
  <c r="C1792" i="1"/>
  <c r="C1793" i="1"/>
  <c r="C1794" i="1"/>
  <c r="C1795" i="1"/>
  <c r="C1796" i="1"/>
  <c r="C1303" i="1"/>
  <c r="C1304" i="1"/>
  <c r="C1305" i="1"/>
  <c r="C2024" i="1"/>
  <c r="C2025" i="1"/>
  <c r="C2026" i="1"/>
  <c r="C2027" i="1"/>
  <c r="C1797" i="1"/>
  <c r="C2028" i="1"/>
  <c r="C2029" i="1"/>
  <c r="C2030" i="1"/>
  <c r="C2031" i="1"/>
  <c r="C2032" i="1"/>
  <c r="C2033" i="1"/>
  <c r="C2034" i="1"/>
  <c r="C2035" i="1"/>
  <c r="C2036" i="1"/>
  <c r="C2037" i="1"/>
  <c r="C2038" i="1"/>
  <c r="C2039" i="1"/>
  <c r="C2104" i="1"/>
  <c r="C2105" i="1"/>
  <c r="C2106" i="1"/>
  <c r="C2107" i="1"/>
  <c r="C2108" i="1"/>
  <c r="C2109" i="1"/>
  <c r="C2110" i="1"/>
  <c r="C2111" i="1"/>
  <c r="C2112" i="1"/>
  <c r="C2113" i="1"/>
  <c r="C2114" i="1"/>
  <c r="C2115" i="1"/>
  <c r="C2116" i="1"/>
  <c r="C2195" i="1"/>
  <c r="C2196" i="1"/>
  <c r="C2197" i="1"/>
  <c r="C2198" i="1"/>
  <c r="C2199" i="1"/>
  <c r="C2200" i="1"/>
  <c r="C2201" i="1"/>
  <c r="C2202" i="1"/>
  <c r="C2203" i="1"/>
  <c r="C2117" i="1"/>
  <c r="C2118" i="1"/>
  <c r="C313" i="1"/>
  <c r="C314" i="1"/>
  <c r="C2119" i="1"/>
  <c r="C2120" i="1"/>
  <c r="C1160" i="1"/>
  <c r="C1161" i="1"/>
  <c r="C1162" i="1"/>
  <c r="C1163" i="1"/>
  <c r="C1164" i="1"/>
  <c r="C1165" i="1"/>
  <c r="C1166" i="1"/>
  <c r="C1167" i="1"/>
  <c r="C2121" i="1"/>
  <c r="C2122" i="1"/>
  <c r="C2123" i="1"/>
  <c r="C2124" i="1"/>
  <c r="C2125" i="1"/>
  <c r="C2126" i="1"/>
  <c r="C2127" i="1"/>
  <c r="C2128" i="1"/>
  <c r="C2129" i="1"/>
  <c r="C2450" i="1"/>
  <c r="C2451" i="1"/>
  <c r="C2452" i="1"/>
  <c r="C2453" i="1"/>
  <c r="C2454" i="1"/>
  <c r="C2455" i="1"/>
  <c r="C2456" i="1"/>
  <c r="C2457" i="1"/>
  <c r="C1619" i="1"/>
  <c r="C1620" i="1"/>
  <c r="C1621" i="1"/>
  <c r="C1622" i="1"/>
  <c r="C1623" i="1"/>
  <c r="C1624" i="1"/>
  <c r="C1625" i="1"/>
  <c r="C1626" i="1"/>
  <c r="C1627" i="1"/>
  <c r="C1628" i="1"/>
  <c r="C1629" i="1"/>
  <c r="C1630" i="1"/>
  <c r="C1631" i="1"/>
  <c r="C1632" i="1"/>
  <c r="C1633" i="1"/>
  <c r="C1634" i="1"/>
  <c r="C1635" i="1"/>
  <c r="C1636" i="1"/>
  <c r="C1637" i="1"/>
  <c r="C1638" i="1"/>
  <c r="C1547" i="1"/>
  <c r="C1548" i="1"/>
  <c r="C1549" i="1"/>
  <c r="C1550" i="1"/>
  <c r="C1551" i="1"/>
  <c r="C1552" i="1"/>
  <c r="C1553" i="1"/>
  <c r="C1554" i="1"/>
  <c r="C1560" i="1"/>
  <c r="C1561" i="1"/>
  <c r="C1639" i="1"/>
  <c r="C1562" i="1"/>
  <c r="C1501" i="1"/>
  <c r="C1502" i="1"/>
  <c r="C1503" i="1"/>
  <c r="C1504" i="1"/>
  <c r="C1505" i="1"/>
  <c r="C1506" i="1"/>
  <c r="C1507" i="1"/>
  <c r="C1508" i="1"/>
  <c r="C1509" i="1"/>
  <c r="C1451" i="1"/>
  <c r="C1452" i="1"/>
  <c r="C2130" i="1"/>
  <c r="C2131" i="1"/>
  <c r="C1453" i="1"/>
  <c r="C1454" i="1"/>
  <c r="C1455" i="1"/>
  <c r="C1456" i="1"/>
  <c r="C1457" i="1"/>
  <c r="C1458" i="1"/>
  <c r="C1459" i="1"/>
  <c r="C1460" i="1"/>
  <c r="C1378" i="1"/>
  <c r="C1379" i="1"/>
  <c r="C1380" i="1"/>
  <c r="C1381" i="1"/>
  <c r="C1382" i="1"/>
  <c r="C1383" i="1"/>
  <c r="C1387" i="1"/>
  <c r="C2527" i="1"/>
  <c r="C2528" i="1"/>
  <c r="C2529" i="1"/>
  <c r="C2530" i="1"/>
  <c r="C2531" i="1"/>
  <c r="C2532" i="1"/>
  <c r="C2533" i="1"/>
  <c r="C1867" i="1"/>
  <c r="C1725" i="1"/>
  <c r="C1726" i="1"/>
  <c r="C1727" i="1"/>
  <c r="C1728" i="1"/>
  <c r="C1729" i="1"/>
  <c r="C1730" i="1"/>
  <c r="C1868" i="1"/>
  <c r="C1869" i="1"/>
  <c r="C1870" i="1"/>
  <c r="C1871" i="1"/>
  <c r="C1872" i="1"/>
  <c r="C1873" i="1"/>
  <c r="C1874" i="1"/>
  <c r="C1875" i="1"/>
  <c r="C1876" i="1"/>
  <c r="C53" i="1"/>
  <c r="C54" i="1"/>
  <c r="C55" i="1"/>
  <c r="C56" i="1"/>
  <c r="C795" i="1"/>
  <c r="C796" i="1"/>
  <c r="C797" i="1"/>
  <c r="C798" i="1"/>
  <c r="C799" i="1"/>
  <c r="C1568" i="1"/>
  <c r="C1569" i="1"/>
  <c r="C1807" i="1"/>
  <c r="C1808" i="1"/>
  <c r="C1809" i="1"/>
  <c r="C1810" i="1"/>
  <c r="C1847" i="1"/>
  <c r="C1984" i="1"/>
  <c r="C1985" i="1"/>
  <c r="C1986" i="1"/>
  <c r="C1168" i="1"/>
  <c r="C1169" i="1"/>
  <c r="C1170" i="1"/>
  <c r="C1171" i="1"/>
  <c r="C1172" i="1"/>
  <c r="C1173" i="1"/>
  <c r="C1174" i="1"/>
  <c r="C1175" i="1"/>
  <c r="C1176" i="1"/>
  <c r="C1177" i="1"/>
  <c r="C1178" i="1"/>
  <c r="C1179" i="1"/>
  <c r="C1180" i="1"/>
  <c r="C1181" i="1"/>
  <c r="C1882" i="1"/>
  <c r="C1883" i="1"/>
  <c r="C1884" i="1"/>
  <c r="C1885" i="1"/>
  <c r="C1886" i="1"/>
  <c r="C1887" i="1"/>
  <c r="C1888" i="1"/>
  <c r="C1889" i="1"/>
  <c r="C2346" i="1"/>
  <c r="C2347" i="1"/>
  <c r="C2348" i="1"/>
  <c r="C2349" i="1"/>
  <c r="C2350" i="1"/>
  <c r="C2351" i="1"/>
  <c r="C2352" i="1"/>
  <c r="C2353" i="1"/>
  <c r="C2354" i="1"/>
  <c r="C2355" i="1"/>
  <c r="C2356" i="1"/>
  <c r="C2357" i="1"/>
  <c r="C2358" i="1"/>
  <c r="C2475" i="1"/>
  <c r="C2476" i="1"/>
  <c r="C2477" i="1"/>
  <c r="C2478" i="1"/>
  <c r="C2479" i="1"/>
  <c r="C2480" i="1"/>
  <c r="C2481" i="1"/>
  <c r="C2482" i="1"/>
  <c r="C2483" i="1"/>
  <c r="C2484" i="1"/>
  <c r="C2485" i="1"/>
  <c r="C1222" i="1"/>
  <c r="C1223" i="1"/>
  <c r="C1396" i="1"/>
  <c r="C1401" i="1"/>
  <c r="C1402" i="1"/>
  <c r="C1403" i="1"/>
  <c r="C1404" i="1"/>
  <c r="C1405" i="1"/>
  <c r="C1406" i="1"/>
  <c r="C1407" i="1"/>
  <c r="C1408" i="1"/>
  <c r="C1409" i="1"/>
  <c r="C1410" i="1"/>
  <c r="C1411" i="1"/>
  <c r="C1412" i="1"/>
  <c r="C1413" i="1"/>
  <c r="C1414" i="1"/>
  <c r="C1415" i="1"/>
  <c r="C2518" i="1"/>
  <c r="C2519" i="1"/>
  <c r="C2520" i="1"/>
  <c r="C2521" i="1"/>
  <c r="C2522" i="1"/>
  <c r="C2523" i="1"/>
  <c r="C2524" i="1"/>
  <c r="C1734" i="1"/>
  <c r="C2503" i="1"/>
  <c r="C2504" i="1"/>
  <c r="C2505" i="1"/>
  <c r="C2506" i="1"/>
  <c r="C2507" i="1"/>
  <c r="C78" i="1"/>
  <c r="C79" i="1"/>
  <c r="C80" i="1"/>
  <c r="C323" i="1"/>
  <c r="C324" i="1"/>
  <c r="C325" i="1"/>
  <c r="C326" i="1"/>
  <c r="C1611" i="1"/>
  <c r="C1612" i="1"/>
  <c r="C1735" i="1"/>
  <c r="C1736" i="1"/>
  <c r="C1737" i="1"/>
  <c r="C1738" i="1"/>
  <c r="C1739" i="1"/>
  <c r="C1137" i="1"/>
  <c r="C1138" i="1"/>
  <c r="C1139" i="1"/>
  <c r="C1140" i="1"/>
  <c r="C1141" i="1"/>
  <c r="C1142" i="1"/>
  <c r="C1143" i="1"/>
  <c r="C1144" i="1"/>
  <c r="C1145" i="1"/>
  <c r="C1146" i="1"/>
  <c r="C1147" i="1"/>
  <c r="C1148" i="1"/>
  <c r="C1149" i="1"/>
  <c r="C1416" i="1"/>
  <c r="C1420" i="1"/>
  <c r="C1421" i="1"/>
  <c r="C1422" i="1"/>
  <c r="C1423" i="1"/>
  <c r="C1424" i="1"/>
  <c r="C1425" i="1"/>
  <c r="C1426" i="1"/>
  <c r="C1427" i="1"/>
  <c r="C1428" i="1"/>
  <c r="C1429" i="1"/>
  <c r="C1430" i="1"/>
  <c r="C1431" i="1"/>
  <c r="C1432" i="1"/>
  <c r="C1527" i="1"/>
  <c r="C1528" i="1"/>
  <c r="C1529" i="1"/>
  <c r="C1150" i="1"/>
  <c r="C1151" i="1"/>
  <c r="C1152" i="1"/>
  <c r="C1613" i="1"/>
  <c r="C1153" i="1"/>
  <c r="C1154" i="1"/>
  <c r="C1155" i="1"/>
  <c r="C1681" i="1"/>
  <c r="C1682" i="1"/>
  <c r="C1683" i="1"/>
  <c r="C1684" i="1"/>
  <c r="C1685" i="1"/>
  <c r="C1686" i="1"/>
  <c r="C1687" i="1"/>
  <c r="C748" i="1"/>
  <c r="C2204" i="1"/>
  <c r="C1530" i="1"/>
  <c r="C1531" i="1"/>
  <c r="C1532" i="1"/>
  <c r="C1533" i="1"/>
  <c r="C1758" i="1"/>
  <c r="C1759" i="1"/>
  <c r="C1760" i="1"/>
  <c r="C1761" i="1"/>
  <c r="C1762" i="1"/>
  <c r="C1763" i="1"/>
  <c r="C1764" i="1"/>
  <c r="C1765" i="1"/>
  <c r="C1766" i="1"/>
  <c r="C1898" i="1"/>
  <c r="C1899" i="1"/>
  <c r="C1900" i="1"/>
  <c r="C1901" i="1"/>
  <c r="C1185" i="1"/>
  <c r="C1902" i="1"/>
  <c r="C1903" i="1"/>
  <c r="C2140" i="1"/>
  <c r="C2205" i="1"/>
  <c r="C1251" i="1"/>
  <c r="C2261" i="1"/>
  <c r="C2262" i="1"/>
  <c r="C2263" i="1"/>
  <c r="C2264" i="1"/>
  <c r="C1186" i="1"/>
  <c r="C2265" i="1"/>
  <c r="C2266" i="1"/>
  <c r="C2267"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189" i="1"/>
  <c r="C1190" i="1"/>
  <c r="C1191" i="1"/>
  <c r="C2269" i="1"/>
  <c r="C124" i="1"/>
  <c r="C125" i="1"/>
  <c r="C126" i="1"/>
  <c r="C127" i="1"/>
  <c r="C128" i="1"/>
  <c r="C129" i="1"/>
  <c r="C130" i="1"/>
  <c r="C1928" i="1"/>
  <c r="C1929" i="1"/>
  <c r="C1930" i="1"/>
  <c r="C1931" i="1"/>
  <c r="C1932" i="1"/>
  <c r="C1933" i="1"/>
  <c r="C1934" i="1"/>
  <c r="C1935" i="1"/>
  <c r="C1936" i="1"/>
  <c r="C1937" i="1"/>
  <c r="C1938" i="1"/>
  <c r="C1939" i="1"/>
  <c r="C1940" i="1"/>
  <c r="C1946" i="1"/>
  <c r="C1947" i="1"/>
  <c r="C1948" i="1"/>
  <c r="C1192" i="1"/>
  <c r="C1193" i="1"/>
  <c r="C131" i="1"/>
  <c r="C132" i="1"/>
  <c r="C398" i="1"/>
  <c r="C399" i="1"/>
  <c r="C400" i="1"/>
  <c r="C401" i="1"/>
  <c r="C402" i="1"/>
  <c r="C403" i="1"/>
  <c r="C404" i="1"/>
  <c r="C405" i="1"/>
  <c r="C1194" i="1"/>
  <c r="C1951" i="1"/>
  <c r="C1952" i="1"/>
  <c r="C1953" i="1"/>
  <c r="C1954" i="1"/>
  <c r="C1955" i="1"/>
  <c r="C1956" i="1"/>
  <c r="C1957" i="1"/>
  <c r="C1958" i="1"/>
  <c r="C1959" i="1"/>
  <c r="C426" i="1"/>
  <c r="C427" i="1"/>
  <c r="C717" i="1"/>
  <c r="C718" i="1"/>
  <c r="C730" i="1"/>
  <c r="C731" i="1"/>
  <c r="C732" i="1"/>
  <c r="C733" i="1"/>
  <c r="C734" i="1"/>
  <c r="C735" i="1"/>
  <c r="C736" i="1"/>
  <c r="C737" i="1"/>
  <c r="C738" i="1"/>
  <c r="C739" i="1"/>
  <c r="C740" i="1"/>
  <c r="C741" i="1"/>
  <c r="C944" i="1"/>
  <c r="C945" i="1"/>
  <c r="C956" i="1"/>
  <c r="C976" i="1"/>
  <c r="C977" i="1"/>
  <c r="C2146" i="1"/>
  <c r="C2147" i="1"/>
  <c r="C2148" i="1"/>
  <c r="C2149" i="1"/>
  <c r="C2150" i="1"/>
  <c r="C2151" i="1"/>
  <c r="C2152" i="1"/>
  <c r="C2153" i="1"/>
  <c r="C2154" i="1"/>
  <c r="C2155" i="1"/>
  <c r="C2156" i="1"/>
  <c r="C2157" i="1"/>
  <c r="C2158" i="1"/>
  <c r="C2279" i="1"/>
  <c r="C2280" i="1"/>
  <c r="C2282" i="1"/>
  <c r="C2286" i="1"/>
  <c r="C2287" i="1"/>
  <c r="C2288" i="1"/>
  <c r="C2289" i="1"/>
  <c r="C2290" i="1"/>
  <c r="C2307" i="1"/>
  <c r="C2308" i="1"/>
  <c r="C2309" i="1"/>
  <c r="C2310" i="1"/>
  <c r="C2311" i="1"/>
  <c r="C2312" i="1"/>
  <c r="C2313" i="1"/>
  <c r="C2314" i="1"/>
  <c r="C2315" i="1"/>
  <c r="C2316" i="1"/>
  <c r="C2317" i="1"/>
  <c r="C2318" i="1"/>
  <c r="C2319" i="1"/>
  <c r="C2320" i="1"/>
  <c r="C2221" i="1"/>
  <c r="C2222" i="1"/>
  <c r="C2223" i="1"/>
  <c r="C2224" i="1"/>
  <c r="C2225" i="1"/>
  <c r="C2226" i="1"/>
  <c r="C2227" i="1"/>
  <c r="C2228" i="1"/>
  <c r="C2229" i="1"/>
  <c r="C2230" i="1"/>
  <c r="C2231" i="1"/>
  <c r="C2232" i="1"/>
  <c r="C2233" i="1"/>
  <c r="C2234" i="1"/>
  <c r="C2235" i="1"/>
  <c r="C1267" i="1"/>
  <c r="C1268" i="1"/>
  <c r="C1269" i="1"/>
  <c r="C1640" i="1"/>
  <c r="C1641" i="1"/>
  <c r="C1642" i="1"/>
  <c r="C1643" i="1"/>
  <c r="C1644" i="1"/>
  <c r="C2464"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2040" i="1"/>
  <c r="C453" i="1"/>
  <c r="C454" i="1"/>
  <c r="C455" i="1"/>
  <c r="C456" i="1"/>
  <c r="C457" i="1"/>
  <c r="C458" i="1"/>
  <c r="C459" i="1"/>
  <c r="C460" i="1"/>
  <c r="C461" i="1"/>
  <c r="C462" i="1"/>
  <c r="C463" i="1"/>
  <c r="C2465" i="1"/>
  <c r="C2466" i="1"/>
  <c r="C2467" i="1"/>
  <c r="C2468" i="1"/>
  <c r="C2469" i="1"/>
  <c r="C2470" i="1"/>
  <c r="C2471" i="1"/>
  <c r="C2472" i="1"/>
  <c r="C656" i="1"/>
  <c r="C657" i="1"/>
  <c r="C658" i="1"/>
  <c r="C659" i="1"/>
  <c r="C660" i="1"/>
  <c r="C661" i="1"/>
  <c r="C662" i="1"/>
  <c r="C663" i="1"/>
  <c r="C664" i="1"/>
  <c r="C665" i="1"/>
  <c r="C666" i="1"/>
  <c r="C667" i="1"/>
  <c r="C668" i="1"/>
  <c r="C669" i="1"/>
  <c r="C670" i="1"/>
  <c r="C671" i="1"/>
  <c r="C672" i="1"/>
  <c r="C918" i="1"/>
  <c r="C919" i="1"/>
  <c r="C920" i="1"/>
  <c r="C921" i="1"/>
  <c r="C922" i="1"/>
  <c r="C923" i="1"/>
  <c r="C924" i="1"/>
  <c r="C925" i="1"/>
  <c r="C926" i="1"/>
  <c r="C927" i="1"/>
  <c r="C928" i="1"/>
  <c r="C929" i="1"/>
  <c r="C930" i="1"/>
  <c r="C931" i="1"/>
  <c r="C932" i="1"/>
  <c r="C933" i="1"/>
  <c r="C934" i="1"/>
  <c r="C2473" i="1"/>
  <c r="C510" i="1" l="1"/>
  <c r="C557" i="1"/>
  <c r="C3" i="1"/>
  <c r="C4" i="1"/>
  <c r="C5" i="1"/>
  <c r="C6" i="1"/>
  <c r="C7" i="1"/>
  <c r="C327" i="1"/>
  <c r="C8" i="1"/>
  <c r="C57" i="1"/>
  <c r="C9" i="1"/>
  <c r="C328" i="1"/>
  <c r="C10" i="1"/>
  <c r="C329" i="1"/>
  <c r="C330" i="1"/>
  <c r="C331" i="1"/>
  <c r="C339" i="1"/>
  <c r="C11" i="1"/>
  <c r="C340" i="1"/>
  <c r="C341" i="1"/>
  <c r="C342" i="1"/>
  <c r="C343" i="1"/>
  <c r="C344" i="1"/>
  <c r="C12" i="1"/>
  <c r="C65" i="1"/>
  <c r="C66" i="1"/>
  <c r="C67" i="1"/>
  <c r="C13" i="1"/>
  <c r="C14" i="1"/>
  <c r="C15" i="1"/>
  <c r="C16" i="1"/>
  <c r="C17" i="1"/>
  <c r="C18" i="1"/>
  <c r="C1652" i="1"/>
  <c r="C19" i="1"/>
  <c r="C20" i="1"/>
  <c r="C32" i="1"/>
  <c r="C33" i="1"/>
  <c r="C213" i="1"/>
  <c r="C34" i="1"/>
  <c r="C35" i="1"/>
  <c r="C45" i="1"/>
  <c r="C46" i="1"/>
  <c r="C1653" i="1"/>
  <c r="C491" i="1"/>
  <c r="C2474" i="1"/>
  <c r="C1865" i="1"/>
  <c r="C1866" i="1"/>
  <c r="C47" i="1"/>
  <c r="C1877" i="1"/>
  <c r="C153" i="1"/>
  <c r="C1878" i="1"/>
  <c r="C361" i="1"/>
  <c r="C1961" i="1"/>
  <c r="C154" i="1"/>
  <c r="C1654" i="1"/>
  <c r="C1655" i="1"/>
  <c r="C362" i="1"/>
  <c r="C155" i="1"/>
  <c r="C156" i="1"/>
  <c r="C683" i="1"/>
  <c r="C533" i="1"/>
  <c r="C534" i="1"/>
  <c r="C81" i="1"/>
  <c r="C535" i="1"/>
  <c r="C82" i="1"/>
  <c r="C83" i="1"/>
  <c r="C84" i="1"/>
  <c r="C201" i="1"/>
  <c r="C85" i="1"/>
  <c r="C202" i="1"/>
  <c r="C203" i="1"/>
  <c r="C204" i="1"/>
  <c r="C86" i="1"/>
  <c r="C2497" i="1"/>
  <c r="C2498" i="1"/>
  <c r="C157" i="1"/>
  <c r="C2499" i="1"/>
  <c r="C2500" i="1"/>
  <c r="C957" i="1"/>
  <c r="C958" i="1"/>
  <c r="C205" i="1"/>
  <c r="C2277" i="1"/>
  <c r="C2278" i="1"/>
  <c r="C282" i="1"/>
  <c r="C283" i="1"/>
  <c r="C284" i="1"/>
  <c r="C285" i="1"/>
  <c r="C286" i="1"/>
  <c r="C1825" i="1"/>
  <c r="C1826" i="1"/>
  <c r="C1827" i="1"/>
  <c r="C1828" i="1"/>
  <c r="C98" i="1"/>
  <c r="C99" i="1"/>
  <c r="C100" i="1"/>
  <c r="C101" i="1"/>
  <c r="C102" i="1"/>
  <c r="C103" i="1"/>
  <c r="C564" i="1"/>
  <c r="C1721" i="1"/>
  <c r="C967" i="1"/>
  <c r="C968" i="1"/>
  <c r="C292" i="1"/>
  <c r="C705" i="1"/>
  <c r="C706" i="1"/>
  <c r="C171" i="1"/>
  <c r="C172" i="1"/>
  <c r="C173" i="1"/>
  <c r="C174" i="1"/>
  <c r="C935" i="1"/>
  <c r="C936" i="1"/>
  <c r="C937" i="1"/>
  <c r="C315" i="1"/>
  <c r="C316" i="1"/>
  <c r="C1559" i="1"/>
  <c r="C372" i="1"/>
  <c r="C373" i="1"/>
  <c r="C374" i="1"/>
  <c r="C375" i="1"/>
  <c r="C391" i="1"/>
  <c r="C392" i="1"/>
  <c r="C393" i="1"/>
  <c r="C394" i="1"/>
  <c r="C395" i="1"/>
  <c r="C396" i="1"/>
  <c r="C1849" i="1"/>
  <c r="C1850" i="1"/>
  <c r="C1851" i="1"/>
  <c r="C1852" i="1"/>
  <c r="C2162" i="1"/>
  <c r="C2163" i="1"/>
  <c r="C2164" i="1"/>
  <c r="C431" i="1"/>
  <c r="C2402" i="1"/>
  <c r="C2403" i="1"/>
  <c r="C2404" i="1"/>
  <c r="C2489" i="1"/>
  <c r="C2490" i="1"/>
  <c r="C432" i="1"/>
  <c r="C786" i="1"/>
  <c r="C787" i="1"/>
  <c r="C571" i="1"/>
  <c r="C2359" i="1"/>
  <c r="C2360" i="1"/>
  <c r="C2361" i="1"/>
  <c r="C1645" i="1"/>
  <c r="C1270" i="1"/>
  <c r="C1271" i="1"/>
  <c r="C1272" i="1"/>
  <c r="C433" i="1"/>
  <c r="C1097" i="1"/>
  <c r="C1098" i="1"/>
  <c r="C1099" i="1"/>
  <c r="C1100" i="1"/>
  <c r="C434" i="1"/>
  <c r="C1101" i="1"/>
  <c r="C435" i="1"/>
  <c r="C2091" i="1"/>
  <c r="C1890" i="1"/>
  <c r="C1891" i="1"/>
  <c r="C488" i="1"/>
  <c r="C1892" i="1"/>
  <c r="C489" i="1"/>
  <c r="C1893" i="1"/>
  <c r="C1894" i="1"/>
  <c r="C1895" i="1"/>
  <c r="C1896" i="1"/>
  <c r="C1962" i="1"/>
  <c r="C1963" i="1"/>
  <c r="C1964" i="1"/>
  <c r="C1965" i="1"/>
  <c r="C1461" i="1"/>
  <c r="C411" i="1"/>
  <c r="C412" i="1"/>
  <c r="C413" i="1"/>
  <c r="C414" i="1"/>
  <c r="C415" i="1"/>
  <c r="C498" i="1"/>
  <c r="C499" i="1"/>
  <c r="C500" i="1"/>
  <c r="C501" i="1"/>
  <c r="C502" i="1"/>
  <c r="C503" i="1"/>
  <c r="C504" i="1"/>
  <c r="C505" i="1"/>
  <c r="C506" i="1"/>
  <c r="C507" i="1"/>
  <c r="C508" i="1"/>
  <c r="C509" i="1"/>
  <c r="C216" i="1"/>
  <c r="C217" i="1"/>
  <c r="C445" i="1"/>
  <c r="C446" i="1"/>
  <c r="C447" i="1"/>
  <c r="C2092" i="1"/>
  <c r="C2093" i="1"/>
  <c r="C2339" i="1"/>
  <c r="C448" i="1"/>
  <c r="C511" i="1"/>
  <c r="C449" i="1"/>
  <c r="C558" i="1"/>
  <c r="C551" i="1"/>
  <c r="C1689" i="1"/>
  <c r="C450" i="1"/>
  <c r="C2434" i="1"/>
  <c r="C2435" i="1"/>
  <c r="C2436" i="1"/>
  <c r="C214" i="1"/>
  <c r="C547" i="1"/>
  <c r="C1433" i="1"/>
  <c r="C215" i="1"/>
  <c r="C572" i="1"/>
  <c r="C1434" i="1"/>
  <c r="C548" i="1"/>
  <c r="C601" i="1"/>
  <c r="C1656" i="1"/>
  <c r="C602" i="1"/>
  <c r="C603" i="1"/>
  <c r="C604" i="1"/>
  <c r="C605" i="1"/>
  <c r="C606" i="1"/>
  <c r="C607" i="1"/>
  <c r="C655" i="1"/>
  <c r="C1657" i="1"/>
  <c r="C58" i="1"/>
  <c r="C2458" i="1"/>
  <c r="C2459" i="1"/>
  <c r="C2460" i="1"/>
  <c r="C2461" i="1"/>
  <c r="C1510" i="1"/>
  <c r="C1511" i="1"/>
  <c r="C1512" i="1"/>
  <c r="C916" i="1"/>
  <c r="C917" i="1"/>
  <c r="C2041" i="1"/>
  <c r="C2042" i="1"/>
  <c r="C2043" i="1"/>
  <c r="C1195" i="1"/>
  <c r="C1196" i="1"/>
  <c r="C1197" i="1"/>
  <c r="C1198" i="1"/>
  <c r="C2044" i="1"/>
  <c r="C2045" i="1"/>
  <c r="C480" i="1"/>
  <c r="C481" i="1"/>
  <c r="C482" i="1"/>
  <c r="C775" i="1"/>
  <c r="C776" i="1"/>
  <c r="C1059" i="1"/>
  <c r="C2101" i="1"/>
  <c r="C777" i="1"/>
  <c r="C1060" i="1"/>
  <c r="C1061" i="1"/>
  <c r="C1258" i="1"/>
  <c r="C1259" i="1"/>
  <c r="C1597" i="1"/>
  <c r="C483" i="1"/>
  <c r="C484" i="1"/>
  <c r="C485" i="1"/>
  <c r="C486" i="1"/>
  <c r="C487" i="1"/>
  <c r="C2102" i="1"/>
  <c r="C1062" i="1"/>
  <c r="C2103" i="1"/>
  <c r="C2059" i="1"/>
  <c r="C2060" i="1"/>
  <c r="C2061" i="1"/>
  <c r="C2062" i="1"/>
  <c r="C2486" i="1"/>
  <c r="C2487" i="1"/>
  <c r="C2488" i="1"/>
  <c r="C2396" i="1"/>
  <c r="C2397" i="1"/>
  <c r="C2398" i="1"/>
  <c r="C2063" i="1"/>
  <c r="C2399" i="1"/>
  <c r="C2400" i="1"/>
  <c r="C2401" i="1"/>
  <c r="C2345" i="1"/>
  <c r="C2064" i="1"/>
  <c r="C2065" i="1"/>
  <c r="C2066" i="1"/>
  <c r="C2067" i="1"/>
  <c r="C2068" i="1"/>
  <c r="C2069" i="1"/>
  <c r="C2070" i="1"/>
  <c r="C2343" i="1"/>
  <c r="C2071" i="1"/>
  <c r="C2072" i="1"/>
  <c r="C2344" i="1"/>
  <c r="C1462" i="1"/>
  <c r="C2073" i="1"/>
  <c r="C2074" i="1"/>
  <c r="C1463" i="1"/>
  <c r="C2075" i="1"/>
  <c r="C1464" i="1"/>
  <c r="C2331" i="1"/>
  <c r="C2076" i="1"/>
  <c r="C2141" i="1"/>
  <c r="C2077" i="1"/>
  <c r="C2078" i="1"/>
  <c r="C2142" i="1"/>
  <c r="C1260" i="1"/>
  <c r="C1261" i="1"/>
  <c r="C2079" i="1"/>
  <c r="C2332" i="1"/>
  <c r="C2143" i="1"/>
  <c r="C2080" i="1"/>
  <c r="C2144" i="1"/>
  <c r="C2333" i="1"/>
  <c r="C2081" i="1"/>
  <c r="C2334" i="1"/>
  <c r="C2082" i="1"/>
  <c r="C1262" i="1"/>
  <c r="C898" i="1"/>
  <c r="C2159" i="1"/>
  <c r="C899" i="1"/>
  <c r="C1263" i="1"/>
  <c r="C2160" i="1"/>
  <c r="C1264" i="1"/>
  <c r="C900" i="1"/>
  <c r="C2161" i="1"/>
  <c r="C901" i="1"/>
  <c r="C2206" i="1"/>
  <c r="C1798" i="1"/>
  <c r="C1811" i="1"/>
  <c r="C1812" i="1"/>
  <c r="C1813" i="1"/>
  <c r="C1814" i="1"/>
  <c r="C1815" i="1"/>
  <c r="C1816" i="1"/>
  <c r="C1817" i="1"/>
  <c r="C1941" i="1"/>
  <c r="C765" i="1"/>
  <c r="C766" i="1"/>
  <c r="C1942" i="1"/>
  <c r="C2207" i="1"/>
  <c r="C1987" i="1"/>
  <c r="C1988" i="1"/>
  <c r="C1989" i="1"/>
  <c r="C2369" i="1"/>
  <c r="C673" i="1"/>
  <c r="C2208" i="1"/>
  <c r="C1943" i="1"/>
  <c r="C1944" i="1"/>
  <c r="C674" i="1"/>
  <c r="C1990" i="1"/>
  <c r="C719" i="1"/>
  <c r="C720" i="1"/>
  <c r="C721" i="1"/>
  <c r="C2321" i="1"/>
  <c r="C2322" i="1"/>
  <c r="C2323" i="1"/>
  <c r="C2324" i="1"/>
  <c r="C1945" i="1"/>
  <c r="C1274" i="1"/>
  <c r="C1275" i="1"/>
  <c r="C902" i="1"/>
  <c r="C2270" i="1"/>
  <c r="C1767" i="1"/>
  <c r="C868" i="1"/>
  <c r="C869" i="1"/>
  <c r="C1768" i="1"/>
  <c r="C1769" i="1"/>
  <c r="C2271" i="1"/>
  <c r="C870" i="1"/>
  <c r="C871" i="1"/>
  <c r="C872" i="1"/>
  <c r="C873" i="1"/>
  <c r="C874" i="1"/>
  <c r="C1770" i="1"/>
  <c r="C271" i="1"/>
  <c r="C1771" i="1"/>
  <c r="C1772" i="1"/>
  <c r="C1773" i="1"/>
  <c r="C272" i="1"/>
  <c r="C273" i="1"/>
  <c r="C903" i="1"/>
  <c r="C1534" i="1"/>
  <c r="C904" i="1"/>
  <c r="C905" i="1"/>
  <c r="C2414" i="1"/>
  <c r="C1535" i="1"/>
  <c r="C2415" i="1"/>
  <c r="C2416" i="1"/>
  <c r="C2513" i="1"/>
  <c r="C2514" i="1"/>
  <c r="C2515" i="1"/>
  <c r="C2417" i="1"/>
  <c r="C2418" i="1"/>
  <c r="C906" i="1"/>
  <c r="C2516" i="1"/>
  <c r="C875" i="1"/>
  <c r="C876" i="1"/>
  <c r="C877" i="1"/>
  <c r="C878" i="1"/>
  <c r="C417" i="1"/>
  <c r="C133" i="1"/>
  <c r="C418" i="1"/>
  <c r="C134" i="1"/>
  <c r="C135" i="1"/>
  <c r="C136" i="1"/>
  <c r="C137" i="1"/>
  <c r="C138" i="1"/>
  <c r="C139" i="1"/>
  <c r="C140" i="1"/>
  <c r="C141" i="1"/>
  <c r="C142" i="1"/>
  <c r="C1673" i="1"/>
  <c r="C1674" i="1"/>
  <c r="C1675" i="1"/>
  <c r="C419" i="1"/>
  <c r="C1346" i="1"/>
  <c r="C1347" i="1"/>
  <c r="C1318" i="1"/>
  <c r="C1199" i="1"/>
  <c r="C1319" i="1"/>
  <c r="C451" i="1"/>
  <c r="C580" i="1"/>
  <c r="C1320" i="1"/>
  <c r="C1397" i="1"/>
  <c r="C581" i="1"/>
  <c r="C1398" i="1"/>
  <c r="C1399" i="1"/>
  <c r="C1400" i="1"/>
  <c r="C582" i="1"/>
  <c r="C749" i="1"/>
  <c r="C750" i="1"/>
  <c r="C751" i="1"/>
  <c r="C2378" i="1"/>
  <c r="C2379" i="1"/>
  <c r="C583" i="1"/>
  <c r="C2380" i="1"/>
  <c r="C2381" i="1"/>
  <c r="C752" i="1"/>
  <c r="C753" i="1"/>
  <c r="C2382" i="1"/>
  <c r="C2383" i="1"/>
  <c r="C2384" i="1"/>
  <c r="C2385" i="1"/>
  <c r="C879" i="1"/>
  <c r="C616" i="1"/>
  <c r="C617" i="1"/>
  <c r="C618" i="1"/>
  <c r="C619" i="1"/>
  <c r="C800" i="1"/>
  <c r="C620" i="1"/>
  <c r="C621" i="1"/>
  <c r="C622" i="1"/>
  <c r="C632" i="1"/>
  <c r="C801" i="1"/>
  <c r="C1966" i="1"/>
  <c r="C802" i="1"/>
  <c r="C2386" i="1"/>
  <c r="C2281" i="1"/>
  <c r="C1967" i="1"/>
  <c r="C652" i="1"/>
  <c r="C633" i="1"/>
  <c r="C653" i="1"/>
  <c r="C1312" i="1"/>
  <c r="C1313" i="1"/>
  <c r="C1314" i="1"/>
  <c r="C634" i="1"/>
  <c r="C635" i="1"/>
  <c r="C1753" i="1"/>
  <c r="C1754" i="1"/>
  <c r="C1755" i="1"/>
  <c r="C1756" i="1"/>
  <c r="C1315" i="1"/>
  <c r="C1757" i="1"/>
  <c r="C636" i="1"/>
  <c r="C1316" i="1"/>
  <c r="C1317" i="1"/>
  <c r="C1306" i="1"/>
  <c r="C1307" i="1"/>
  <c r="C1308" i="1"/>
  <c r="C1309" i="1"/>
  <c r="C1310" i="1"/>
  <c r="C1311" i="1"/>
  <c r="C1540" i="1"/>
  <c r="C1541" i="1"/>
  <c r="C1542" i="1"/>
  <c r="C1543" i="1"/>
  <c r="C1818" i="1"/>
  <c r="C421" i="1"/>
  <c r="C742" i="1"/>
  <c r="C1617" i="1"/>
  <c r="C1544" i="1"/>
  <c r="C1618" i="1"/>
  <c r="C1604" i="1"/>
  <c r="C1605" i="1"/>
  <c r="C422" i="1"/>
  <c r="C743" i="1"/>
  <c r="C1545" i="1"/>
  <c r="C428" i="1"/>
  <c r="C1563" i="1"/>
  <c r="C1564" i="1"/>
  <c r="C1546" i="1"/>
  <c r="C1565" i="1"/>
  <c r="C1045" i="1"/>
  <c r="C429" i="1"/>
  <c r="C1566" i="1"/>
  <c r="C1570" i="1"/>
  <c r="C1571" i="1"/>
  <c r="C2291" i="1"/>
  <c r="C2292" i="1"/>
  <c r="C2293" i="1"/>
  <c r="C1572" i="1"/>
  <c r="C2294" i="1"/>
  <c r="C2295" i="1"/>
  <c r="C1417" i="1"/>
  <c r="C1046" i="1"/>
  <c r="C978" i="1"/>
  <c r="C979" i="1"/>
  <c r="C980" i="1"/>
  <c r="C981" i="1"/>
  <c r="C982" i="1"/>
  <c r="C1384" i="1"/>
  <c r="C1385" i="1"/>
  <c r="C1386" i="1"/>
  <c r="C983" i="1"/>
  <c r="C1418" i="1"/>
  <c r="C1419" i="1"/>
  <c r="C1131" i="1"/>
  <c r="C1132" i="1"/>
  <c r="C1133" i="1"/>
  <c r="C1994" i="1"/>
  <c r="C2419" i="1"/>
  <c r="C2420" i="1"/>
  <c r="C2421" i="1"/>
  <c r="C2422" i="1"/>
  <c r="C2423" i="1"/>
  <c r="C2424" i="1"/>
  <c r="C2425" i="1"/>
  <c r="C855" i="1"/>
  <c r="C1102" i="1"/>
  <c r="C1104" i="1"/>
  <c r="C1105" i="1"/>
  <c r="C1995" i="1"/>
  <c r="C856" i="1"/>
  <c r="C1996" i="1"/>
  <c r="C857" i="1"/>
  <c r="C1106" i="1"/>
  <c r="C1107" i="1"/>
  <c r="C1255" i="1"/>
  <c r="C2426" i="1"/>
  <c r="C1108" i="1"/>
  <c r="C1256" i="1"/>
  <c r="C1257" i="1"/>
  <c r="C2508" i="1"/>
  <c r="C2509" i="1"/>
  <c r="C2510" i="1"/>
  <c r="C2511" i="1"/>
  <c r="C2512" i="1"/>
  <c r="C1997" i="1"/>
  <c r="C1224" i="1"/>
  <c r="C1225" i="1"/>
  <c r="C1226" i="1"/>
  <c r="C1227" i="1"/>
  <c r="C2340" i="1"/>
  <c r="C2341" i="1"/>
  <c r="C1586" i="1"/>
  <c r="C1587" i="1"/>
  <c r="C1588" i="1"/>
  <c r="C2186" i="1"/>
  <c r="C2187" i="1"/>
  <c r="C2188" i="1"/>
  <c r="C2189" i="1"/>
  <c r="C1589" i="1"/>
  <c r="C2342" i="1"/>
  <c r="C1580" i="1"/>
  <c r="C1581" i="1"/>
  <c r="C1582" i="1"/>
  <c r="C1583" i="1"/>
  <c r="C1584" i="1"/>
  <c r="C1585" i="1"/>
  <c r="C1614" i="1"/>
  <c r="C1615" i="1"/>
  <c r="C1616" i="1"/>
  <c r="C1520" i="1"/>
  <c r="C1521" i="1"/>
  <c r="C1522" i="1"/>
  <c r="C1523" i="1"/>
  <c r="C1524" i="1"/>
  <c r="C1598" i="1"/>
  <c r="C2190" i="1"/>
  <c r="C1525" i="1"/>
  <c r="C430" i="1"/>
  <c r="C1526" i="1"/>
  <c r="C2406" i="1"/>
  <c r="C2407" i="1"/>
  <c r="C2408" i="1"/>
  <c r="C2517" i="1"/>
  <c r="C1156" i="1"/>
  <c r="C1157" i="1"/>
  <c r="C1158" i="1"/>
  <c r="C845" i="1"/>
  <c r="C2525" i="1"/>
  <c r="C2526" i="1"/>
  <c r="C1159" i="1"/>
  <c r="C1740" i="1"/>
  <c r="C1741" i="1"/>
  <c r="C1742" i="1"/>
  <c r="C1743" i="1"/>
  <c r="C1744" i="1"/>
  <c r="C1599" i="1"/>
  <c r="C1745" i="1"/>
  <c r="C846" i="1"/>
  <c r="C1600" i="1"/>
  <c r="C1601" i="1"/>
  <c r="C1602" i="1"/>
  <c r="C1555" i="1"/>
  <c r="C1556" i="1"/>
  <c r="C2236" i="1"/>
  <c r="C2237" i="1"/>
  <c r="C2238" i="1"/>
  <c r="C2239" i="1"/>
  <c r="C2240" i="1"/>
  <c r="C1557" i="1"/>
  <c r="C1558" i="1"/>
  <c r="C1231" i="1"/>
  <c r="C1232" i="1"/>
  <c r="C2007" i="1"/>
  <c r="C2008" i="1"/>
  <c r="C2009" i="1"/>
  <c r="C2241" i="1"/>
  <c r="C1603" i="1"/>
  <c r="C2242" i="1"/>
  <c r="C847" i="1"/>
  <c r="C2370" i="1"/>
  <c r="C2371" i="1"/>
  <c r="C2372" i="1"/>
  <c r="C2373" i="1"/>
  <c r="C2374" i="1"/>
  <c r="C2375" i="1"/>
  <c r="C1496" i="1"/>
  <c r="C1722" i="1"/>
  <c r="C1723" i="1"/>
  <c r="C1724" i="1"/>
  <c r="C1497" i="1"/>
  <c r="C1498" i="1"/>
  <c r="C1499" i="1"/>
  <c r="C1500" i="1"/>
  <c r="C1294" i="1"/>
  <c r="C1295" i="1"/>
  <c r="C949" i="1"/>
  <c r="C950" i="1"/>
  <c r="C1351" i="1"/>
  <c r="C1352" i="1"/>
  <c r="C1731" i="1"/>
  <c r="C1732" i="1"/>
  <c r="C1353" i="1"/>
  <c r="C1784" i="1"/>
  <c r="C1785" i="1"/>
  <c r="C1786" i="1"/>
  <c r="C2010" i="1"/>
  <c r="C1449" i="1"/>
  <c r="C1450" i="1"/>
  <c r="C2095" i="1"/>
  <c r="C2096" i="1"/>
  <c r="C2097" i="1"/>
  <c r="C2098" i="1"/>
  <c r="C2099" i="1"/>
  <c r="C2100" i="1"/>
  <c r="C848" i="1"/>
  <c r="C2132" i="1"/>
  <c r="C2133" i="1"/>
  <c r="C2011" i="1"/>
  <c r="C2021" i="1"/>
  <c r="C2022" i="1"/>
  <c r="C959" i="1"/>
  <c r="C2296" i="1"/>
  <c r="C1233" i="1"/>
  <c r="C1234" i="1"/>
  <c r="C1235" i="1"/>
  <c r="C1236" i="1"/>
  <c r="C1237" i="1"/>
  <c r="C1238" i="1"/>
  <c r="C1239" i="1"/>
  <c r="C2023" i="1"/>
  <c r="C1240" i="1"/>
  <c r="C1241" i="1"/>
  <c r="C885" i="1"/>
  <c r="C886" i="1"/>
  <c r="C887" i="1"/>
  <c r="C888" i="1"/>
  <c r="C1242" i="1"/>
  <c r="C1276" i="1"/>
  <c r="C1277" i="1"/>
  <c r="C1278" i="1"/>
  <c r="C1279" i="1"/>
  <c r="C1280" i="1"/>
  <c r="C2212" i="1"/>
  <c r="C2213" i="1"/>
  <c r="C2214" i="1"/>
  <c r="C2215" i="1"/>
  <c r="C2216" i="1"/>
  <c r="C2217" i="1"/>
  <c r="C1331" i="1"/>
  <c r="C1332" i="1"/>
  <c r="C1333" i="1"/>
  <c r="C1334" i="1"/>
  <c r="C1335" i="1"/>
  <c r="C1336" i="1"/>
  <c r="C1337" i="1"/>
  <c r="C1338" i="1"/>
  <c r="C692" i="1"/>
  <c r="C693" i="1"/>
  <c r="C694" i="1"/>
  <c r="C1339" i="1"/>
  <c r="C1340" i="1"/>
  <c r="C2437" i="1"/>
  <c r="C1341" i="1"/>
  <c r="C1342" i="1"/>
  <c r="C2438" i="1"/>
  <c r="C1343" i="1"/>
  <c r="C452" i="1"/>
  <c r="C1109" i="1"/>
  <c r="C1110" i="1"/>
  <c r="C1371" i="1"/>
  <c r="C1372" i="1"/>
  <c r="C1111" i="1"/>
  <c r="C817" i="1"/>
  <c r="C818" i="1"/>
  <c r="C819" i="1"/>
  <c r="C820" i="1"/>
  <c r="C1373" i="1"/>
  <c r="C1374" i="1"/>
  <c r="C1375" i="1"/>
  <c r="C1376" i="1"/>
  <c r="C821" i="1"/>
  <c r="C822" i="1"/>
  <c r="C778" i="1"/>
  <c r="C779" i="1"/>
  <c r="C1112" i="1"/>
  <c r="C780" i="1"/>
  <c r="C1113" i="1"/>
  <c r="C1114" i="1"/>
  <c r="C2012" i="1"/>
  <c r="C2" i="1"/>
  <c r="D481" i="1" l="1"/>
</calcChain>
</file>

<file path=xl/sharedStrings.xml><?xml version="1.0" encoding="utf-8"?>
<sst xmlns="http://schemas.openxmlformats.org/spreadsheetml/2006/main" count="19685" uniqueCount="4802">
  <si>
    <t>Country_name</t>
  </si>
  <si>
    <t>ISO3</t>
  </si>
  <si>
    <t>REGION</t>
  </si>
  <si>
    <t>Measure_taxonomy</t>
  </si>
  <si>
    <t>Measure_Category</t>
  </si>
  <si>
    <t>SOURCE_TYPE</t>
  </si>
  <si>
    <t>Enforcement_taxonomy</t>
  </si>
  <si>
    <t>Afghanistan</t>
  </si>
  <si>
    <t>AFG</t>
  </si>
  <si>
    <t>Asia</t>
  </si>
  <si>
    <t>Schools closure </t>
  </si>
  <si>
    <t>Social distancing</t>
  </si>
  <si>
    <t>Government</t>
  </si>
  <si>
    <t>Fines</t>
  </si>
  <si>
    <t>Albania</t>
  </si>
  <si>
    <t>ALB</t>
  </si>
  <si>
    <t>Europe</t>
  </si>
  <si>
    <t>Border checks </t>
  </si>
  <si>
    <t>Movement restrictions</t>
  </si>
  <si>
    <t>Media</t>
  </si>
  <si>
    <t>Arrest/Detention</t>
  </si>
  <si>
    <t>Algeria</t>
  </si>
  <si>
    <t>DZA</t>
  </si>
  <si>
    <t>Africa</t>
  </si>
  <si>
    <t>Border closure </t>
  </si>
  <si>
    <t>UN</t>
  </si>
  <si>
    <t>Deportation</t>
  </si>
  <si>
    <t>Angola</t>
  </si>
  <si>
    <t>AGO</t>
  </si>
  <si>
    <t>Public services closure </t>
  </si>
  <si>
    <t>Other organisations</t>
  </si>
  <si>
    <t>Refusal to enter the country</t>
  </si>
  <si>
    <t>Antigua and Barbuda</t>
  </si>
  <si>
    <t>ATG</t>
  </si>
  <si>
    <t>Americas</t>
  </si>
  <si>
    <t>Introduction of quarantine policies</t>
  </si>
  <si>
    <t>Public health measures</t>
  </si>
  <si>
    <t>Social media</t>
  </si>
  <si>
    <t>Legal action</t>
  </si>
  <si>
    <t>Argentina</t>
  </si>
  <si>
    <t>ARG</t>
  </si>
  <si>
    <t>Limit public gatherings</t>
  </si>
  <si>
    <t>Other</t>
  </si>
  <si>
    <t>Not applicable</t>
  </si>
  <si>
    <t>Armenia</t>
  </si>
  <si>
    <t>ARM</t>
  </si>
  <si>
    <t>Economic measures</t>
  </si>
  <si>
    <t>Social and economic measures</t>
  </si>
  <si>
    <t>Not available</t>
  </si>
  <si>
    <t>Australia</t>
  </si>
  <si>
    <t>AUS</t>
  </si>
  <si>
    <t>Pacific</t>
  </si>
  <si>
    <t>Awareness campaigns</t>
  </si>
  <si>
    <t>Other (add in comments)</t>
  </si>
  <si>
    <t>Austria</t>
  </si>
  <si>
    <t>AUT</t>
  </si>
  <si>
    <t>International flights suspension</t>
  </si>
  <si>
    <t>Up to detention</t>
  </si>
  <si>
    <t>Azerbaijan</t>
  </si>
  <si>
    <t>AZE</t>
  </si>
  <si>
    <t>Health screenings in airports and border crossings</t>
  </si>
  <si>
    <t>Bahamas</t>
  </si>
  <si>
    <t>BHS</t>
  </si>
  <si>
    <t>Emergency administrative structures activated or established</t>
  </si>
  <si>
    <t>Bahrain</t>
  </si>
  <si>
    <t>BHR</t>
  </si>
  <si>
    <t>Middle East</t>
  </si>
  <si>
    <t>Domestic travel restrictions</t>
  </si>
  <si>
    <t>Bangladesh</t>
  </si>
  <si>
    <t>BGD</t>
  </si>
  <si>
    <t>Strengthening the public health system</t>
  </si>
  <si>
    <t>Barbados</t>
  </si>
  <si>
    <t>BRB</t>
  </si>
  <si>
    <t>Limit product imports/exports</t>
  </si>
  <si>
    <t>Belarus</t>
  </si>
  <si>
    <t>BLR</t>
  </si>
  <si>
    <t>Visa restrictions</t>
  </si>
  <si>
    <t>Belgium</t>
  </si>
  <si>
    <t>BEL</t>
  </si>
  <si>
    <t>Checkpoints within the country</t>
  </si>
  <si>
    <t>Belize</t>
  </si>
  <si>
    <t>BLZ</t>
  </si>
  <si>
    <t>State of emergency declared</t>
  </si>
  <si>
    <t>Benin</t>
  </si>
  <si>
    <t>BEN</t>
  </si>
  <si>
    <t>Additional health/documents requirements upon arrival</t>
  </si>
  <si>
    <t>Bhutan</t>
  </si>
  <si>
    <t>BTN</t>
  </si>
  <si>
    <t>Changes in prison-related policies</t>
  </si>
  <si>
    <t>Bolivia</t>
  </si>
  <si>
    <t>BOL</t>
  </si>
  <si>
    <t>General recommendations</t>
  </si>
  <si>
    <t>Bosnia and Herzegovina</t>
  </si>
  <si>
    <t>BIH</t>
  </si>
  <si>
    <t>Full lockdown</t>
  </si>
  <si>
    <t>Lockdown</t>
  </si>
  <si>
    <t>Botswana</t>
  </si>
  <si>
    <t>BWA</t>
  </si>
  <si>
    <t>Psychological assistance and medical social work</t>
  </si>
  <si>
    <t>Brazil</t>
  </si>
  <si>
    <t>BRA</t>
  </si>
  <si>
    <t>Obligatory medical tests not related to COVID-19</t>
  </si>
  <si>
    <t>Brunei Darussalam</t>
  </si>
  <si>
    <t>BRN</t>
  </si>
  <si>
    <t>Mass population testing</t>
  </si>
  <si>
    <t>Bulgaria</t>
  </si>
  <si>
    <t>BGR</t>
  </si>
  <si>
    <t>Surveillance and monitoring</t>
  </si>
  <si>
    <t>Burkina Faso</t>
  </si>
  <si>
    <t>BFA</t>
  </si>
  <si>
    <t>Lockdown of refugee/idp camps or other minorities</t>
  </si>
  <si>
    <t>Burundi</t>
  </si>
  <si>
    <t>BDI</t>
  </si>
  <si>
    <t>Testing policy</t>
  </si>
  <si>
    <t>Cabo Verde</t>
  </si>
  <si>
    <t>CPV</t>
  </si>
  <si>
    <t>Military deployment</t>
  </si>
  <si>
    <t>Cambodia</t>
  </si>
  <si>
    <t>KHM</t>
  </si>
  <si>
    <t>Complete border closure</t>
  </si>
  <si>
    <t>Cameroon</t>
  </si>
  <si>
    <t>CMR</t>
  </si>
  <si>
    <t>Curfews</t>
  </si>
  <si>
    <t>Canada</t>
  </si>
  <si>
    <t>CAN</t>
  </si>
  <si>
    <t>Amendments to funeral and burial regulations</t>
  </si>
  <si>
    <t>Central African Republic</t>
  </si>
  <si>
    <t>CAF</t>
  </si>
  <si>
    <t>Partial lockdown</t>
  </si>
  <si>
    <t>Chad</t>
  </si>
  <si>
    <t>TCD</t>
  </si>
  <si>
    <t>Chile</t>
  </si>
  <si>
    <t>CHL</t>
  </si>
  <si>
    <t>China</t>
  </si>
  <si>
    <t>CHN</t>
  </si>
  <si>
    <t>Colombia</t>
  </si>
  <si>
    <t>COL</t>
  </si>
  <si>
    <t>Comoros</t>
  </si>
  <si>
    <t>COM</t>
  </si>
  <si>
    <t>Congo</t>
  </si>
  <si>
    <t>COG</t>
  </si>
  <si>
    <t>Congo DR</t>
  </si>
  <si>
    <t>COD</t>
  </si>
  <si>
    <t>Costa Rica</t>
  </si>
  <si>
    <t>CRI</t>
  </si>
  <si>
    <t>Côte d'Ivoire</t>
  </si>
  <si>
    <t>CIV</t>
  </si>
  <si>
    <t>Croatia</t>
  </si>
  <si>
    <t>HRV</t>
  </si>
  <si>
    <t>Cuba</t>
  </si>
  <si>
    <t>CUB</t>
  </si>
  <si>
    <t>Cyprus</t>
  </si>
  <si>
    <t>CYP</t>
  </si>
  <si>
    <t>Czech Republic</t>
  </si>
  <si>
    <t>CZE</t>
  </si>
  <si>
    <t>Denmark</t>
  </si>
  <si>
    <t>DNK</t>
  </si>
  <si>
    <t>Djibouti</t>
  </si>
  <si>
    <t>DJI</t>
  </si>
  <si>
    <t>Dominica</t>
  </si>
  <si>
    <t>DMA</t>
  </si>
  <si>
    <t>Dominican Republic</t>
  </si>
  <si>
    <t>DOM</t>
  </si>
  <si>
    <t>Ecuador</t>
  </si>
  <si>
    <t>ECU</t>
  </si>
  <si>
    <t>Egypt</t>
  </si>
  <si>
    <t>EGY</t>
  </si>
  <si>
    <t>El Salvador</t>
  </si>
  <si>
    <t>SLV</t>
  </si>
  <si>
    <t>Equatorial Guinea</t>
  </si>
  <si>
    <t>GNQ</t>
  </si>
  <si>
    <t>Eritrea</t>
  </si>
  <si>
    <t>ERI</t>
  </si>
  <si>
    <t>Estonia</t>
  </si>
  <si>
    <t>EST</t>
  </si>
  <si>
    <t>Ethiopia</t>
  </si>
  <si>
    <t>ETH</t>
  </si>
  <si>
    <t>Fiji</t>
  </si>
  <si>
    <t>FJI</t>
  </si>
  <si>
    <t>Finland</t>
  </si>
  <si>
    <t>FIN</t>
  </si>
  <si>
    <t>France</t>
  </si>
  <si>
    <t>FRA</t>
  </si>
  <si>
    <t>Gabon</t>
  </si>
  <si>
    <t>GAB</t>
  </si>
  <si>
    <t>Gambia</t>
  </si>
  <si>
    <t>GMB</t>
  </si>
  <si>
    <t>Georgia</t>
  </si>
  <si>
    <t>GEO</t>
  </si>
  <si>
    <t>Germany</t>
  </si>
  <si>
    <t>DEU</t>
  </si>
  <si>
    <t>Ghana</t>
  </si>
  <si>
    <t>GHA</t>
  </si>
  <si>
    <t>Greece</t>
  </si>
  <si>
    <t>GRC</t>
  </si>
  <si>
    <t>Grenada</t>
  </si>
  <si>
    <t>GRD</t>
  </si>
  <si>
    <t>Guatemala</t>
  </si>
  <si>
    <t>GTM</t>
  </si>
  <si>
    <t>Guinea</t>
  </si>
  <si>
    <t>GIN</t>
  </si>
  <si>
    <t>Guinea-Bissau</t>
  </si>
  <si>
    <t>GNB</t>
  </si>
  <si>
    <t>Guyana</t>
  </si>
  <si>
    <t>GUY</t>
  </si>
  <si>
    <t>Haiti</t>
  </si>
  <si>
    <t>HTI</t>
  </si>
  <si>
    <t>Honduras</t>
  </si>
  <si>
    <t>HND</t>
  </si>
  <si>
    <t>Hungary</t>
  </si>
  <si>
    <t>HUN</t>
  </si>
  <si>
    <t>Iceland</t>
  </si>
  <si>
    <t>ISL</t>
  </si>
  <si>
    <t>India</t>
  </si>
  <si>
    <t>IND</t>
  </si>
  <si>
    <t>Indonesia</t>
  </si>
  <si>
    <t>IDN</t>
  </si>
  <si>
    <t>Iran</t>
  </si>
  <si>
    <t>IRN</t>
  </si>
  <si>
    <t>Iraq</t>
  </si>
  <si>
    <t>IRQ</t>
  </si>
  <si>
    <t>Ireland</t>
  </si>
  <si>
    <t>IRL</t>
  </si>
  <si>
    <t>Israel</t>
  </si>
  <si>
    <t>ISR</t>
  </si>
  <si>
    <t>Italy</t>
  </si>
  <si>
    <t>ITA</t>
  </si>
  <si>
    <t>Jamaica</t>
  </si>
  <si>
    <t>JAM</t>
  </si>
  <si>
    <t>Japan</t>
  </si>
  <si>
    <t>JPN</t>
  </si>
  <si>
    <t>Jordan</t>
  </si>
  <si>
    <t>JOR</t>
  </si>
  <si>
    <t>Kazakhstan</t>
  </si>
  <si>
    <t>KAZ</t>
  </si>
  <si>
    <t>Kenya</t>
  </si>
  <si>
    <t>KEN</t>
  </si>
  <si>
    <t>Kiribati</t>
  </si>
  <si>
    <t>KIR</t>
  </si>
  <si>
    <t>Korea DPR</t>
  </si>
  <si>
    <t>PRK</t>
  </si>
  <si>
    <t>Korea Republic of</t>
  </si>
  <si>
    <t>KOR</t>
  </si>
  <si>
    <t>Kuwait</t>
  </si>
  <si>
    <t>KWT</t>
  </si>
  <si>
    <t>Kyrgyzstan</t>
  </si>
  <si>
    <t>KGZ</t>
  </si>
  <si>
    <t>Lao PDR</t>
  </si>
  <si>
    <t>LAO</t>
  </si>
  <si>
    <t>Latvia</t>
  </si>
  <si>
    <t>LVA</t>
  </si>
  <si>
    <t>Lebanon</t>
  </si>
  <si>
    <t>LBN</t>
  </si>
  <si>
    <t>Lesotho</t>
  </si>
  <si>
    <t>LSO</t>
  </si>
  <si>
    <t>Liberia</t>
  </si>
  <si>
    <t>LBR</t>
  </si>
  <si>
    <t>Libya</t>
  </si>
  <si>
    <t>LBY</t>
  </si>
  <si>
    <t>Liechtenstein</t>
  </si>
  <si>
    <t>LIE</t>
  </si>
  <si>
    <t>Lithuania</t>
  </si>
  <si>
    <t>LTU</t>
  </si>
  <si>
    <t>Luxembourg</t>
  </si>
  <si>
    <t>LUX</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</si>
  <si>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</si>
  <si>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</si>
  <si>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</si>
  <si>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</si>
  <si>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</si>
  <si>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</si>
  <si>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</si>
  <si>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</si>
  <si>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</si>
  <si>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</si>
  <si>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</si>
  <si>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</si>
  <si>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</si>
  <si>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</si>
  <si>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</si>
  <si>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</si>
  <si>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</si>
  <si>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</si>
  <si>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</si>
  <si>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</si>
  <si>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t>
  </si>
  <si>
    <t>FSM</t>
  </si>
  <si>
    <t>Moldova Republic of</t>
  </si>
  <si>
    <t>MDA</t>
  </si>
  <si>
    <t>Mongolia</t>
  </si>
  <si>
    <t>MNG</t>
  </si>
  <si>
    <t>Montenegro</t>
  </si>
  <si>
    <t>MNE</t>
  </si>
  <si>
    <t>Morocco</t>
  </si>
  <si>
    <t>MAR</t>
  </si>
  <si>
    <t>Mozambique</t>
  </si>
  <si>
    <t>MOZ</t>
  </si>
  <si>
    <t>Myanmar</t>
  </si>
  <si>
    <t>MMR</t>
  </si>
  <si>
    <t>Namibia</t>
  </si>
  <si>
    <t>NAM</t>
  </si>
  <si>
    <t>Nauru</t>
  </si>
  <si>
    <t>NRU</t>
  </si>
  <si>
    <t>Nepal</t>
  </si>
  <si>
    <t>NPL</t>
  </si>
  <si>
    <t>Netherlands</t>
  </si>
  <si>
    <t>NLD</t>
  </si>
  <si>
    <t>New Zealand</t>
  </si>
  <si>
    <t>NZL</t>
  </si>
  <si>
    <t>Nicaragua</t>
  </si>
  <si>
    <t>NIC</t>
  </si>
  <si>
    <t>Niger</t>
  </si>
  <si>
    <t>NER</t>
  </si>
  <si>
    <t>Nigeria</t>
  </si>
  <si>
    <t>NGA</t>
  </si>
  <si>
    <t>Norway</t>
  </si>
  <si>
    <t>NOR</t>
  </si>
  <si>
    <t>Oman</t>
  </si>
  <si>
    <t>OMN</t>
  </si>
  <si>
    <t>Pakistan</t>
  </si>
  <si>
    <t>PAK</t>
  </si>
  <si>
    <t>Palau</t>
  </si>
  <si>
    <t>PLW</t>
  </si>
  <si>
    <t>Palestine</t>
  </si>
  <si>
    <t>PSE</t>
  </si>
  <si>
    <t>Panama</t>
  </si>
  <si>
    <t>PAN</t>
  </si>
  <si>
    <t>Papua New Guinea</t>
  </si>
  <si>
    <t>PNG</t>
  </si>
  <si>
    <t>Paraguay</t>
  </si>
  <si>
    <t>PRY</t>
  </si>
  <si>
    <t>Peru</t>
  </si>
  <si>
    <t>PER</t>
  </si>
  <si>
    <t>Philippines</t>
  </si>
  <si>
    <t>PHL</t>
  </si>
  <si>
    <t>Poland</t>
  </si>
  <si>
    <t>POL</t>
  </si>
  <si>
    <t>Portugal</t>
  </si>
  <si>
    <t>PRT</t>
  </si>
  <si>
    <t>Qatar</t>
  </si>
  <si>
    <t>QAT</t>
  </si>
  <si>
    <t>Romania</t>
  </si>
  <si>
    <t>ROU</t>
  </si>
  <si>
    <t>Russian Federation</t>
  </si>
  <si>
    <t>RUS</t>
  </si>
  <si>
    <t>Rwanda</t>
  </si>
  <si>
    <t>RWA</t>
  </si>
  <si>
    <t>Saint Kitts and Nevis</t>
  </si>
  <si>
    <t>KNA</t>
  </si>
  <si>
    <t>Saint Lucia</t>
  </si>
  <si>
    <t>LCA</t>
  </si>
  <si>
    <t>Saint Vincent and the Grenadines</t>
  </si>
  <si>
    <t>VCT</t>
  </si>
  <si>
    <t>Samoa</t>
  </si>
  <si>
    <t>WSM</t>
  </si>
  <si>
    <t>Sao Tome and Principe</t>
  </si>
  <si>
    <t>STP</t>
  </si>
  <si>
    <t>Saudi Arabia</t>
  </si>
  <si>
    <t>SAU</t>
  </si>
  <si>
    <t>Senegal</t>
  </si>
  <si>
    <t>SEN</t>
  </si>
  <si>
    <t>Serbia</t>
  </si>
  <si>
    <t>SRB</t>
  </si>
  <si>
    <t>Seychelles</t>
  </si>
  <si>
    <t>SYC</t>
  </si>
  <si>
    <t>Sierra Leone</t>
  </si>
  <si>
    <t>SLE</t>
  </si>
  <si>
    <t>Singapore</t>
  </si>
  <si>
    <t>SGP</t>
  </si>
  <si>
    <t>Slovakia</t>
  </si>
  <si>
    <t>SVK</t>
  </si>
  <si>
    <t>Slovenia</t>
  </si>
  <si>
    <t>SVN</t>
  </si>
  <si>
    <t>Solomon Islands</t>
  </si>
  <si>
    <t>SLB</t>
  </si>
  <si>
    <t>Somalia</t>
  </si>
  <si>
    <t>SOM</t>
  </si>
  <si>
    <t>South Africa</t>
  </si>
  <si>
    <t>ZAF</t>
  </si>
  <si>
    <t>South Sudan</t>
  </si>
  <si>
    <t>SSD</t>
  </si>
  <si>
    <t>Spain</t>
  </si>
  <si>
    <t>ESP</t>
  </si>
  <si>
    <t>Sri Lanka</t>
  </si>
  <si>
    <t>LKA</t>
  </si>
  <si>
    <t>Sudan</t>
  </si>
  <si>
    <t>SDN</t>
  </si>
  <si>
    <t>Suriname</t>
  </si>
  <si>
    <t>SUR</t>
  </si>
  <si>
    <t>Eswatini</t>
  </si>
  <si>
    <t>SWZ</t>
  </si>
  <si>
    <t>Sweden</t>
  </si>
  <si>
    <t>SWE</t>
  </si>
  <si>
    <t>Switzerland</t>
  </si>
  <si>
    <t>CHE</t>
  </si>
  <si>
    <t>Syria</t>
  </si>
  <si>
    <t>SYR</t>
  </si>
  <si>
    <t>Tajikistan</t>
  </si>
  <si>
    <t>TJK</t>
  </si>
  <si>
    <t>Tanzania</t>
  </si>
  <si>
    <t>TZA</t>
  </si>
  <si>
    <t>Thailand</t>
  </si>
  <si>
    <t>THA</t>
  </si>
  <si>
    <t>North Macedonia Republic Of</t>
  </si>
  <si>
    <t>MKD</t>
  </si>
  <si>
    <t>Timor-Leste</t>
  </si>
  <si>
    <t>TLS</t>
  </si>
  <si>
    <t>Togo</t>
  </si>
  <si>
    <t>TGO</t>
  </si>
  <si>
    <t>Tonga</t>
  </si>
  <si>
    <t>TON</t>
  </si>
  <si>
    <t>Trinidad and Tobago</t>
  </si>
  <si>
    <t>TTO</t>
  </si>
  <si>
    <t>Tunisia</t>
  </si>
  <si>
    <t>TUN</t>
  </si>
  <si>
    <t>Turkey</t>
  </si>
  <si>
    <t>TUR</t>
  </si>
  <si>
    <t>Turkmenistan</t>
  </si>
  <si>
    <t>TKM</t>
  </si>
  <si>
    <t>Tuvalu</t>
  </si>
  <si>
    <t>TUV</t>
  </si>
  <si>
    <t>Uganda</t>
  </si>
  <si>
    <t>UGA</t>
  </si>
  <si>
    <t>Ukraine</t>
  </si>
  <si>
    <t>UKR</t>
  </si>
  <si>
    <t>United Arab Emirates</t>
  </si>
  <si>
    <t>ARE</t>
  </si>
  <si>
    <t>United Kingdom</t>
  </si>
  <si>
    <t>GBR</t>
  </si>
  <si>
    <t>United States of America</t>
  </si>
  <si>
    <t>USA</t>
  </si>
  <si>
    <t>Uruguay</t>
  </si>
  <si>
    <t>URY</t>
  </si>
  <si>
    <t>Uzbekistan</t>
  </si>
  <si>
    <t>UZB</t>
  </si>
  <si>
    <t>Vanuatu</t>
  </si>
  <si>
    <t>VUT</t>
  </si>
  <si>
    <t>Venezuela</t>
  </si>
  <si>
    <t>VEN</t>
  </si>
  <si>
    <t>Viet Nam</t>
  </si>
  <si>
    <t>VNM</t>
  </si>
  <si>
    <t>Yemen</t>
  </si>
  <si>
    <t>YEM</t>
  </si>
  <si>
    <t>Zambia</t>
  </si>
  <si>
    <t>ZMB</t>
  </si>
  <si>
    <t>Zimbabwe</t>
  </si>
  <si>
    <t>ZWE</t>
  </si>
  <si>
    <t>ID</t>
  </si>
  <si>
    <t>ISO</t>
  </si>
  <si>
    <t>ADMIN_LEVEL_NAME</t>
  </si>
  <si>
    <t>PCODE</t>
  </si>
  <si>
    <t>CATEGORY</t>
  </si>
  <si>
    <t>MEASURE</t>
  </si>
  <si>
    <t>TARGETED_POP_GROUP</t>
  </si>
  <si>
    <t>COMMENTS</t>
  </si>
  <si>
    <t>NON_COMPLIANCE</t>
  </si>
  <si>
    <t>DATE_IMPLEMENTED</t>
  </si>
  <si>
    <t>SOURCE</t>
  </si>
  <si>
    <t>LINK</t>
  </si>
  <si>
    <t>ENTRY_DATE</t>
  </si>
  <si>
    <t>Alternative source</t>
  </si>
  <si>
    <t>No</t>
  </si>
  <si>
    <t>Ministry of Health</t>
  </si>
  <si>
    <t>https://moph.gov.af/en/moph-held-emergency-meeting-international-health-partners-fight-against-spread-and-control-covid-19</t>
  </si>
  <si>
    <t>Kabul</t>
  </si>
  <si>
    <t>Nevruz festival cancelled</t>
  </si>
  <si>
    <t>AA</t>
  </si>
  <si>
    <t>https://www.aa.com.tr/en/asia-pacific/coronavirus-afghanistan-scraps-annual-nevruz-festival/1763830</t>
  </si>
  <si>
    <t>Closure of borders with Iran</t>
  </si>
  <si>
    <t>Guardian</t>
  </si>
  <si>
    <t>https://www.theguardian.com/global-development/2020/feb/26/coronavirus-in-a-war-zone-afghanistan-braces-for-outbreak-after-first-case</t>
  </si>
  <si>
    <t>Yes</t>
  </si>
  <si>
    <t>Closure of borders to foreign tourist</t>
  </si>
  <si>
    <t>Ministry of Foreign Affairs - Italy</t>
  </si>
  <si>
    <t>http://www.viaggiaresicuri.it/country/BTN</t>
  </si>
  <si>
    <t>Herat</t>
  </si>
  <si>
    <t>OCHA 09/03/2020</t>
  </si>
  <si>
    <t>https://reliefweb.int/sites/reliefweb.int/files/resources/20200309-sitrep-covid-19.pdf</t>
  </si>
  <si>
    <t>Sanitation and hygiene recommendations</t>
  </si>
  <si>
    <t>Prime Minister's Statement</t>
  </si>
  <si>
    <t>https://ab.gov.ag/media_page.php?page=227</t>
  </si>
  <si>
    <t>all public gatherings banned</t>
  </si>
  <si>
    <t>In-country and out-country travel restrictions</t>
  </si>
  <si>
    <t>Ministry of Agriculture and Forest</t>
  </si>
  <si>
    <t>https://www.facebook.com/bhutanmoaf/photos/a.594862987296735/2761083030674709/?type=3&amp;theater</t>
  </si>
  <si>
    <t>OCHA 12/03/2020</t>
  </si>
  <si>
    <t>https://reliefweb.int/sites/reliefweb.int/files/resources/20200312-sitrep-covid-19.pdf</t>
  </si>
  <si>
    <t>In and for Europe</t>
  </si>
  <si>
    <t>Ministry of Foreign Affairs - Francce</t>
  </si>
  <si>
    <t>https://www.diplomatie.gouv.fr/fr/conseils-aux-voyageurs/conseils-par-pays-destination/bolivie/#</t>
  </si>
  <si>
    <t>More than 1000 people</t>
  </si>
  <si>
    <t>People coming from France, Germany, Spain</t>
  </si>
  <si>
    <t>https://www.diplomatie.gouv.fr/fr/conseils-aux-voyageurs/conseils-par-pays-destination/bosnie-herzegovine/#</t>
  </si>
  <si>
    <t>Food imports from Iran and Afghanistan has been limited</t>
  </si>
  <si>
    <t xml:space="preserve">US Embassy </t>
  </si>
  <si>
    <t>https://af.usembassy.gov/covid-19-information/</t>
  </si>
  <si>
    <t>People coming from Cina, Italy, South Korea and Iran</t>
  </si>
  <si>
    <t>Interdiction to visits to hospitals and old people retreats</t>
  </si>
  <si>
    <t>All China and Iran nationals</t>
  </si>
  <si>
    <t>Flights from countries with COVID transmissions.</t>
  </si>
  <si>
    <t>Ministry of Foreign Affairs - France</t>
  </si>
  <si>
    <t>https://www.diplomatie.gouv.fr/fr/conseils-aux-voyageurs/conseils-par-pays-destination/argentine/#</t>
  </si>
  <si>
    <t xml:space="preserve">For long term </t>
  </si>
  <si>
    <t>https://www.boletinoficial.gob.ar/detalleAviso/primera/226653/20200312</t>
  </si>
  <si>
    <t>From Europe, UK, USA, South Korea, Japan, China and Iran, for 14 days</t>
  </si>
  <si>
    <t>Italy until 3rd April</t>
  </si>
  <si>
    <t>Tirana Times 09/03/3030</t>
  </si>
  <si>
    <t>https://www.tiranatimes.com/?p=144490</t>
  </si>
  <si>
    <t>Tirana and Durres</t>
  </si>
  <si>
    <t>vehicle movement restrictions</t>
  </si>
  <si>
    <t>https://al.usembassy.gov/updates_covid19/</t>
  </si>
  <si>
    <t>All schools are closed from March 10, 2020 until March 23, 2020</t>
  </si>
  <si>
    <t>Until 3rd April</t>
  </si>
  <si>
    <t>People who have traveled to WHO high-risk regions for COVID-19 in the past 14 days</t>
  </si>
  <si>
    <t>All people entering the country for 15 days</t>
  </si>
  <si>
    <t>Foreign tourists without negative covid-19 test from past 7 days</t>
  </si>
  <si>
    <t>Ministry of Home Affairs</t>
  </si>
  <si>
    <t>http://www.nepalimmigration.gov.np/post/updated-urgent-notice-regarding-travel-restriction-related-to-covid-19-dated-13t</t>
  </si>
  <si>
    <t xml:space="preserve">Stopped loan payments for 3 months (until 31.5.2020 as officially ordered on 17.3.2020) for all albanians </t>
  </si>
  <si>
    <t>BalkanInSight</t>
  </si>
  <si>
    <t>https://balkaninsight.com/2020/03/12/albania-close-factories-impose-curfew-in-war-against-new-coronavirus/</t>
  </si>
  <si>
    <t>https://www.bankofalbania.org/Press/Press_Releases/Decisions_by_the_Supervisory_Council_of_the_Bank_of_Albania_on_12_March_2020.html</t>
  </si>
  <si>
    <t>https://al.usembassy.gov/u-s-citizen-services/additional-resources/covid-19-information/</t>
  </si>
  <si>
    <t>xinhuanet</t>
  </si>
  <si>
    <t>http://www.xinhuanet.com/english/2020-03/05/c_138844004.htm</t>
  </si>
  <si>
    <t>until 5th April</t>
  </si>
  <si>
    <t>https://dz.usembassy.gov/covid-19-information/</t>
  </si>
  <si>
    <t>14 days self-quarantine, foreign nationals arriving from China, Italy, Iran or South Korea</t>
  </si>
  <si>
    <t>UK Government Travel Advice</t>
  </si>
  <si>
    <t>https://www.gov.uk/foreign-travel-advice/bangladesh/health</t>
  </si>
  <si>
    <t>Entry denied to people with symptoms</t>
  </si>
  <si>
    <t>qantara 13/03/2020</t>
  </si>
  <si>
    <t>https://en.qantara.de/content/coronavirus-in-the-islamic-world-the-challenges-of-covid-19</t>
  </si>
  <si>
    <t>China, South Korea, Iran, and Italy</t>
  </si>
  <si>
    <t>https://ao.usembassy.gov/covid-19-information/</t>
  </si>
  <si>
    <t>any nationality who presents with symptoms or who has traveled to China since the start of the outbreak</t>
  </si>
  <si>
    <t>Cancelation of large public events</t>
  </si>
  <si>
    <t>NepaliTimes</t>
  </si>
  <si>
    <t>https://www.nepalitimes.com/latest/nepal-postpones-international-events-as-fear-of-covid-19-intensifies/</t>
  </si>
  <si>
    <t>Passengers from Spain or Italy</t>
  </si>
  <si>
    <t>https://www.diplomatie.gouv.fr/fr/conseils-aux-voyageurs/conseils-par-pays-destination/chili/</t>
  </si>
  <si>
    <t>People from France, Spain, Italy, Germany, Singappor, South Korea, Iran, China</t>
  </si>
  <si>
    <t>https://www.diplomatie.gouv.fr/fr/conseils-aux-voyageurs/conseils-par-pays-destination/uruguay/</t>
  </si>
  <si>
    <t>Large public and private events are suspended.</t>
  </si>
  <si>
    <t>https://www.diplomatie.gouv.fr/fr/conseils-aux-voyageurs/conseils-par-pays-destination/paraguay/</t>
  </si>
  <si>
    <t>Flights to Madrid suspended</t>
  </si>
  <si>
    <t>The National Molecular Biology Laboratory, installed in Luanda, more than three years ago, was authorized by the World Health Organization (WHO) to carry out tests on the new Coronavirus (Covid-19)</t>
  </si>
  <si>
    <t>All Africa</t>
  </si>
  <si>
    <t>https://allafrica.com/stories/202003100459.html</t>
  </si>
  <si>
    <t>Self quarantine for people who transited France, Italy, Spain and China</t>
  </si>
  <si>
    <t>https://www.diplomatie.gouv.fr/fr/conseils-aux-voyageurs/conseils-par-pays-destination/perou/</t>
  </si>
  <si>
    <t>international travelers with symptoms</t>
  </si>
  <si>
    <t xml:space="preserve">U.S. DEPARTMENT of STATE </t>
  </si>
  <si>
    <t>https://travel.state.gov/content/travel/en/traveladvisories/traveladvisories/azerbajian-travel-advisory.html</t>
  </si>
  <si>
    <t>From Europe and Asia</t>
  </si>
  <si>
    <t>People from risky countries</t>
  </si>
  <si>
    <t>https://www.diplomatie.gouv.fr/fr/conseils-aux-voyageurs/conseils-par-pays-destination/bresil/</t>
  </si>
  <si>
    <t>Flights from Portugal to Italy suspended</t>
  </si>
  <si>
    <t>http://www.viaggiaresicuri.it/country/BRA</t>
  </si>
  <si>
    <t xml:space="preserve">temporarily suspended the issuance of e-visas. </t>
  </si>
  <si>
    <t>https://az.usembassy.gov/covid-19-information-for-azerbaijan/</t>
  </si>
  <si>
    <t>Foreigners arriving in Nepal with valid business, study, work or offical visa (14 days)</t>
  </si>
  <si>
    <t>Closure of all land boarders to foreigners</t>
  </si>
  <si>
    <t>7 days quarantine for international travellers - 14 for people with syntoms</t>
  </si>
  <si>
    <t>Globo</t>
  </si>
  <si>
    <t>https://g1.globo.com/bemestar/coronavirus/noticia/2020/03/13/ministerio-da-saude-divulga-orientacoes-para-estados-sobre-coronavirus.ghtml</t>
  </si>
  <si>
    <t>Iran and Georgia</t>
  </si>
  <si>
    <t>Caspian News</t>
  </si>
  <si>
    <t>https://caspiannews.com/news-detail/azerbaijan-who-team-up-to-fight-covid-19-2020-3-13-21/</t>
  </si>
  <si>
    <t>https://menafn.com/1099853473/Azerbaijans-health-association-talks-measures-to-protect-citizens-from-coronavirus-UPDATE</t>
  </si>
  <si>
    <t>Self quarantine for 14 days from people from China, Spain, France, Iran, Germany, South Korea, Italy. / Quarantine in the city of arrival.</t>
  </si>
  <si>
    <t>https://www.diplomatie.gouv.fr/fr/conseils-aux-voyageurs/conseils-par-pays-destination/equateur/</t>
  </si>
  <si>
    <t>Ministry of Foreing Affairs - Italy</t>
  </si>
  <si>
    <t>http://www.viaggiaresicuri.it/country/COL</t>
  </si>
  <si>
    <t>Quarantine for 14 days to travellers from Italy, France, Spain and China.</t>
  </si>
  <si>
    <t>New arrivals also fill out information forms</t>
  </si>
  <si>
    <t>Government of the Republic of Armenia</t>
  </si>
  <si>
    <t>https://www.gov.am/en/news/item/9722/</t>
  </si>
  <si>
    <t>https://armenpress.am/eng/news/1002866.html</t>
  </si>
  <si>
    <t>People from France, Spain, Italy, Germany, Singappor, South Korea, Iran, China. Madndarory healt insurance, and additional rules for the first 14 days in the country.</t>
  </si>
  <si>
    <t>iran for 2 weeks</t>
  </si>
  <si>
    <t>https://am.usembassy.gov/u-s-citizen-services/covid-19-information/</t>
  </si>
  <si>
    <t>https://eurasianet.org/following-coronavirus-outbreak-in-iran-armenia-closes-border-and-azerbaijan-keeps-it-open</t>
  </si>
  <si>
    <t>Iran, China</t>
  </si>
  <si>
    <t>IATA</t>
  </si>
  <si>
    <t>https://www.iatatravelcentre.com/international-travel-document-news/1580226297.htm</t>
  </si>
  <si>
    <t xml:space="preserve">Georgia, two weeks closure (likely extended) *citizens may return to respected countries and some cargo permitted to cross </t>
  </si>
  <si>
    <t>China, Hong Kong, Iran, Malaysia, Singapore, Thailand, South Korea and Italy</t>
  </si>
  <si>
    <t>https://bh.usembassy.gov/covid-19-information/</t>
  </si>
  <si>
    <t>https://www.gov.am/en/news/item/9668/</t>
  </si>
  <si>
    <t>everyone who is travelling from China, Hong Kong, Iran, Malaysia, Singapore, Thailand, South Korea and Italy</t>
  </si>
  <si>
    <t>everyone</t>
  </si>
  <si>
    <t>2 weeks</t>
  </si>
  <si>
    <t>ISC</t>
  </si>
  <si>
    <t>https://www.iscresearch.com/cornavirus-covid-19-update</t>
  </si>
  <si>
    <t>https://www.khaleejtimes.com/coronavirus-outbreak/covid-19-schools-universities-closed-for-two-weeks-over-coronavirus-fears</t>
  </si>
  <si>
    <t>For those with symptoms</t>
  </si>
  <si>
    <t>Ministry of health</t>
  </si>
  <si>
    <t>http://www.moh.am/#3/2677</t>
  </si>
  <si>
    <t>From Europe and Colombia</t>
  </si>
  <si>
    <t>https://www.diplomatie.gouv.fr/fr/conseils-aux-voyageurs/conseils-par-pays-destination/venezuela/</t>
  </si>
  <si>
    <t>Possible from China, Japan, Malaysia, Iran, South Korea, Singapore, Thailand, Italy, USA, French Guiana, Brazil, Panama, St Vincent and the Grenadines, Jamaica and the Dominican Republic.</t>
  </si>
  <si>
    <t>Government of the UK</t>
  </si>
  <si>
    <t>https://www.gov.uk/foreign-travel-advice/guyana/health</t>
  </si>
  <si>
    <t xml:space="preserve"> Al Khalifa issued a decree granting pardon for 901 prisoners. A further 585 inmates will serve out the rest of their sentences in rehabilitation and training programs</t>
  </si>
  <si>
    <t>Al monitor</t>
  </si>
  <si>
    <t>https://www.al-monitor.com/pulse/originals/2020/03/bahrain-pardon-prisoners-coronavirus-formula-one.html</t>
  </si>
  <si>
    <t>https://www.diplomatie.gouv.fr/fr/conseils-aux-voyageurs/conseils-par-pays-destination/suriname/</t>
  </si>
  <si>
    <t>Travellers from China and those with syntoms for 14 days or from risky areas</t>
  </si>
  <si>
    <t>https://www.info-coronavirus.be/en/</t>
  </si>
  <si>
    <t xml:space="preserve">all decisions will be taken by a management cell composed of, among others, the Prime Minister, the competent ministers and the Ministers-Presidents.  </t>
  </si>
  <si>
    <t>https://www.info-coronavirus.be/en/2020/03/12/phase-2-maintained-transition-to-the-federal-phase-and-additional-measures/</t>
  </si>
  <si>
    <t>All including cafeterias restaurants etc.</t>
  </si>
  <si>
    <t xml:space="preserve">    Temporary layoffs due to force majeure 
    Temporary layoffs for economic reasons
    Payment plan for employer's social security contributions
    Payment plan VAT
    Payment plan for withholding tax
    Payment plan for personal/corporate tax
    Reduction of prepayment for self-employed
    Delay or exemption of the payment for employer's social security contributions for self-employed
    Obtaining a replacement income for self-employed (bridging right)
    Flexibility in the execution of federal public contracts</t>
  </si>
  <si>
    <t>https://www.diplomatie.gouv.fr/fr/conseils-aux-voyageurs/conseils-par-pays-destination/panama/</t>
  </si>
  <si>
    <t>14 days quarantine for travellers from Cina, South Korea, Italy and Iran</t>
  </si>
  <si>
    <t xml:space="preserve">Citizens from China, Italy, South Korea, Iran, Cruise Ship are not allowed to enter country for 14 days from when they left said country. </t>
  </si>
  <si>
    <t>14 days self-quarantine, for nationals arriving from China, Italy, Iran or South Korea</t>
  </si>
  <si>
    <t>Mass gatherings of more than 500 banned</t>
  </si>
  <si>
    <t>Department of Health</t>
  </si>
  <si>
    <t>https://www.health.gov.au/news/health-alerts/novel-coronavirus-2019-ncov-health-alert#current-status</t>
  </si>
  <si>
    <t xml:space="preserve">Implementation of an economic response to the coronavirus totalling $17.6 billion across the forward estimates. </t>
  </si>
  <si>
    <t>Additional masks and funding</t>
  </si>
  <si>
    <t>Australian Health Sector Emergency Plan Activated</t>
  </si>
  <si>
    <t>Visitors from China, MAY BE subjected to quarantine</t>
  </si>
  <si>
    <t>https://www.gov.uk/foreign-travel-advice/costa-rica</t>
  </si>
  <si>
    <t>Health screening in airports</t>
  </si>
  <si>
    <t>https://www.diplomatie.gouv.fr/fr/conseils-aux-voyageurs/conseils-par-pays-destination/nicaragua/</t>
  </si>
  <si>
    <t>Everyone travelling from Italy, China, Iran, Spain, France, Germany, Japan and South Korea</t>
  </si>
  <si>
    <t>http://www.viaggiaresicuri.it/country/HND</t>
  </si>
  <si>
    <t>From above places self isolation for 14 days</t>
  </si>
  <si>
    <t>Nationals coming from affected countries</t>
  </si>
  <si>
    <t>http://health.gov.bz/www/component/content/article/177-general-health/1019-ministry-of-health-advisory-no-8-update-on-covid-19</t>
  </si>
  <si>
    <t>ALL travellers from abroad. Quarantine for 30 days.</t>
  </si>
  <si>
    <t>https://www.diplomatie.gouv.fr/fr/conseils-aux-voyageurs/conseils-par-pays-destination/salvador/</t>
  </si>
  <si>
    <t>Travellers from affected countries.</t>
  </si>
  <si>
    <t xml:space="preserve">Foreign nationals who have been in Italy, South Korea, China, or Iran over the last 20 days are unable to enter </t>
  </si>
  <si>
    <t>Residents who have returned from China, South Korea, Italy, Iran will be immediately quarantined for 14 days.</t>
  </si>
  <si>
    <t>No longer hosting  OAS General Assembly and National events postponed/cancelled (i.e track and field championships)</t>
  </si>
  <si>
    <t>Ministry of Foreign Affairs</t>
  </si>
  <si>
    <t>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t>
  </si>
  <si>
    <t>Office of the Prime Minister</t>
  </si>
  <si>
    <t>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t>
  </si>
  <si>
    <t>People coming from France, Germany, Spain, Italy, Chna, Iran, South Korea, North Korea in the 30 days before date of arrival.</t>
  </si>
  <si>
    <t>https://www.diplomatie.gouv.fr/fr/conseils-aux-voyageurs/conseils-par-pays-destination/guatemala/</t>
  </si>
  <si>
    <t>Diplomats and residents coming from those countries are put in 7 days home quarantine</t>
  </si>
  <si>
    <t>People coming from Panama</t>
  </si>
  <si>
    <t>All nationals of countries with cases should self quarantine</t>
  </si>
  <si>
    <t>https://bj.usembassy.gov/covid-19-information/</t>
  </si>
  <si>
    <t>Ministry of Health Mexico</t>
  </si>
  <si>
    <t>https://www.gob.mx/salud/documentos/nuevo-coronavirus-poblacion</t>
  </si>
  <si>
    <t>Garda</t>
  </si>
  <si>
    <t>https://www.garda.com/crisis24/news-alerts/321981/brunei-ministry-of-health-confirms-11-cases-of-covid-19-march-11-update-4</t>
  </si>
  <si>
    <t>individuals arriving from Iran, Italy, as well as China's Hubei, Zhejiang, and Jiangsu provinces.</t>
  </si>
  <si>
    <t>Italy and China nationals</t>
  </si>
  <si>
    <t>https://bg.usembassy.gov/novel-coronavirus-covid-19-information/</t>
  </si>
  <si>
    <t>People who have travelled from Italy or China quarantined for 14 days</t>
  </si>
  <si>
    <t>US Today</t>
  </si>
  <si>
    <t>https://www.usnews.com/news/world/articles/2020-03-13/bulgaria-declares-state-of-emergency-over-coronavirus</t>
  </si>
  <si>
    <t>Schools, universities and other educational establishments and organizations will cancel classes. Distance learning will replace regular classes where possible.
Kindergartens and nurseries will be closed, as well as all forms of group work with children. (initially not included in school closures)</t>
  </si>
  <si>
    <t>https://www.bnt.bg/en/a/cabinet-proposes-adoption-of-state-of-emergency-due-to-coronavirus</t>
  </si>
  <si>
    <t>Foreign nationals who have been to China in the previous 14 days.</t>
  </si>
  <si>
    <t>International SOS</t>
  </si>
  <si>
    <t>https://pandemic.internationalsos.com/2019-ncov/ncov-travel-restrictions-flight-operations-and-screening#ITA</t>
  </si>
  <si>
    <t>Border crossing with indonesia</t>
  </si>
  <si>
    <t>No visa upon arrival</t>
  </si>
  <si>
    <t>http://www.viaggiaresicuri.it/country/PNG</t>
  </si>
  <si>
    <t>Port Moresby</t>
  </si>
  <si>
    <t>Handwashing campain</t>
  </si>
  <si>
    <t>UNICEF</t>
  </si>
  <si>
    <t>https://reliefweb.int/sites/reliefweb.int/files/resources/UNICEF%20EAPRO%20SitRep%20No.%202%20Novel%20Coronavirus%20-%2029%20Feb-13%20Mar%202020.pdf</t>
  </si>
  <si>
    <t>Travellers from Austria, Bahrain, Belgium, China, Denmark, France, Germany, Greece, Hong Kong, Indonesia, Iran, Iraq, Israel, Italy, Japan, Kuwait, Macau, Malaysia, Netherlands, Norway, Qatar, Singapore, South Korea, Spain, Sweden, Switzerland, Taiwan and Thailand in the past 14 days.</t>
  </si>
  <si>
    <t>People from countries with cases</t>
  </si>
  <si>
    <t>From Brisbane to Western Province</t>
  </si>
  <si>
    <t>https://www.minsante.cm/site/?q=fr/content/support-de-communication-sur-le-covid-19</t>
  </si>
  <si>
    <t>Passengers who have been to China in the last 30 days.</t>
  </si>
  <si>
    <t>Medical clearence for people who have been to affected countries in the last 30 days. Travellers must have remained 5 days prior to entry in a covid-free country</t>
  </si>
  <si>
    <t>People travelling from China, Hong Kong, Macau, Taiwan, South Korea, Japan, Singapore, Iran, Italy</t>
  </si>
  <si>
    <t>http://www.viaggiaresicuri.it/country/VUT</t>
  </si>
  <si>
    <t>People travelling from China, Hong Kong, Macau, Taiwan, South Korea, Japan, Singapore, Iran, Italy in a thord country at least 14 days before entering Vanuatu</t>
  </si>
  <si>
    <t>https://www.diplomatie.gouv.fr/fr/conseils-aux-voyageurs/conseils-par-pays-destination/vanuatu/</t>
  </si>
  <si>
    <t>People who have been in China, Italy, Iran or North Korea in the 14 days before arrival can't enter the country</t>
  </si>
  <si>
    <t>https://www.diplomatie.gouv.fr/fr/conseils-aux-voyageurs/conseils-par-pays-destination/iles-fidji/</t>
  </si>
  <si>
    <t>All arriving passengers at Abijan airport are checked for fever and asked to wash their hands.</t>
  </si>
  <si>
    <t>France24</t>
  </si>
  <si>
    <t>https://www.france24.com/fr/20200201-coronavirus-la-c%C3%B4te-d-ivoire-prend-des-mesures-sanitaires-%C3%A0-l-a%C3%A9roport-d-abidjan</t>
  </si>
  <si>
    <t>People from Cina, Iraly, Iran and Daegu and Cheongdo in South Korea, need to spen 14 days of quarantine in a corona-free country</t>
  </si>
  <si>
    <t>https://www.diplomatie.gouv.fr/fr/conseils-aux-voyageurs/conseils-par-pays-destination/tonga/</t>
  </si>
  <si>
    <t>People from Cina, Iraly, Iran and Daegu and Cheongdo in South Korea, need to present a medical certificate.</t>
  </si>
  <si>
    <t>All travellers who have transited through or have been in mainland China, Hong Kong (SAR China), Italy, South Korea or Macao (SAR China) in the past 21 days will not be allowed to enter Nauru.</t>
  </si>
  <si>
    <t>All passengers who have been in a country with confirmed cases of COVID-19 must have stayed in a country with no confirmed cases for at least 14 days and provide medical clearance to confirm that they are free of the virus prior to entry.</t>
  </si>
  <si>
    <t>https://www.minsante.cm/site/?q=fr/content/d%C3%A9claration-presse-minsante-english</t>
  </si>
  <si>
    <t>All foreign travellers, with the exception of nationals, who have been in or transited through mainland China, excluding Hong Kong and Macao, in the previous 14 days, including the airline crew, will not be granted a visa or granted entry/transit.</t>
  </si>
  <si>
    <t>Visa-on-arrival and visa free entry have been suspended for mainland Chinese nationals, with exception to Hong Kong and Macao (both SAR) passport holders. It has also been suspended for all travellers from Iran, Italy, mainland China and South Korea.</t>
  </si>
  <si>
    <t>From 8 March, the entry and transit ban will be expanded to include travellers with a travel history to Daegu and Gyeongsangbuk-do in South Korea; Tehran, Qom and Gilan in Iran; Lombardi, Venetto, Emilia-Romagna, Marche and Piedmont regions in Italy 14 days prior to arrival.</t>
  </si>
  <si>
    <t>Travellers from Iran, Italy and South Korea who come from outside the above mentioned areas must provide medical certificates issued within seven days by health authorities, proving them free of COVID-19 upon arrival</t>
  </si>
  <si>
    <t>All visas applicants wishing to attend the 2020 African Nations Championship soccer tournament from April 4 to April 25, 2020</t>
  </si>
  <si>
    <t>https://cm.usembassy.gov/u-s-citizen-services/covid-19-information/</t>
  </si>
  <si>
    <t>From and to China</t>
  </si>
  <si>
    <t>https://www.diplomatie.gouv.fr/fr/conseils-aux-voyageurs/conseils-par-pays-destination/indonesie/</t>
  </si>
  <si>
    <t xml:space="preserve">Everyone with symptoms in isolation centers at Yaoundé Central Hospital, Laquintinie Hospital in Douala, Garoua Regional Hospital, and Kribi District Hospital </t>
  </si>
  <si>
    <t>Ministere de la Santé et de l'Action Sociale</t>
  </si>
  <si>
    <t>http://www.sante.gouv.sn/Actualites/covid-19-les-decisions-de-son-execellence-monsieur-macky-sall-president-de-la-republique</t>
  </si>
  <si>
    <t>Manila</t>
  </si>
  <si>
    <t>Metropolitan Manila (with school closure included)</t>
  </si>
  <si>
    <t>https://www.diplomatie.gouv.fr/fr/conseils-aux-voyageurs/conseils-par-pays-destination/philippines/</t>
  </si>
  <si>
    <t>No travel to or from manila</t>
  </si>
  <si>
    <t>China, South Korea, Iran, Italy, and France this list is non exhaustive they may add nationalities with no warning</t>
  </si>
  <si>
    <t>https://www.garda.com/crisis24/news-alerts/322051/chad-authorities-implement-precautionary-measures-due-to-covid-19-as-of-march-8</t>
  </si>
  <si>
    <t>Ban on public gatherings</t>
  </si>
  <si>
    <t>Philippine News Agency</t>
  </si>
  <si>
    <t>https://www.pna.gov.ph/articles/1096174</t>
  </si>
  <si>
    <t>https://www.pna.gov.ph/articles/1096467</t>
  </si>
  <si>
    <t>Limited public services.. Only Emergency and Health.</t>
  </si>
  <si>
    <t>Limited public services; e.g. malls</t>
  </si>
  <si>
    <t>https://www.pna.gov.ph/articles/1096622</t>
  </si>
  <si>
    <t>Travellers from China, Hong Kong, Macau, South Korea.</t>
  </si>
  <si>
    <t>Prohibition of all travel from the Philippines to China, Hong Kong, Macao or the Republic of Korea, except for expatriate Filipinos and permanent residents in the destinations concerned.</t>
  </si>
  <si>
    <t>From and to Italy</t>
  </si>
  <si>
    <t>https://pandemic.internationalsos.com/2019-ncov/ncov-travel-restrictions-flight-operations-and-screening#MYS</t>
  </si>
  <si>
    <t>&gt;1000 people</t>
  </si>
  <si>
    <t>PortugalNews</t>
  </si>
  <si>
    <t>https://www.theportugalnews.com/news/covid-19-portugal-update/53343</t>
  </si>
  <si>
    <t>Passengers of cruise ships are not allowed to disembark in Portuguese ports.</t>
  </si>
  <si>
    <t>School and universities</t>
  </si>
  <si>
    <t>Authorities announced  on 15 March the closure of schools and univerities in entire country to last from 16 March until 1 April</t>
  </si>
  <si>
    <t>LeFaso</t>
  </si>
  <si>
    <t>https://lefaso.net/spip.php?article95470</t>
  </si>
  <si>
    <t>https://www.garda.com/crisis24/news-alerts/324091/burkina-faso-authorities-close-schools-until-at-least-march-31-due-to-covid-19-update-2</t>
  </si>
  <si>
    <t>Public gatherings and demonstrations banned until 30 April</t>
  </si>
  <si>
    <t>https://www.garda.com/crisis24/news-alerts/322111/burkina-faso-authorities-ban-public-gatherings-until-at-least-april-30-due-to-covid-19-update-1</t>
  </si>
  <si>
    <t>Thermal cameras used in airports</t>
  </si>
  <si>
    <t>Enhanced border controls</t>
  </si>
  <si>
    <t>Video and infographics on health and sanitary guidelines</t>
  </si>
  <si>
    <t>https://www.sante.gov.bf/detail?tx_news_pi1%5Baction%5D=detail&amp;tx_news_pi1%5Bcontroller%5D=News&amp;tx_news_pi1%5Bnews%5D=165&amp;cHash=553848326e0511204c14d95bf6870bb8</t>
  </si>
  <si>
    <t>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t>
  </si>
  <si>
    <t>iscresearch</t>
  </si>
  <si>
    <t>all people with symptoms and in some regions the whole population</t>
  </si>
  <si>
    <t>http://en.nhc.gov.cn/2020-03/15/c_77737.htm</t>
  </si>
  <si>
    <t>all provincial-level regions on the Chinese mainland</t>
  </si>
  <si>
    <t>http://en.nhc.gov.cn/2020-03/11/c_77645.htm</t>
  </si>
  <si>
    <t>people with low income levels</t>
  </si>
  <si>
    <t>International flighes</t>
  </si>
  <si>
    <t>http://en.nhc.gov.cn/2020-03/11/c_77644.htm OR http://en.nhc.gov.cn/2020-03/17/c_77841.htm</t>
  </si>
  <si>
    <t>Wuhan</t>
  </si>
  <si>
    <t>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t>
  </si>
  <si>
    <t>Novinite</t>
  </si>
  <si>
    <t>https://www.novinite.com/articles/202851/Second+City+in+China+Introduces+State+of+Emergency+due+to+the+Coronavirus+Outbreak</t>
  </si>
  <si>
    <t>In many regions</t>
  </si>
  <si>
    <t>http://en.nhc.gov.cn/2020-03/09/c_77561.htm</t>
  </si>
  <si>
    <t>everyone arriving from abroad</t>
  </si>
  <si>
    <t>French Embassy</t>
  </si>
  <si>
    <t>https://www.diplomatie.gouv.fr/fr/conseils-aux-voyageurs/conseils-par-pays-destination/chine/</t>
  </si>
  <si>
    <t>14day quarantine for high risk countries including mainland China, South Korea, Iran, Italy. Also for travelers with COVID-19 symptoms.</t>
  </si>
  <si>
    <t>US Embassy</t>
  </si>
  <si>
    <t>https://cd.usembassy.gov/covid-19-information/</t>
  </si>
  <si>
    <t xml:space="preserve">Anyone who has been in Italy, South Korea, China, or Iran in the last 14 days will be made to quarantine </t>
  </si>
  <si>
    <t>https://www.gov.uk/foreign-travel-advice/barbados</t>
  </si>
  <si>
    <t>https://bb.usembassy.gov/u-s-citizen-services/covid-19-information/</t>
  </si>
  <si>
    <t>All non-essential travel outside of Canada, cruise ships unable to dock in country until 1 July</t>
  </si>
  <si>
    <t>Government of Canada</t>
  </si>
  <si>
    <t>https://www.canada.ca/en/public-health/services/diseases/2019-novel-coronavirus-infection/latest-travel-health-advice.html</t>
  </si>
  <si>
    <t xml:space="preserve">British Columbia, Alberta and Quebec have all banned events larger than 250 people. New Brunswick and Nova Scotia limiting 150. </t>
  </si>
  <si>
    <t>The Guardian</t>
  </si>
  <si>
    <t>14  day quarantine for those with symptoms or those returning from cruise ships. Elderly (those over 70) told to stay home</t>
  </si>
  <si>
    <t>Public gatherings limited for at least one month</t>
  </si>
  <si>
    <t>Ministère de la santé et de l'Action Sociale</t>
  </si>
  <si>
    <t>Calls on religious authorities to support the Government with the adopted measures</t>
  </si>
  <si>
    <t>https://www.gov.uk/foreign-travel-advice/thailand/health</t>
  </si>
  <si>
    <t xml:space="preserve">provinces and territories with critical health care systems will be given 500 million </t>
  </si>
  <si>
    <t>https://www.canada.ca/en/public-health/services/diseases/2019-novel-coronavirus-infection/canadas-reponse/government-canada-takes-action-covid-19.html</t>
  </si>
  <si>
    <t>Patients, health personnel and people in quarantine</t>
  </si>
  <si>
    <t>psychological assistance and medical social work</t>
  </si>
  <si>
    <t>https://ca.usembassy.gov/health-alert-u-s-embassy-ottawa-canada-march-14-2020/</t>
  </si>
  <si>
    <t>All new arrivals from other countries must self-quarantine for 14 days (except for those arriving from selected Pacific countries).</t>
  </si>
  <si>
    <t>https://www.health.govt.nz/our-work/diseases-and-conditions/covid-19-novel-coronavirus</t>
  </si>
  <si>
    <t>Health screenings at airports for COVID-19 symptoms, travelers with symptoms have to quarantine for 14 days</t>
  </si>
  <si>
    <t>https://www.diplomatie.gouv.fr/fr/conseils-aux-voyageurs/conseils-par-pays-destination/congo/</t>
  </si>
  <si>
    <t>http://www.sante.gouv.cg/</t>
  </si>
  <si>
    <t xml:space="preserve">Non-residents of New Zealand who have been to China or Iran in the last 14 days will not be allowed to enter the country </t>
  </si>
  <si>
    <t>Restricted arrival from other countries into specific airports</t>
  </si>
  <si>
    <t>A Covid-19 fund aimed at supporting the economy (small business etc)</t>
  </si>
  <si>
    <t xml:space="preserve">United Kingdom </t>
  </si>
  <si>
    <t>https://www.gov.uk/government/news/pm-announces-new-funding-in-fight-against-spread-of-coronavirus</t>
  </si>
  <si>
    <t>£5 billion provided to the NHS to ensure staffing levels</t>
  </si>
  <si>
    <t>https://www.bbc.com/news/uk-politics-51835306</t>
  </si>
  <si>
    <t>7 day self-quarantine for those with cough or fever.</t>
  </si>
  <si>
    <t>https://www.gov.uk/government/publications/covid-19-stay-at-home-guidance/stay-at-home-guidance-for-people-with-confirmed-or-possible-coronavirus-covid-19-infection</t>
  </si>
  <si>
    <t>Restrictions on flights arriving from Europe, excepting the UK</t>
  </si>
  <si>
    <t>Fligts from China, Italy, South Korea, or Iran</t>
  </si>
  <si>
    <t>https://mg.usembassy.gov/u-s-citizen-services/security-and-travel-information/covid-19-information/?_ga=2.16924089.1601748976.1584185584-1155192847.1584185584</t>
  </si>
  <si>
    <t>Suspension of all visas on arrival</t>
  </si>
  <si>
    <t>quarantine of 14 days for travelers from risk countries (China, South Korea, Iran, Italy)</t>
  </si>
  <si>
    <t>https://www.diplomatie.gouv.fr/fr/conseils-aux-voyageurs/conseils-par-pays-destination/cote-d-ivoire/</t>
  </si>
  <si>
    <t>International passengers with symptoms</t>
  </si>
  <si>
    <t>All non cypriots or non cyprtiots who have a residence permit</t>
  </si>
  <si>
    <t>https://www.pio.gov.cy/coronavirus/press/pres.pdf</t>
  </si>
  <si>
    <t>Kathmandu</t>
  </si>
  <si>
    <t>Avoid public gatherings including observing major festivals</t>
  </si>
  <si>
    <t>District Administration Office Kathmandu</t>
  </si>
  <si>
    <t>http://daokathmandu.moha.gov.np</t>
  </si>
  <si>
    <t>Families, small business and vulnerable populations</t>
  </si>
  <si>
    <t>https://www.pio.gov.cy/coronavirus/press/15032020_6.pdf</t>
  </si>
  <si>
    <t>International passengers</t>
  </si>
  <si>
    <t xml:space="preserve">Government </t>
  </si>
  <si>
    <t>https://www.pio.gov.cy/coronavirus/press/15032020_5.pdf</t>
  </si>
  <si>
    <t>All arrivals into Nepal 14 day self-quarantine</t>
  </si>
  <si>
    <t>US State Department</t>
  </si>
  <si>
    <t>https://www.osac.gov/Content/Report/b954e2d7-7e75-47b1-bfbc-18304218f807</t>
  </si>
  <si>
    <t xml:space="preserve">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t>
  </si>
  <si>
    <t>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t>
  </si>
  <si>
    <t xml:space="preserve">US Government </t>
  </si>
  <si>
    <t>https://travel.state.gov/content/travel/en/traveladvisories/ea/covid-19-information.html</t>
  </si>
  <si>
    <t xml:space="preserve">Screenings are being undertaken at selected airports </t>
  </si>
  <si>
    <t>declaration of national emergency</t>
  </si>
  <si>
    <t>https://www.whitehouse.gov/presidential-actions/proclamation-declaring-national-emergency-concerning-novel-coronavirus-disease-covid-19-outbreak/</t>
  </si>
  <si>
    <t>Plans to support small business and ensure workers can take time off</t>
  </si>
  <si>
    <t>all travelers (arriving either by land or air) have to undergo temperature measurments</t>
  </si>
  <si>
    <t>http://www.sante.gov.ml/index.php/actualites/communiques</t>
  </si>
  <si>
    <t>travelers with minor symptoms from countries with more than 500 cases of COVID-19 have to self-isolate for 14 days; travelers with major symptoms from severly affected countries have to remain at an isolation site for testing an quarantine</t>
  </si>
  <si>
    <t>large public gatherings are required to be avoided including the suspension of conferences, festivals etc.</t>
  </si>
  <si>
    <t>any foreigners who have been in mainland China, Hong Kong, South Korea, Japan, Singapore and Italy during the past 14 day</t>
  </si>
  <si>
    <t>traveled from or through China, Italy, Japan, Hong Kong, Macau, Singapore, or South Korea in the past 14 days</t>
  </si>
  <si>
    <t>For the whole population</t>
  </si>
  <si>
    <t>http://www.governo.it/it/tipologie-contenuto/notizie</t>
  </si>
  <si>
    <t>State of Emergency declared on the risks associated with the onset of diseases caused by transmissible viral agents</t>
  </si>
  <si>
    <t>http://www.governo.it/it/articolo/coronavirus-firmato-il-dpcm-4-marzo-2020/14241</t>
  </si>
  <si>
    <t xml:space="preserve">Limited flights to and from China </t>
  </si>
  <si>
    <t>Forbes</t>
  </si>
  <si>
    <t>https://www.forbes.com/sites/davekeating/2020/03/12/italy-banned-flights-from-china-before-americait-didnt-work/#6db46084481b</t>
  </si>
  <si>
    <t>http://www.salute.gov.it/portale/nuovocoronavirus/dettaglioComunicatiNuovoCoronavirus.jsp?lingua=italiano&amp;menu=salastampa&amp;p=comunicatistampa&amp;id=5414</t>
  </si>
  <si>
    <t>Lombardia and Veneto</t>
  </si>
  <si>
    <t>Northern Italian regions (NUTS2) officially locked down</t>
  </si>
  <si>
    <t>https://www.ilfattoquotidiano.it/2020/03/10/coronavirus-ora-il-veneto-di-zaia-si-accoda-chiudere-tutto-puo-essere-utile-ma-fino-a-due-giorni-fa-protestava-contro-la-zona-rossa/5731996/</t>
  </si>
  <si>
    <t>General recommendations from the Govt</t>
  </si>
  <si>
    <t>http://www.samoagovt.ws/2020/03/ministry-of-health-coronavirus-covid-19-update-14-march-2020/</t>
  </si>
  <si>
    <t>WHO</t>
  </si>
  <si>
    <t>https://www.who.int/samoa/news/detail/09-03-2020-who-helps-samoa-and-tokelau-to-prepare-for-covid-19</t>
  </si>
  <si>
    <t>Travelers ariving from China in CAR are required to fill out a health questionnaire</t>
  </si>
  <si>
    <t>FAAPA</t>
  </si>
  <si>
    <t>http://www.faapa.info/blog/des-mesures-en-centrafrique-contre-lepidemie-de-coronavirus/</t>
  </si>
  <si>
    <t>All travelers arriving are required to fill out a health questionnaire</t>
  </si>
  <si>
    <t>https://cf.ambafrance.org/IMG/pdf/directives_covid19.pdf?1912/8dee6c4278e82129519cde5fe42b055d80ce12e5</t>
  </si>
  <si>
    <t>Temperatures at entry points, all travelers with fever (above 38 degrees) and/or respiratory symptoms have to undergo further tests, so do passengers who have been to countries with local COVID-19 transmissions in the 14 days before their arrival to CAR</t>
  </si>
  <si>
    <t>https://cf.ambafrance.org/IMG/pdf/directives_covid19.pdf?1912/8dee6c4278e82129519cde5fe42b055d80ce12e6</t>
  </si>
  <si>
    <t xml:space="preserve">14 day quarantine for those have been in Hubei province in the last 14 days. </t>
  </si>
  <si>
    <t>https://et.usembassy.gov/covid-19-information/</t>
  </si>
  <si>
    <t>Suspension of all visas except diplomatic, offical, UN, employment and project until April 15th</t>
  </si>
  <si>
    <t>Bureau of Immigration</t>
  </si>
  <si>
    <t>https://boi.gov.in/content/advisory-travel-and-visa-restrictions-related-covid-19-0</t>
  </si>
  <si>
    <t>Xinhuanet</t>
  </si>
  <si>
    <t>http://www.xinhuanet.com/english/2020-03/15/c_138879460.htm</t>
  </si>
  <si>
    <t>Ezega</t>
  </si>
  <si>
    <t>https://www.ezega.com/News/NewsDetails/7819/Ethiopia-Reports-Its-First-Case-of-Coronavirus</t>
  </si>
  <si>
    <t>Incoming travelers (including Indians) have visited China, Italy, Iran, Republic of Korea, France, Spain and Germany after 15th February, 2020 quarantine 14 days</t>
  </si>
  <si>
    <t xml:space="preserve">Incoming travelers having visited Italy or Korea to produce negative COVID-19 health certificate </t>
  </si>
  <si>
    <t>http://www.health.go.ke/covid-19/</t>
  </si>
  <si>
    <t xml:space="preserve">Those arriving from affected countries are required to self-isolate for 14 days. </t>
  </si>
  <si>
    <t>Closed air and sea borders to anyone travelling from a number of countries reporting cases of coronavirus, included Spain and Gibraltar</t>
  </si>
  <si>
    <t>14 day selfquarantine for any traveler entering CAR from a country with local COVID-19 transmissions</t>
  </si>
  <si>
    <t>https://cf.usembassy.gov/health-alert-u-s-embassy-bangui-central-african-republic-march-14-2020/</t>
  </si>
  <si>
    <t>government members are banned from travel to countries with local transmission of COVID-19</t>
  </si>
  <si>
    <t>public gatherings are restricted</t>
  </si>
  <si>
    <t>public spaces need to install hand-washing devices</t>
  </si>
  <si>
    <t>no handshakes or kissing to greet</t>
  </si>
  <si>
    <t>people with symptomes</t>
  </si>
  <si>
    <t>Assistance to COVID-19 victims and families of deceased</t>
  </si>
  <si>
    <t>New Delhi TV</t>
  </si>
  <si>
    <t>https://www.ndtv.com/india-news/coronavirus-covid-19-india-live-updates-us-embassy-in-india-cancel-all-visa-appointments-from-march-2194715</t>
  </si>
  <si>
    <t>https://mu.usembassy.gov/covid-19-seychelles/</t>
  </si>
  <si>
    <t>all flights to and from Saudi Arabia suspended for two weeks starting 15 March</t>
  </si>
  <si>
    <t>Saudi Airline</t>
  </si>
  <si>
    <t>https://www.saudia.com/experience/about-us/corporate-communication/press-releases-and-news/announcement/updates+due+to+coronavirus</t>
  </si>
  <si>
    <t>all passengers must fill out a health declaration form upon arrival</t>
  </si>
  <si>
    <t>all Saudi citizens and residents are banned from travelling to Sudan, Ethiopia, South Sudan, Somalia, Kenya, Djibuit, Eritrea)</t>
  </si>
  <si>
    <t>all travelers arriving from Sudan, Ethiopia, South Sudan, Somalia, Kenya, Djibuti, Eritrea are banned from entry</t>
  </si>
  <si>
    <t>South Korea, Afghanistan, Iran, and Italy</t>
  </si>
  <si>
    <t>https://www.garda.com/crisis24/news-alerts/319461/uzbekistan-uzbekistan-suspends-flights-to-several-countries-amid-covid-19-outbreak-march-2-update-1</t>
  </si>
  <si>
    <t>International events and conferences</t>
  </si>
  <si>
    <t>https://uz.usembassy.gov/covid-19-information/?_ga=2.118763401.1601748976.1584185584-1155192847.1584185584</t>
  </si>
  <si>
    <t>Everyone travelling from affected areas</t>
  </si>
  <si>
    <t>Everyone travelling form countries with cases</t>
  </si>
  <si>
    <t>https://tm.usembassy.gov/covid-19-information/?_ga=2.46288679.1601748976.1584185584-1155192847.1584185584</t>
  </si>
  <si>
    <t>Everyone travelling from countries with cases</t>
  </si>
  <si>
    <t>International travellers and state workers.</t>
  </si>
  <si>
    <t>the government calls upon its citizens and residents to avoid gatherings and follow preventive safety measures</t>
  </si>
  <si>
    <t>https://www.moh.gov.sa/en/Ministry/MediaCenter/News/Pages/News-2020-03-14-002.aspx</t>
  </si>
  <si>
    <t>RFERL</t>
  </si>
  <si>
    <t>https://www.rferl.org/a/secretive-turkmenistan-beefs-up-coronavirus-measures-amid-reports-of-first-infections/30470538.html</t>
  </si>
  <si>
    <t>International airport only</t>
  </si>
  <si>
    <t>https://tg.usembassy.gov/u-s-citizen-services/security-and-travel-information/covid-19/?_ga=2.85206809.1601748976.1584185584-1155192847.1584185584</t>
  </si>
  <si>
    <t>suspension of all flights to and from Sudan, Ethiopia, South Sudan, Somalia, Kenya, Djibouti and Eritrea</t>
  </si>
  <si>
    <t>all Saudi citizens and residents are banned from travelling to Philippines, India, Pakistan, Sri Lanka, Indonesia)</t>
  </si>
  <si>
    <t>all travelers arriving from Phillipins, India, Pakistan, Sri Lanka, Indonesia are banned from entry</t>
  </si>
  <si>
    <t>suspension of all flights to EU countries, Switzerland, Philippines, India, Pakistan, Sri Lanka, Indonesia</t>
  </si>
  <si>
    <t>all Saudi citizens and residents are banned from travelling to Oman, Spain, Germany, France, Turkey</t>
  </si>
  <si>
    <t>all travelers arriving from Oman, Spain, Germany, France, Turkey are banned from entry</t>
  </si>
  <si>
    <t>suspension of all flights from and to Oman, Spain, Germany, France, Turkey</t>
  </si>
  <si>
    <t>China, Iran, Italy, and the Republic of Korea</t>
  </si>
  <si>
    <t>https://tl.usembassy.gov/covid-19-information/?_ga=2.117572489.1601748976.1584185584-1155192847.1584185584</t>
  </si>
  <si>
    <t>all travelers arriving from UAE, Kuwait, Bahrain, Lebanon, Egypt, Syria, Iraq, Italy, Korea are banned from entry</t>
  </si>
  <si>
    <t>suspension of all flights from and to UAE, Kuwait, Bahrain, Lebanon, Egypt, Syria, Iraq, Italy, Korea</t>
  </si>
  <si>
    <t>all travelers arriving from  Italy, South Korea, Japan, Azerbaijan are banned from entry</t>
  </si>
  <si>
    <t>all arriving passengers from Egypt have to proof they have done a medical examination confiming to infection with COVID-19 by a laboratory approved by the Saudi embassy in Carior. Saudi nationals are exempt</t>
  </si>
  <si>
    <t>People travelling from a number of countries either complete ban or 14 days quarantine (if permanent residents of Malaysia)</t>
  </si>
  <si>
    <t>passengers arriving from airports in UAE, Bahrain, Kuwait can only entre through King Khalid International Airport, King Abdulaziz International Airport, King Fahad International Airport</t>
  </si>
  <si>
    <t>No cruse ships allowed in ports.</t>
  </si>
  <si>
    <t>The Government of Tajikistan is frequently adjusting its entry and exit requirements and travelers may be subject to a mandatory quarantine or refused entry.</t>
  </si>
  <si>
    <t>https://tj.usembassy.gov/covid-19-information/?_ga=2.43772709.1601748976.1584185584-1155192847.1584185584</t>
  </si>
  <si>
    <t>suspension of entry permission for travelers arriving for purpose of Umrah and visiting the Prophet´s Mosque</t>
  </si>
  <si>
    <t>passengers arriving from China, Taiwan, Hongkong, Macao, Iran are not permitted to enter</t>
  </si>
  <si>
    <t>suspension of touristvisa for passengers arriving from China, Taiwan, Hong Kong, Macao, Iran, Italy, South Korea, Japan, Thailand, Malaysia, Indonesia, Pakistan, Afghanistan, Iraq, Philippines,Singapor, India, Lebanon, Syria, Yemen, Azerbaijan, Kazakkhstan, Uzbekistan, Somalia, Vietnam</t>
  </si>
  <si>
    <t>Home office, temperature regular checks.</t>
  </si>
  <si>
    <t xml:space="preserve">Suspended entry into Kenya by people from all countries affected by the Covid-19 disease for 30 days. Only Kenyan nationals or those with a permit will be allowed to enter </t>
  </si>
  <si>
    <t>Daily Nation</t>
  </si>
  <si>
    <t>https://twitter.com/moh_kenya?lang=en</t>
  </si>
  <si>
    <t>https://www.nation.co.ke/news/Coronavirus-Kenya-confirms-2-more-cases/1056-5492028-4817d7z/index.html</t>
  </si>
  <si>
    <t>Primary, secondary, and private school closures starting 16 March.</t>
  </si>
  <si>
    <t>border closure between Saudi Arabia and Bahrain, UAE, and Kuwait (land borders with Qatar have been closed since 2017 already) for non-commercial traffic; air travel with these countries is restricted to international airports in Riyadh, Jeddah, and Dhahran</t>
  </si>
  <si>
    <t>https://sa.usembassy.gov/health-alert/</t>
  </si>
  <si>
    <t>https://www.health.gov.sk/Clanok?koronavirus-opatrenia-mimoriadne</t>
  </si>
  <si>
    <t>suspension of all schools, universities and other educational institutions</t>
  </si>
  <si>
    <t>AlArabiya</t>
  </si>
  <si>
    <t>http://english.alarabiya.net/en/News/gulf/2020/03/08/Coronavirus-Saudi-Arabia-suspends-all-schools-universities-until-further-notice.html</t>
  </si>
  <si>
    <t>For all people coming from abroad 14 days.</t>
  </si>
  <si>
    <t>Al Jazeera</t>
  </si>
  <si>
    <t>https://www.aljazeera.com/news/2020/03/muslims-advised-stop-coronavirus-spread-200304160256140.html</t>
  </si>
  <si>
    <t>entry to Mecca and Medina of citizens from Gulf Cooperation Council countries is banned</t>
  </si>
  <si>
    <t>Reuters</t>
  </si>
  <si>
    <t>https://www.reuters.com/article/us-health-china-saudi-idUSKCN20M31T</t>
  </si>
  <si>
    <t>Ports of entry are conducting screening and travelers with a fever are diverted to secondary for further examination</t>
  </si>
  <si>
    <t>https://tz.usembassy.gov/covid-19-information/?_ga=2.22071867.1601748976.1584185584-1155192847.1584185584</t>
  </si>
  <si>
    <t>suspension of sports competitions, closure of sport stadiums</t>
  </si>
  <si>
    <t>Saudi Press Agency</t>
  </si>
  <si>
    <t>https://www.spa.gov.sa/viewstory.php?lang=ru&amp;newsid=2047561</t>
  </si>
  <si>
    <t xml:space="preserve">Self-quarantine for all those who have entered the country over the last 14 days and for those who do arrive after the stricter measures to quarantine as well. </t>
  </si>
  <si>
    <t>https://www.moh.gov.gr/articles/health/dieythynsh-dhmosias-ygieinhs/metadotika-kai-mh-metadotika-noshmata/c388-egkyklioi/6652-odhgies-prostasias-apo-anapneystikh-loimwksh-apo-to-neo-koronaio</t>
  </si>
  <si>
    <t>Border with italy.</t>
  </si>
  <si>
    <t>All non nationals or non residents without a medical check in the past 3 days cannot enter if they have syntoms</t>
  </si>
  <si>
    <t>Limiting hospital visits, churchs, meetings, weddings, etc</t>
  </si>
  <si>
    <t>Ministry of Education</t>
  </si>
  <si>
    <t>https://www.minedu.gov.gr/koronoios-kentriki</t>
  </si>
  <si>
    <t>Suspension of train traffic with Italy.</t>
  </si>
  <si>
    <t>Newsbomb</t>
  </si>
  <si>
    <t>https://www.newsbomb.gr/oikonomia/story/1062587/koronoios-ektakta-metra-apo-to-ypoyrgeio-oikonomikon-oi-oxto-paremvaseis</t>
  </si>
  <si>
    <t xml:space="preserve">Flights suspended with affected countries. </t>
  </si>
  <si>
    <t>https://www.aa.com.tr/en/africa/s-sudan-halts-flights-with-covid-19-affected-countries/1765141</t>
  </si>
  <si>
    <t>No entry for people who have been in China or Macau or Hong Kong in the last 14 days.</t>
  </si>
  <si>
    <t xml:space="preserve">Ministry of Foreign Affairs - Italy </t>
  </si>
  <si>
    <t>http://www.viaggiaresicuri.it/country/PLW</t>
  </si>
  <si>
    <t>Ramallah: PA a new dedicated Department at major hospital to diagnosis and Treatment of COVID-19</t>
  </si>
  <si>
    <t>Minstry of Health</t>
  </si>
  <si>
    <t>http://site.moh.ps/index/ArticleView/ArticleId/4848/Language/ar</t>
  </si>
  <si>
    <t>New Quarantine Center for arrivals at Rafah Crossing</t>
  </si>
  <si>
    <t>http://site.moh.ps/index/ArticleView/ArticleId/4829/Language/ar</t>
  </si>
  <si>
    <t>PA declared state of emergency</t>
  </si>
  <si>
    <t>Aljazeera</t>
  </si>
  <si>
    <t>https://www.aljazeera.com/news/2020/03/bethlehem-lockdown-coronavirus-cases-confirmed-200307054939115.html</t>
  </si>
  <si>
    <t>Hamas shut down all Gaza crossings</t>
  </si>
  <si>
    <t>Jerusalem Post</t>
  </si>
  <si>
    <t>https://www.jpost.com/Middle-East/Concerns-grows-over-an-outbreak-of-coronavirus-in-Gaza-621035</t>
  </si>
  <si>
    <t>closure of all schools in Gaza</t>
  </si>
  <si>
    <t>Alwatan Voice</t>
  </si>
  <si>
    <t>https://www.alwatanvoice.com/arabic/news/2020/03/07/1320108.html</t>
  </si>
  <si>
    <t>Hamas bans gathering of more than 100 people</t>
  </si>
  <si>
    <t>Anadolu Agency</t>
  </si>
  <si>
    <t>https://www.aa.com.tr/ar/%D8%A7%D9%84%D8%AF%D9%88%D9%84-%D8%A7%D9%84%D8%B9%D8%B1%D8%A8%D9%8A%D8%A9/%D8%A8%D8%B3%D8%A8%D8%A8-%D9%83%D9%88%D8%B1%D9%88%D9%86%D8%A7-%D8%BA%D8%B2%D8%A9-%D8%AA%D8%BA%D9%84%D9%82-%D9%85%D8%B9%D8%A8%D8%B1%D9%8A%D9%86-%D9%88%D8%AA%D9%85%D9%86%D8%B9-%D8%A7%D9%84%D8%AA%D8%AC%D9%85%D8%B9%D8%A7%D8%AA/1766337</t>
  </si>
  <si>
    <t>authorities ban price increases of medical equipment and supplies</t>
  </si>
  <si>
    <t>https://www.aa.com.tr/ar/%D8%A7%D9%84%D8%AF%D9%88%D9%84-%D8%A7%D9%84%D8%B9%D8%B1%D8%A8%D9%8A%D8%A9/%D8%BA%D8%B2%D8%A9-%D8%AA%D8%AA%D8%AE%D8%B0-%D8%AA%D8%AF%D8%A7%D8%A8%D9%8A%D8%B1-%D9%84%D9%85%D9%86%D8%B9-%D8%AF%D8%AE%D9%88%D9%84-%D9%83%D9%88%D8%B1%D9%88%D9%86%D8%A7-/1758195</t>
  </si>
  <si>
    <t>Polish citizens and foreigners with permission to work and reside in Poland who return from abroad will be required to quarantine for 14 days after returning; fines increased on 23.03.2020 to 30.000 PLN due to non-compliance issues</t>
  </si>
  <si>
    <t>https://pl.usembassy.gov/covid-19-information/</t>
  </si>
  <si>
    <t>https://www.gov.pl/web/zea/informacje-dotyczace-obowiazkowej-kwarantanny-w-polsce</t>
  </si>
  <si>
    <t>Not travel to China</t>
  </si>
  <si>
    <t>https://sz.usembassy.gov/covid-19-information/?_ga=2.16927161.1601748976.1584185584-1155192847.1584185584</t>
  </si>
  <si>
    <t>For people from China</t>
  </si>
  <si>
    <t>From March 15th</t>
  </si>
  <si>
    <t>Eye Radio</t>
  </si>
  <si>
    <t>https://eyeradio.org/some-vips-avoid-coronavirus-screening-at-jia/</t>
  </si>
  <si>
    <t>Suspended all public and private schools and universities indefintely</t>
  </si>
  <si>
    <t>http://www.edu.gov.qa/Ar/Media/News/Pages/NewsDetails.aspx?NewsID=12475</t>
  </si>
  <si>
    <t>health measurments against the spread of coronavirus on social media</t>
  </si>
  <si>
    <t>http://www.edu.gov.qa/Ar/Media/News/Pages/NewsDetails.aspx?NewsID=12471</t>
  </si>
  <si>
    <t>tourist visas on arrival for citizens from France, Germany, Spain and Italy are suspended</t>
  </si>
  <si>
    <t>https://www.gco.gov.qa/ar/2020/03/14/government-communications-office-statement-regarding-the-extended-temporary-travel-restrictions-from-designated-countries/</t>
  </si>
  <si>
    <t>Ban for travellers from Cina, South Korea, Italy, Iran, Japan and Singapore in the 14 days before arrival. Exempted residents and permanent residents.</t>
  </si>
  <si>
    <t>http://www.viaggiaresicuri.it/country/TTO</t>
  </si>
  <si>
    <t>http://www.viaggiaresicuri.it/country/DOM</t>
  </si>
  <si>
    <t>East African</t>
  </si>
  <si>
    <t>https://www.theeastafrican.co.ke/news/ea/South-Sudan-precautions-against-coronavirus/4552908-5491866-1258q0d/index.html</t>
  </si>
  <si>
    <t>Until March 25th</t>
  </si>
  <si>
    <t>https://www.gov.pl/web/koronawirus/informacje-dla-uczniow-i-studentow</t>
  </si>
  <si>
    <t>From Milan.</t>
  </si>
  <si>
    <t xml:space="preserve">travelers arriving from France, Germany, Spain and Italy have to quarantine for 14 days </t>
  </si>
  <si>
    <t>Travellers fro China for 14 days.</t>
  </si>
  <si>
    <t>International flights reduced.</t>
  </si>
  <si>
    <t>Land and maritime borders closed with exeption of commercial, work materials and equipment and cargo transport flights.</t>
  </si>
  <si>
    <t>Syria implements extra checks at airports</t>
  </si>
  <si>
    <t>http://www.moh.gov.sy/Default.aspx?tabid=242&amp;smid=1050&amp;ArticleID=647&amp;reftab=56&amp;t=%D9%84%D8%A7-%D8%A5%D8%B5%D8%A7%D8%A8%D8%A7%D8%AA-%D9%85%D8%AB%D8%A8%D8%AA%D8%A9-%D8%A8%D9%81%D9%8A%D8%B1%D9%88%D8%B3-%D9%83%D9%88%D8%B1%D9%88%D9%86%D8%A7-%D8%AD%D8%AA%D9%89-%D8%A7%D9%84%D9%8A%D9%88%D9%85&amp;language=ar-YE</t>
  </si>
  <si>
    <t>Suspension of all public and private schools and universities until April 2nd</t>
  </si>
  <si>
    <t>Public sector employees to be reduced to 40%</t>
  </si>
  <si>
    <t>plane passengers arriving from Iraq have to quarantine</t>
  </si>
  <si>
    <t>on the borders between Poland and EU countries, from March 15 to March 24, 2020</t>
  </si>
  <si>
    <t>https://www.gov.pl/web/koronawirus/informacje-dla-podrozujacych</t>
  </si>
  <si>
    <t>TO all foreign tourists.</t>
  </si>
  <si>
    <t>30 days for foreign visitors</t>
  </si>
  <si>
    <t>Skai</t>
  </si>
  <si>
    <t>https://www.skai.gr/news/ygeia/koronoios-enisxyontai-ta-metra-sto-eleytherios-venizelos-poia-tha-einai-i-diadikasia</t>
  </si>
  <si>
    <t>Checkpoints are used to monitor the movement of people. The checkpoints are at Khartoum Airport, Port Sudan Airport, and Port Sudan Port. In addition to four checkpoints in the Northern State and two isolation centers in Khartoum.</t>
  </si>
  <si>
    <t>https://sd.usembassy.gov/covid-19-information/</t>
  </si>
  <si>
    <t>For one month</t>
  </si>
  <si>
    <t>https://om.usembassy.gov/covid-19-information/</t>
  </si>
  <si>
    <t xml:space="preserve">Announcement of a government aid programm including a loan system for private businesses; incentivizing of short time work; tax deferrals </t>
  </si>
  <si>
    <t>https://www.bundesregierung.de/breg-de/themen/coronavirus/milliardenhilfen-wegen-corono-1730386</t>
  </si>
  <si>
    <t>all non-essential surgeries in hospitals will be postponed indefinitely starting 16 March</t>
  </si>
  <si>
    <t>https://www.bundesregierung.de/breg-de/themen/coronavirus/beschluss-zu-corona-1730292</t>
  </si>
  <si>
    <t>to avoid sporting activities, cinema, public squares, for 30 days</t>
  </si>
  <si>
    <t>Tourists, for 30 days</t>
  </si>
  <si>
    <t>The Health Emergencies and Epidemics Control Directorate activated the Incident Management System (IMS) on the alert mode to prepare for the possibility of importing the virus. The Sudanese Ministry of Health has prioritized 16 official points of entry.</t>
  </si>
  <si>
    <t>special funding for research on coronavirus (145 mio €)</t>
  </si>
  <si>
    <t>https://www.bmbf.de/de/karliczek-wir-bauen-mittel-zur-forschung-am-coronavirus-erheblich-aus-11091.html</t>
  </si>
  <si>
    <t>all gatherings over 1.000 members are cancelled</t>
  </si>
  <si>
    <t>https://www.bundesgesundheitsministerium.de/presse/pressemitteilungen/2020/1-quartal/krisenstab-bmg-bmi-sitzung-5.html</t>
  </si>
  <si>
    <t>intensification of border controls, particularly of Southern borders</t>
  </si>
  <si>
    <t>suspension on the usual ban of commercial road traffic on Sundays and partial suspension of Sunday work ban</t>
  </si>
  <si>
    <t>health campaign</t>
  </si>
  <si>
    <t>https://www.bundesregierung.de/breg-de/themen/coronavirus/coronavirus-1725960</t>
  </si>
  <si>
    <t>Stopping entry of cruise ships to the Sultanate’s ports. For 30 days</t>
  </si>
  <si>
    <t>Includes sporting events with spectators. Essential government services are not affected.</t>
  </si>
  <si>
    <t>https://by.usembassy.gov/suspension-of-entry-of-persons-who-pose-a-risk-of-coronavirus/</t>
  </si>
  <si>
    <t>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t>
  </si>
  <si>
    <t>visitors from countries with a high prevalence of COVID-19 will not be allowed to enter the Sultanate.</t>
  </si>
  <si>
    <t>National airline suspends flights to Rome, Milan, Ashgabat, Tel Aviv</t>
  </si>
  <si>
    <t>hiring more doctors and nurses</t>
  </si>
  <si>
    <t>https://eody.gov.gr/prosklisi-ekdilosis-endiaferontos-pe-iatron-me-kathestos-ekdosis-deltioy-parochis-ypiresion-sto-plaisio-antimetopisis-pithanon-ypopton-kroysmaton-toy-novel-corona-virus-2019-ncov/</t>
  </si>
  <si>
    <t>Until March, 22nd</t>
  </si>
  <si>
    <t>https://www.theguardian.com/world/2020/mar/12/pacific-islands-hit-by-first-coronavirus-case-after-mp-met-infected-french-minister-french-polynesia</t>
  </si>
  <si>
    <t>https://mh.usembassy.gov/news-events/</t>
  </si>
  <si>
    <t>Albania and Northern Macedonia</t>
  </si>
  <si>
    <t>https://gr.ambafrance.org/Covid19-Gr</t>
  </si>
  <si>
    <t>Italy Spain</t>
  </si>
  <si>
    <t>https://ua.usembassy.gov/covid-19-information/</t>
  </si>
  <si>
    <t xml:space="preserve">all persons travelling via air or sea from the People’s Republic of China, Macau, or Hong Kong, South Korea, Italy, Japan, and Iran.  Travelers that have visited or transited these countries after December 31, 2019 will be denied entry into the RMI. </t>
  </si>
  <si>
    <t>all commercial fflights</t>
  </si>
  <si>
    <t>Netherlands Government</t>
  </si>
  <si>
    <t>https://www.agroberichtenbuitenland.nl/actueel/nieuws/2020/03/12/covid-19-kyiv-introduces-restrictive-measures</t>
  </si>
  <si>
    <t>All travelers arriving in Yemen</t>
  </si>
  <si>
    <t>https://ye.usembassy.gov/health-alert-022920/</t>
  </si>
  <si>
    <t>Non-Yemeni nationals with recent travel to China maybe refused admission.</t>
  </si>
  <si>
    <t>Anyone exhibiting NCoV symptoms</t>
  </si>
  <si>
    <t>ministry of health</t>
  </si>
  <si>
    <t>for two weeks *including UN flights</t>
  </si>
  <si>
    <t>https://www.reuters.com/article/us-health-coronavirus-yemen-flights/yemen-suspends-all-flights-for-two-weeks-over-coronavirus-idUSKBN21110A</t>
  </si>
  <si>
    <t>export ban for medical protection gear such as masks and gloves</t>
  </si>
  <si>
    <t>https://www.bundesgesundheitsministerium.de/weiterere-beschluesse-krisenstab-bmi-bmg.html</t>
  </si>
  <si>
    <t>passengers arriving from China, South Korea, Japan, Italy and Iran have to announce their health status before entering Germany</t>
  </si>
  <si>
    <t>https://www.bundesgesundheitsministerium.de/presse/pressemitteilungen/2020/1-quartal/krisenstab-bmg-bmi.html</t>
  </si>
  <si>
    <t>travelers arriving from Austria, Italy and Switzerland are asked to self-quarantine for 14 days</t>
  </si>
  <si>
    <t>https://www.bundesgesundheitsministerium.de/coronavirus.html</t>
  </si>
  <si>
    <t>closure of borders with France, Switzerland, Luxembourg, Denmark starting on 16 March for all non-citizens and people not crossing borders for work purposes</t>
  </si>
  <si>
    <t>Tagesschau</t>
  </si>
  <si>
    <t>https://www.tagesschau.de/inland/corona-grenzschliessung-deutschland-101.html</t>
  </si>
  <si>
    <t>Passengers are screened at the airport for elevated temperature and asked to complete a health form that includes questions about travel in the last three week</t>
  </si>
  <si>
    <t>https://bi.usembassy.gov/covid-19-information/</t>
  </si>
  <si>
    <t>Citizens are suspend all non-essential activities outside their homes and stay in their homes for the duration for one week; ecemptions are essential work, for essential shopping or services, helping someone else, physical activity if alone or with co-living persons</t>
  </si>
  <si>
    <t>Ministry of Social Affairs</t>
  </si>
  <si>
    <t>https://www.sozialministerium.at/Informationen-zum-Coronavirus/Coronavirus---Aktuelle-Ma%C3%9Fnahmen.html</t>
  </si>
  <si>
    <t>Quarantine measures for China, France, Germany, Iran, Italy, Japan, South Korea and Spain. The travelers may be quarantined in a Government Hotel Facility in Bujumbura (Hotel Source du Nil) for 14 days.</t>
  </si>
  <si>
    <t>ban of public gatherings over 5 people; closure of restaurants</t>
  </si>
  <si>
    <t>entry ban for travelers from Great Britain, Netherlands, Ukraine, Russia unless they have a medical certificate confirming no coronavirus infection and will self-quarantine for 14 days</t>
  </si>
  <si>
    <t>schools and education institutions closed starting for secondary schools on 16 March and on 18 March for primary schools</t>
  </si>
  <si>
    <t>https://www.oesterreich.gv.at/themen/coronavirus_in_oesterreich/aktuelle_entwicklungen_in_der_schule.html</t>
  </si>
  <si>
    <t>announcement of economic measures including loans for private businesses</t>
  </si>
  <si>
    <t>https://www.oesterreich.gv.at/themen/coronavirus_in_oesterreich/corona_krisenbew%C3%A4ltigungsfonds_fuer_unternehmen_und_arbeitsplaetze.html</t>
  </si>
  <si>
    <t>suspension of flights and trains from and to Italy</t>
  </si>
  <si>
    <t>https://www.oesterreich.gv.at/themen/coronavirus_in_oesterreich/coronavirus_in_oesterreich_aktuelle_massnahmen.html</t>
  </si>
  <si>
    <t>limit of public gatherings over 500 person outdoors and limit of indoor gatherings to 100 person</t>
  </si>
  <si>
    <t>suspension of flights and trains from Switzerland, Spain, France</t>
  </si>
  <si>
    <t>Ministry for Foreign Affairs</t>
  </si>
  <si>
    <t>https://www.bmeia.gv.at/</t>
  </si>
  <si>
    <t>intensified border checks at forder with Italy</t>
  </si>
  <si>
    <t>https://www.reuters.com/article/us-health-coronavirus-austria/austria-closing-schools-over-coronavirus-as-border-checks-take-effect-idUSKBN20Y2YC</t>
  </si>
  <si>
    <t>Tyrol</t>
  </si>
  <si>
    <t>Introduction of quarantine policiesfor residents of Paznautal and St. Anton (Tirol State) for 14 days meaning nobody is permitted to enter or leave the areas under quarantine while local residents are still permitted to leave their homes</t>
  </si>
  <si>
    <t>Tyrol Government</t>
  </si>
  <si>
    <t>https://www.tirol.gv.at/meldungen/meldung/artikel/coronavirus-paznauntal-und-st-anton-am-arlberg-werden-isoliert-1/</t>
  </si>
  <si>
    <t>North Brabant</t>
  </si>
  <si>
    <t>residents with symptoms requested to self-quarantine for 14 days</t>
  </si>
  <si>
    <t>https://www.government.nl/ministries/ministry-of-health-welfare-and-sport/news/2020/03/06/covid-19-new-instructions-for-inhabitants-of-north-brabant</t>
  </si>
  <si>
    <t>limit of public gatherings to 100 persons until 31 March</t>
  </si>
  <si>
    <t>https://www.government.nl/ministries/ministry-of-health-welfare-and-sport/news/2020/03/12/new-measures-to-stop-spread-of-coronavirus-in-the-netherlands</t>
  </si>
  <si>
    <t>closure of schools and nurseries from 15 March to 6 April</t>
  </si>
  <si>
    <t>https://www.rijksoverheid.nl/actueel/nieuws/2020/03/15/aanvullende-maatregelen-onderwijs-horeca-sport</t>
  </si>
  <si>
    <t>Quarantine for those arriving in the country that have been China, South Korea, Iran, Italy, Germany, France, Japan, Spain, and the rest of the European Union in the last 14 days.</t>
  </si>
  <si>
    <t>Ministere de la Sante Publique</t>
  </si>
  <si>
    <t>http://minisante.bi/?p=553</t>
  </si>
  <si>
    <t>Travellers from China and other COVID-19 affected areas are requested to self-quarantine for 14 days.</t>
  </si>
  <si>
    <t>https://ls.usembassy.gov/lesothos-new-directive-on-coronavirus-international-arrivals-now-asked-to-self-isolate-for-14-days/</t>
  </si>
  <si>
    <t>14 days for everyone coming from country at COVID risk</t>
  </si>
  <si>
    <t>https://www.diplomatie.gouv.fr/fr/conseils-aux-voyageurs/conseils-par-pays-destination/lettonie/</t>
  </si>
  <si>
    <t>In all municipalities that are affected (case &gt;1) schools of any level will be closed</t>
  </si>
  <si>
    <t>https://www.gazzettaufficiale.it/eli/id/2020/02/25/20A01278/sg</t>
  </si>
  <si>
    <t>Latvians and people with residency will be able to enter and tourist will be able to leave.</t>
  </si>
  <si>
    <t>CNA</t>
  </si>
  <si>
    <t>https://www.channelnewsasia.com/news/world/latvia-to-close-borders-to-stop-virus-from-spreading-12539130</t>
  </si>
  <si>
    <t>Some provinces have closed schools for a few weeks.</t>
  </si>
  <si>
    <t>The Globe and Mail</t>
  </si>
  <si>
    <t>https://www.theglobeandmail.com/canada/article-could-coronavirus-mean-schools-are-out-for-the-year/</t>
  </si>
  <si>
    <t xml:space="preserve">Forced government quarantine of 14 days for any traveller arriving from China (Hubei), Germany (Heinsburg, NRW), Iran, Italy, and South Korea (Chendong and Daegu). Health monitoring for other countries. </t>
  </si>
  <si>
    <t>https://hr.usembassy.gov/covid-19-information-2/</t>
  </si>
  <si>
    <t>More than 50 people for privately organized events</t>
  </si>
  <si>
    <t>Ministry of Economics</t>
  </si>
  <si>
    <t>https://em.gov.lv/lv/jaunumi/27397-par-arkartejas-situacijas-izsludinasanu-14032020</t>
  </si>
  <si>
    <t>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t>
  </si>
  <si>
    <t>Those over 60 and those with chronic diseases should avoid crowded public places (including taking transport at peak times)</t>
  </si>
  <si>
    <t>Government of Croatia</t>
  </si>
  <si>
    <t>https://vlada.gov.hr/coronavirus-protection-measures/28950</t>
  </si>
  <si>
    <t>all schools for 1 week</t>
  </si>
  <si>
    <t>Civilnet</t>
  </si>
  <si>
    <t>https://www.civilnet.am/news/2020/03/02/Coronavirus-Armenian-Government-Introduces-School-Closures-Establishes-Quarantine-Center-in-Tsaghkadzor/377468</t>
  </si>
  <si>
    <t>With execeptions of freight, diplomatic persons, and their family members</t>
  </si>
  <si>
    <t>http://sam.lrv.lt/en/news/quarantine-announced-throughout-the-territory-of-the-republic-of-lithuania-attached-resolution</t>
  </si>
  <si>
    <t>In country travels limitations and 1 meter distance between people.</t>
  </si>
  <si>
    <t>Cruises can't enter ports.</t>
  </si>
  <si>
    <t>https://www.lrt.lt/en/news-in-english/19/1151486/lithuania-calls-nationwide-quarantine-shutting-non-essential-shops-and-closing-border-to-foreigners</t>
  </si>
  <si>
    <t xml:space="preserve"> </t>
  </si>
  <si>
    <t>Two week suspension of schools and universities starting 16 March</t>
  </si>
  <si>
    <t>Peope from China or Italian COVID regions are recommended to work and study from home for 14 days and monitor syntoms.</t>
  </si>
  <si>
    <t>http://www.viaggiaresicuri.it/country/EST</t>
  </si>
  <si>
    <t>Some routes to Italy.</t>
  </si>
  <si>
    <t>1 week: all primary, middle and high schools closed, and teaching will resume via online channels. Universites will be closed for three weeks</t>
  </si>
  <si>
    <t>https://www.saglik.gov.tr/TR,64414/cumhurbaskanligi-kulliyesinde-koronavirus-zirvesi-duzenlendi.html</t>
  </si>
  <si>
    <t>Health screenings in airports and maritime ports using thermal cameras</t>
  </si>
  <si>
    <t>DailySabah</t>
  </si>
  <si>
    <t>https://www.dailysabah.com/tourism/2020/01/28/china-virus-sends-shockwaves-across-travel-sector-including-in-turkey</t>
  </si>
  <si>
    <t>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t>
  </si>
  <si>
    <t>Turkey suspends all flights from China</t>
  </si>
  <si>
    <t>Hürriyet</t>
  </si>
  <si>
    <t>https://www.hurriyetdailynews.com/turkey-to-suspend-flights-from-china-until-end-of-month-151705</t>
  </si>
  <si>
    <t>Turkey suspends all flights from Iran</t>
  </si>
  <si>
    <t>https://www.theguardian.com/world/2020/feb/23/turkey-and-pakistan-close-borders-with-iran-over-coronavirus-deaths</t>
  </si>
  <si>
    <t>Only residents, nationals and family allowed in. No exit restrinctions.</t>
  </si>
  <si>
    <t>Ministry of Foreign Affairs - UK</t>
  </si>
  <si>
    <t>https://www.gov.uk/foreign-travel-advice/estonia</t>
  </si>
  <si>
    <t>Anyone who enters the country 14 days quarantine.</t>
  </si>
  <si>
    <t>Official Tourist Website</t>
  </si>
  <si>
    <t>https://www.visitestonia.com/en/why-estonia/coronavirus-and-travelling-to-estonia</t>
  </si>
  <si>
    <t xml:space="preserve">flights from and to suspended for Austria, Azerbaijan, Belgium, China, Denmark, France, Germany, Iran, Iraq, Italy, the Netherlands, Norway, Spain, Sweden and South Korea </t>
  </si>
  <si>
    <t>https://tr.usembassy.gov/covid-19-information/</t>
  </si>
  <si>
    <t>passengers denied entry or transfer if they have been during the past 14 days in either Austria, Azerbaijan, Belgium, China, Denmark, France, Germany, Iran, Iraq, Italy, the Netherlands, Norway, Spain, Sweden and South Korea.</t>
  </si>
  <si>
    <t>Turkish citizens have to quarantine for 14 days if the are returning fom Austria, Azerbaijan, Belgium, China, Denmark, France, Germany, Iran, Iraq, Italy, the Netherlands, Norway, Spain, Sweden and South Korea</t>
  </si>
  <si>
    <t>Closure of land borders with Iran and Iraq</t>
  </si>
  <si>
    <t>state-based school and nursery closure in 12 states (as of 16/03), implementation dates vary but for most states closures start on 16 March</t>
  </si>
  <si>
    <t>Deutschlandfunk</t>
  </si>
  <si>
    <t>https://www.deutschlandfunk.de/covid-19-wie-sich-das-coronavirus-auf-schule-universitaet.1939.de.html?drn:news_id=1110102</t>
  </si>
  <si>
    <t>Screenings at major border crossings</t>
  </si>
  <si>
    <t>https://cz.usembassy.gov/health-alert-u-s-embassy-prague-czech-republic/</t>
  </si>
  <si>
    <t xml:space="preserve">If an infection is suspected authorities may be directed to a quarantine facility for testing and legally mandated quarantine. </t>
  </si>
  <si>
    <t xml:space="preserve">All schools, universities, cultural institions are closed for the next 30 days. </t>
  </si>
  <si>
    <t xml:space="preserve">All public events with more than 30 people are banned. </t>
  </si>
  <si>
    <t>To and from Milan and Rome and strong reduction of other connections.</t>
  </si>
  <si>
    <t>http://www.viaggiaresicuri.it/country/FIN</t>
  </si>
  <si>
    <t>Nationwide quarantine from 16 March until 24 March, except for essential needs, helping others and necessary trips to famillies</t>
  </si>
  <si>
    <t>https://cz.usembassy.gov/covid-19-information/</t>
  </si>
  <si>
    <t>Borders closed from 16 March to 24 March</t>
  </si>
  <si>
    <t xml:space="preserve">The government of Denmark closed its borders to all but Danish citizens, individuals with Danish work or residency permits, and those the Danish government determines have a critical purpose of travel </t>
  </si>
  <si>
    <t>https://dk.usembassy.gov/u-s-citizen-services/security-and-travel-information/covid-19-information/</t>
  </si>
  <si>
    <t>Recommended for those who have been abroad. 14 days lenght.</t>
  </si>
  <si>
    <t>https://www.gov.uk/foreign-travel-advice/finland/health#coronavirus</t>
  </si>
  <si>
    <t>Health strenghtening measures</t>
  </si>
  <si>
    <t>Portugal News</t>
  </si>
  <si>
    <t>Cancelling public events with more than 500 people until may 31</t>
  </si>
  <si>
    <t>Ministry of Health - Finland</t>
  </si>
  <si>
    <t>https://thl.fi/en/web/infectious-diseases/what-s-new/coronavirus-covid-19-latest-updates</t>
  </si>
  <si>
    <t>closure of restaurants, bars, night clubs starting on 16 March</t>
  </si>
  <si>
    <t>Sputnik</t>
  </si>
  <si>
    <t>https://tr.sputniknews.com/koronavirus-salgini/202003151041603330-icisleri-bakanligindan-valiliklere-koronavirus-tedbirleri-genelgesi-eglence-yerleri-gecici-olarak/</t>
  </si>
  <si>
    <t>limit of public gatherings to 500 persons</t>
  </si>
  <si>
    <t>https://www.krisinformation.se/en/news/2020/march/the-government-has-decided-to-limit-public-gatherings-and-events-in-sweden</t>
  </si>
  <si>
    <t>Social measures for emergency times.</t>
  </si>
  <si>
    <t>Incoming passengers</t>
  </si>
  <si>
    <t>https://dj.usembassy.gov/covid-19-information-25-february-2020/</t>
  </si>
  <si>
    <t>All Danes should avoid all but necessary travel outside of the country.</t>
  </si>
  <si>
    <t>Danish Police</t>
  </si>
  <si>
    <t>https://politi.dk/en/corona-virus-covid-19-in-denmark/ministry-of-foreign-affairs-of-denmark-now-advises-against-all-unnecessary-travel</t>
  </si>
  <si>
    <t>CNBCAfrica</t>
  </si>
  <si>
    <t>Travellers from affected countries (including all countries with confirmed cases) who have no symptoms but have been in contact with people who were confirmed to have COVID-19 must self-quarantine and monitor for COVID-19 symptoms for 14 days.</t>
  </si>
  <si>
    <t>E-visa applications are suspended for all travellers coming from mainland China.</t>
  </si>
  <si>
    <t>Flights with China reduction.</t>
  </si>
  <si>
    <t>All public schools are closed for two weeks as 16 March.</t>
  </si>
  <si>
    <t>https://politi.dk/en/corona-virus-covid-19-in-denmark/new-measures-against-covid-19</t>
  </si>
  <si>
    <t xml:space="preserve">All public servants who do not perform critical functions will be asked towork from home. </t>
  </si>
  <si>
    <t>border checks at all borders</t>
  </si>
  <si>
    <t>https://www.regjeringen.no/en/aktuelt/stricter-border-controls-being-introduced/id2693624/</t>
  </si>
  <si>
    <t>non-residents and non-citizens are not allowed to enter</t>
  </si>
  <si>
    <t>all arriving travelers (exept from Sweden or Finland) are requested to self-quarantine for 14 days upon entering Norway, including those who have arrived since 27 February</t>
  </si>
  <si>
    <t>https://www.regjeringen.no/contentassets/9d991e8a50774074b5b703d0268c1b76/regulations_on_quarantine.pdf</t>
  </si>
  <si>
    <t>closure of all schools, educational insititutions and childcare centres from 12 March until 26 March (extended to past Eastern on 24/03/2020)</t>
  </si>
  <si>
    <t>Directorate of Health</t>
  </si>
  <si>
    <t>https://www.fhi.no/en/news/2020/norwegian-directorate-of-health-implements-the-following-today---from-6-p.m/</t>
  </si>
  <si>
    <t>http://www.viaggiaresicuri.it/country/LAO</t>
  </si>
  <si>
    <t>closure of public facilities such as swimming pool</t>
  </si>
  <si>
    <t>Closures of indoor cultural institutions and leisure facilities. Transportation limited.</t>
  </si>
  <si>
    <t>Travellers who have been to China in the last 2 months, need to present a COVID-free health certificate</t>
  </si>
  <si>
    <t>Travellers from COVID countries need to circulate with masks if going in public spaces for 14 days after the date of arrival</t>
  </si>
  <si>
    <t>https://www.diplomatie.gouv.fr/fr/conseils-aux-voyageurs/conseils-par-pays-destination/laos/</t>
  </si>
  <si>
    <t>People transited in COVID countries Caterogy 1 (such as France, Germany, Italy and Spain) in the previous 30 days can't enter the country</t>
  </si>
  <si>
    <t>https://www.diplomatie.gouv.fr/fr/conseils-aux-voyageurs/conseils-par-pays-destination/kirghizstan/</t>
  </si>
  <si>
    <t>People transited in category 2 and 3 countries need to isolate for 14 days</t>
  </si>
  <si>
    <t>Land border with China</t>
  </si>
  <si>
    <t>No one admitted with ID. Passport required for everyone, including Kyrgyzstan nationals</t>
  </si>
  <si>
    <t>all travellers have to quarantine for 14 days upon arrival if they arrive from China, France, Iran, Italy, South Koea, Spain; starting 17 March quarantine applies to all travellers arriving in Mauritania</t>
  </si>
  <si>
    <t>https://mr.ambafrance.org/Infection-pulmonaire-Coronavirus-Covid-19</t>
  </si>
  <si>
    <t>partial border closure that applies to specific border crossings</t>
  </si>
  <si>
    <t>Lakoom</t>
  </si>
  <si>
    <t>https://lakoom-info.com/mauritanie-un-plan-drastique-contre-le-corona-virus/</t>
  </si>
  <si>
    <t>all large public gatherins are suspended</t>
  </si>
  <si>
    <t>remaining open border crossings have health screenings</t>
  </si>
  <si>
    <t>http://www.sante.gov.mr/?p=3540</t>
  </si>
  <si>
    <t>closure of mosques and churches in all governorates of Palestine</t>
  </si>
  <si>
    <t>PalestineChronicle</t>
  </si>
  <si>
    <t>https://www.palestinechronicle.com/mosques-churches-shut-down-in-palestine-as-precaution-against-coronavirus/</t>
  </si>
  <si>
    <t>Sapo25</t>
  </si>
  <si>
    <t>https://jornaleconomico.sapo.pt/en/news/covid-19-suspected-case-in-cape-verde-was-in-portugal-553737</t>
  </si>
  <si>
    <t>"enhanced screening and quarantine measures" for those with symtpoms, recent travel to China, or other risk factors</t>
  </si>
  <si>
    <t>https://er.usembassy.gov/health-alert-u-s-embassy-asmara-eritrea/</t>
  </si>
  <si>
    <t>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t>
  </si>
  <si>
    <t>all commercial flights from and to Mauritania suspended starting 17 March</t>
  </si>
  <si>
    <t>Flights to Germany, Qatar and Ethiopia.</t>
  </si>
  <si>
    <t>https://www.diplomatie.gouv.fr/fr/conseils-aux-voyageurs/conseils-par-pays-destination/namibie/</t>
  </si>
  <si>
    <t>Travellers from COVID countrues for 14 days at home. Checked by authorities</t>
  </si>
  <si>
    <t>http://www.viaggiaresicuri.it/country/MOZ</t>
  </si>
  <si>
    <t>No visas for Chinese nationals.</t>
  </si>
  <si>
    <t>no official policy in place but stated as a posibility</t>
  </si>
  <si>
    <t>https://cv.usembassy.gov/covid-19-information/?_ga=2.89703067.1601748976.1584185584-1155192847.1584185584</t>
  </si>
  <si>
    <t>Africa News</t>
  </si>
  <si>
    <t>https://www.africanews.com/2020/03/12/eritrea-s-coronavirus-rules-chinese-italians-iranians-to-be-quarantined/</t>
  </si>
  <si>
    <t>quarantine for all travellers arriving from China</t>
  </si>
  <si>
    <t>Italy, Germany, Spain, France and the US </t>
  </si>
  <si>
    <t>https://kh.usembassy.gov/covid-19-information/</t>
  </si>
  <si>
    <t>All travellers coming directly from countries with confirmed cases of COVID-19 will be barred from entry.</t>
  </si>
  <si>
    <t>Any traveller who has been to China on or after 6 January will be denied entry.</t>
  </si>
  <si>
    <t>awareness campaigns in hospitals and for public</t>
  </si>
  <si>
    <t>http://www.sante.gov.mr/?p=3517</t>
  </si>
  <si>
    <t>Travellers who have been in a country with confirmed cases of COVID-19 other than China are not allowed to enter Micronesia until they have stayed in Guam, Hawaii or another country with no confirmed cases for 14 days before entry.</t>
  </si>
  <si>
    <t xml:space="preserve">All citizens are offered screening </t>
  </si>
  <si>
    <t>Government of Iceland</t>
  </si>
  <si>
    <t>https://www.government.is/news/article/2020/03/09/response-to-COVID-19-in-Iceland/</t>
  </si>
  <si>
    <t>Siem Reap and Phnom Penh</t>
  </si>
  <si>
    <t>http://www.viaggiaresicuri.it/country/FSM</t>
  </si>
  <si>
    <t>Moldova Republic Of</t>
  </si>
  <si>
    <t>From and to France and Spain</t>
  </si>
  <si>
    <t>Flights to/from all European countries with confirmed COVID-19 cases will be suspended from 15 March.</t>
  </si>
  <si>
    <t>public or private gathers with more than 100 persons are suspended until 30 April on a federal level</t>
  </si>
  <si>
    <t>https://www.bag.admin.ch/bag/de/home/krankheiten/ausbrueche-epidemien-pandemien/aktuelle-ausbrueche-epidemien/novel-cov/massnahmen-des-bundes.html#470035798</t>
  </si>
  <si>
    <t>reinforced border checks on all borders</t>
  </si>
  <si>
    <t>government</t>
  </si>
  <si>
    <t>https://www.bag.admin.ch/bag/de/home/krankheiten/ausbrueche-epidemien-pandemien/aktuelle-ausbrueche-epidemien/novel-cov/massnahmen-des-bundes.html#470035799</t>
  </si>
  <si>
    <t>Italian citizens without a resident permit in Switerzland are not permitted entering</t>
  </si>
  <si>
    <t>https://www.bag.admin.ch/bag/de/home/krankheiten/ausbrueche-epidemien-pandemien/aktuelle-ausbrueche-epidemien/novel-cov/massnahmen-des-bundes.html#470035800</t>
  </si>
  <si>
    <t>Transnistria</t>
  </si>
  <si>
    <t>Entry into the separatist region of Transnistria will be refused to all nationals of a country affected by COVID-19.</t>
  </si>
  <si>
    <t>emergency or necessity state declared in several states starting with Tichino and including Geneva starting 16 March</t>
  </si>
  <si>
    <t>Geneva State Government</t>
  </si>
  <si>
    <t>https://www.ge.ch/document/covid-19-conseil-etat-invoque-etat-necessite-renforce-mesures-contre-propagation-du-virus</t>
  </si>
  <si>
    <t>schools closed on a federal level from 16 March to 4 April</t>
  </si>
  <si>
    <t xml:space="preserve">traffic is limited to essential trips only </t>
  </si>
  <si>
    <t>https://gouvernement.lu/de/actualites/toutes_actualites/communiques/2020/03-mars/15-nouvelles-mesures-coronavirus.html</t>
  </si>
  <si>
    <t xml:space="preserve">14 day self-quarantine for all those arriving from high risk places. </t>
  </si>
  <si>
    <t>Those who may have been infected are being quarantined for 2 weeks.</t>
  </si>
  <si>
    <t>https://hu.usembassy.gov/covid-19/</t>
  </si>
  <si>
    <t xml:space="preserve">Non-nationals arriving from China, Italy, Iran, Israel, South Korea are not allowed to enter. Nationals and residents may enter but must quarantine for 14 days. </t>
  </si>
  <si>
    <t>http://abouthungary.hu/coronavirus/</t>
  </si>
  <si>
    <t>Public gatherings banned of more than 100 indoors and more than 500 outdoors.</t>
  </si>
  <si>
    <t>Border checks with Slovenia, Austria, and Croatia</t>
  </si>
  <si>
    <t>http://abouthungary.hu/news-in-brief/coronavirus-update-border-controls-tightened/</t>
  </si>
  <si>
    <t>Elementary and high schools are closed from 16 March</t>
  </si>
  <si>
    <t>http://abouthungary.hu/news-in-brief/pm-orban-schools-will-be-closed-from-monday/</t>
  </si>
  <si>
    <t>closure of restaurants and bars starting 16 March; no more gatherings with more than 5 persons</t>
  </si>
  <si>
    <t>https://www.regierung.li/media/attachments/119-corona-massnahmen-verschaerft-0315.pdf?t=637199612907342827</t>
  </si>
  <si>
    <t>closure of all public and private education institutions</t>
  </si>
  <si>
    <t>https://www.regierung.li/media/attachments/115-corona-schliessung-bildungseinrichtungen-0313.pdf?t=637199612907342827</t>
  </si>
  <si>
    <t>closure of public baths</t>
  </si>
  <si>
    <t>https://www.regierung.li/media/attachments/114-hallenbaeder-geschlossen-0312.pdf?t=637199612907342827</t>
  </si>
  <si>
    <t>closure of all education facilities for 2 weeks starting 16 March</t>
  </si>
  <si>
    <t>https://gouvernement.lu/de/actualites/toutes_actualites/communiques/2020/03-mars/12-cdg-extraordinaire-coronavirus.html</t>
  </si>
  <si>
    <t>closure of public facilities such as bars, restaurants, public baths</t>
  </si>
  <si>
    <t>Reduce social interactions, distance kept of 2 m, do not shake hands, etc.</t>
  </si>
  <si>
    <t>Government of Ireland</t>
  </si>
  <si>
    <t>https://www.gov.ie/en/publication/ea1c30-updated-measures-in-response-to-covid-19-coronavirus/</t>
  </si>
  <si>
    <t xml:space="preserve">Limit of more than 100 people gatherings indoor and more than 500 people outdoor. All state run cultural instituions are closed </t>
  </si>
  <si>
    <t>https://www.gov.uk/foreign-travel-advice/ireland</t>
  </si>
  <si>
    <t xml:space="preserve">All schools at all levels are closed until 29 March </t>
  </si>
  <si>
    <t>Department of Education</t>
  </si>
  <si>
    <t>https://www.education.ie/en/Press-Events/Press-Releases/2020-press-releases/12-march-2020-statement-from-the-department-of-education-and-skills.html</t>
  </si>
  <si>
    <t>Quarantine for those asymptomatic individuals arriving in Romania through land or air points of entry and originating from or transiting within the previous 14 days any country with at least 500 confirmed cases of COVID-19, must self-isolate at home for 14 days.</t>
  </si>
  <si>
    <t>https://ro.usembassy.gov/covid-19-information/</t>
  </si>
  <si>
    <t>entry ban for travellers from Iran (no government confirmation available but reported in media)</t>
  </si>
  <si>
    <t>https://www.reuters.com/article/us-healthcare-coronavirus-emirates-trave/concerned-by-coronavirus-outbreak-uae-advises-against-travel-abroad-idUSKBN20S0JS</t>
  </si>
  <si>
    <t>suspension of visa issuance starting March 17</t>
  </si>
  <si>
    <t>NYT</t>
  </si>
  <si>
    <t>https://www.nytimes.com/reuters/2020/03/14/world/middleeast/14reuters-health-coronavirus-qatar-emirates.html</t>
  </si>
  <si>
    <t>flights to and from Iran and China are suspended, some exeptions for flights to and from Beijing; as of 17 March also all flights from and to Lebanon, Turkey, Syria and Iraq will be extended</t>
  </si>
  <si>
    <t>https://www.mofaic.gov.ae/en/mediahub/news/2020/3/15/15-03-2020-uae-ambassadors</t>
  </si>
  <si>
    <t>passengers arriving from China will undergo health screening</t>
  </si>
  <si>
    <t>KhaleejTimes</t>
  </si>
  <si>
    <t>https://www.khaleejtimes.com/uae/dubai/china-coronavirus-outbreak-dubai-to-screen-passengers</t>
  </si>
  <si>
    <t>health sreenings for all passengers arriving</t>
  </si>
  <si>
    <t>https://ae.usembassy.gov/covid-19-information/</t>
  </si>
  <si>
    <t>schools will be closed for 4 weeks</t>
  </si>
  <si>
    <t>Introduction of quarantine policiesfor guests in several hotels after detection of a coronavirus infection</t>
  </si>
  <si>
    <t>No entry except citizens and those with family in Georgia (until at least 1. April)</t>
  </si>
  <si>
    <t>https://www.diplomatie.gouv.fr/fr/conseils-aux-voyageurs/conseils-par-pays-destination/georgie/</t>
  </si>
  <si>
    <t>Ministry of Health and Medical Education</t>
  </si>
  <si>
    <t>https://www.voanews.com/science-health/coronavirus-outbreak/iran-closes-schools-limits-travel-amid-coronavirus-outbreak</t>
  </si>
  <si>
    <t>Iran, China, Hong Kong, Macau, Taiwan</t>
  </si>
  <si>
    <t>Within major internal cities</t>
  </si>
  <si>
    <t>Controlling drivers temperature on selected roads</t>
  </si>
  <si>
    <t>Presidency of Iran</t>
  </si>
  <si>
    <t>http://www.president.ir/en</t>
  </si>
  <si>
    <t xml:space="preserve">Restricted gatherings of more than 50 </t>
  </si>
  <si>
    <t>People having travelled in France, Germany, Austria, Spain, China, Iran, South Korea and Italy</t>
  </si>
  <si>
    <t>Flights suspended between Italy and Romania until 23 March.</t>
  </si>
  <si>
    <t>People having travelled in France, Germany, Austria, Spain, China, Iran, South Korea and Italy for 14 days</t>
  </si>
  <si>
    <t xml:space="preserve">State's company suspends flights towards Europe </t>
  </si>
  <si>
    <t>https://www.middleeasteye.net/news/iranair-suspends-all-flights-europe-until-further-notice</t>
  </si>
  <si>
    <t>54,000 prisoners temporarily released to prevent spread the virus</t>
  </si>
  <si>
    <t>https://www.bbc.com/news/world-middle-east-51723398</t>
  </si>
  <si>
    <t>Travel ban for people from countries such as China, Iran, South Korea, Italy - not applicable to diplomats and transport crews.</t>
  </si>
  <si>
    <t>https://www.diplomatie.gouv.fr/fr/conseils-aux-voyageurs/conseils-par-pays-destination/kazakhstan/</t>
  </si>
  <si>
    <t xml:space="preserve">suspension of wedding venues, fitness clubs, cinemas and other public establishment from 16 to 31 March </t>
  </si>
  <si>
    <t xml:space="preserve">Emirates News Agency </t>
  </si>
  <si>
    <t>https://www.wam.ae/en/details/1395302831132</t>
  </si>
  <si>
    <t xml:space="preserve">All schools and univerisities </t>
  </si>
  <si>
    <t>https://www.middleeasteye.net/news/coronavirus-iran-closed-schools-universities-death-toll-rises</t>
  </si>
  <si>
    <t>Travel ban for people from countries France, Germany, Spain - not applicable to diplomats and transport crews.</t>
  </si>
  <si>
    <t>Other countries travellers have benn recommended to check with a doctor for 14 days upon arrival</t>
  </si>
  <si>
    <t>travellers from all 26 Schengen countries, UK, Northern Ireland as well as all travellers who have been to these countries in the past 14 days are not permitted to enter Vietnam</t>
  </si>
  <si>
    <t>https://vn.usembassy.gov/security-alert-u-s-embassy-hanoi-and-u-s-consulate-general-ho-chi-minh-city-vietnam-march-14-2020/</t>
  </si>
  <si>
    <t>visas for all foreign nationsl are suspended</t>
  </si>
  <si>
    <t>quarantine may be applied for passengers arriving</t>
  </si>
  <si>
    <t>arriving travellers are subject to medical checks</t>
  </si>
  <si>
    <t>travellers arriving from China or have been in China during past 14 days are not permitted to enter starting 3 February</t>
  </si>
  <si>
    <t>https://lanhsuvietnam.gov.vn/Lists/BaiViet/B%C3%A0i%20vi%E1%BA%BFt/DispForm.aspx?List=dc7c7d75%2D6a32%2D4215%2Dafeb%2D47d4bee70eee&amp;ID=1007</t>
  </si>
  <si>
    <t>Airlines may not board foreign passengers from Italy, China, Iran or South Korea on connecting flights to Romania.</t>
  </si>
  <si>
    <t>US embassy</t>
  </si>
  <si>
    <t>Citizens, non-Jamaicans with permanent residency, and those with marriage exemptions who have travelled to China, Iran, Italy, South Korea, and Singapore in the past 14 days will be subject to health assessments and quarantines.</t>
  </si>
  <si>
    <t>All travellers with recent travel history to China, France, Germany, Iran, Italy, Singapore, South Korea and Spain will be subjected to immediate quarantine or could be denied entry.</t>
  </si>
  <si>
    <t xml:space="preserve">Airline crew will be given special permission to enter the country but are expected to remain in specified locations with restricted movement. </t>
  </si>
  <si>
    <t xml:space="preserve">Ministry of Foreign Affairs - UK </t>
  </si>
  <si>
    <t>https://www.gov.uk/foreign-travel-advice/jamaica</t>
  </si>
  <si>
    <t>travellers from so-called infected zones (China incl. Hong Kong and Macau, Italy, Iran, South Korea) and passengers who have been to these countries in the past 14 days have to self-quarantine for 14 days</t>
  </si>
  <si>
    <t>ChannelNewsAsia</t>
  </si>
  <si>
    <t>https://www.channelnewsasia.com/news/asia/covid19-thailand-coronavirus-releases-detailed-measures-12538698</t>
  </si>
  <si>
    <t>passengers from China, Italy, Iran, South Korea are no required to apply for a visa</t>
  </si>
  <si>
    <t>https://www.gov.uk/foreign-travel-advice/montenegro</t>
  </si>
  <si>
    <t>Forbidding entry to all foreigners except those with permanent or temporary residence permit in Montenegro and foreigners driving freight vehicles</t>
  </si>
  <si>
    <t>compulsory 14 day self-isolation period for all those coming from abroad</t>
  </si>
  <si>
    <t>Quarantine for those who test positive</t>
  </si>
  <si>
    <t>https://www.gov.uk/foreign-travel-advice/south-africa/health#coronavirus</t>
  </si>
  <si>
    <t>Infrafed thermometers and health personnel at all ports of entry.</t>
  </si>
  <si>
    <t>Emergency Operations Center of the National Institute of Communicable Diseases has been activated</t>
  </si>
  <si>
    <t>https://za.usembassy.gov/covid-19-information/</t>
  </si>
  <si>
    <t>Authorities imposing travel ban on individuals entering South Africa from various countries affected including the United Kingdom</t>
  </si>
  <si>
    <t>South African Government</t>
  </si>
  <si>
    <t>https://www.gov.za/Coronavirus</t>
  </si>
  <si>
    <t>https://www.gov.uk/foreign-travel-advice/south-africa</t>
  </si>
  <si>
    <t> closure of shops, except food shops and pharmacies; closure of bars and restaurants; and no hotel services allowed, except to guests who are already checked in</t>
  </si>
  <si>
    <t>passengers from China, Italy, Iran, South Korea have to proivide health certificate</t>
  </si>
  <si>
    <t>Flights and trains to 28.03</t>
  </si>
  <si>
    <t>https://www.diplomatie.gouv.fr/fr/conseils-aux-voyageurs/conseils-par-pays-destination/mongolie/</t>
  </si>
  <si>
    <t>International flights to 28.03</t>
  </si>
  <si>
    <t>No more visa issued from Mongolian embassies all over the world.</t>
  </si>
  <si>
    <t>To get in and out. Some charter flights are being organized.</t>
  </si>
  <si>
    <t>https://www.gov.uk/foreign-travel-advice/mongolia</t>
  </si>
  <si>
    <t>IOM DTM</t>
  </si>
  <si>
    <t>https://reliefweb.int/sites/reliefweb.int/files/resources/MGL-FM-COVID19-V2_R18-16Mar20_EN_0.pdf</t>
  </si>
  <si>
    <t>travellers from China or South Korea not permitted to enter</t>
  </si>
  <si>
    <t>UK Foreign Office</t>
  </si>
  <si>
    <t>https://www.gov.uk/foreign-travel-advice/myanmar</t>
  </si>
  <si>
    <t>government announced quarantine for travellers arriving or having recently visited France, Italy, Iran, Spain or Germany in special quarantine facilites</t>
  </si>
  <si>
    <t>suspension of public gatherings including ceremonies and festival from 13 March to 30 April</t>
  </si>
  <si>
    <t>Irrawaddy</t>
  </si>
  <si>
    <t>https://www.irrawaddy.com/news/burma/myanmar-govt-cancels-mass-gatherings-and-thingyan-water-festival-as-coronavirus-precaution.html</t>
  </si>
  <si>
    <t>suspension of all flights to Milan</t>
  </si>
  <si>
    <t>https://covid19malta.info/</t>
  </si>
  <si>
    <t xml:space="preserve">suspension of air and sea travel with France, Spain, Switzerland, Germany as of 11 March </t>
  </si>
  <si>
    <t>all travellers arriving in Malta from Spain, Germany, France, Switzerland have to undergo 14 days quarantine</t>
  </si>
  <si>
    <t>Deputy Prime Minister</t>
  </si>
  <si>
    <t>https://deputyprimeminister.gov.mt/en/health-promotion/Pages/Novel-coronavirus.aspx</t>
  </si>
  <si>
    <t>Thermal screenings on airports and maritime ports</t>
  </si>
  <si>
    <t>mandatory quarantine upon arrival for travellers from Italy, China, Singapoure, Japan, Iran, South Korea starting 27 February</t>
  </si>
  <si>
    <t>https://www.gov.mt/en/Government/DOI/Press%20Releases/Pages/2020/February/23/pr200300.aspx</t>
  </si>
  <si>
    <t>All international flights suspended</t>
  </si>
  <si>
    <t>Kingdom of Morocco</t>
  </si>
  <si>
    <t>https://www.reuters.com/article/us-health-coronavirus-morocco-flights/morocco-suspends-all-international-passenger-flights-foreign-ministry-idUSKBN2120QQ</t>
  </si>
  <si>
    <t>All public schools closed as of 18 March until 13 April</t>
  </si>
  <si>
    <t>SA Government</t>
  </si>
  <si>
    <t>all schools and educational insitutions closed for a week as of 13 March</t>
  </si>
  <si>
    <t>Cambodia has placed thermal scanners and quarantine teams at the three international airports in Phnom Penh, Siem Reap, and Sihanoukville, and at border checkpoints. Screening, however, is minimal.</t>
  </si>
  <si>
    <t>as of 13 March, all travellers arriving in Malta have to quarantine regardless of country of departure; the same is true for people co-living with them; enforcable with 3000 EUR max fines</t>
  </si>
  <si>
    <t>https://ug.usembassy.gov/health-alert-u-s-embassy-kampala-uganda-2/</t>
  </si>
  <si>
    <t xml:space="preserve">Non-essential travel is asked to be postponed between UK plus Austria, Belgium China, France, Germany, Iran, Italy, Malaysia, Netherlands, Norway, San Marino, Spain, South Korea, Sweden and USA. </t>
  </si>
  <si>
    <t>https://www.gov.uk/foreign-travel-advice/uganda</t>
  </si>
  <si>
    <t>Asymptomatic travelers and in-hospital isolation requirements for all symptomatic travelers arriving in Uganda after recent stays (within 14 days of arrival) in several countries most seriously impacted</t>
  </si>
  <si>
    <t>https://zm.usembassy.gov/covid-19-information/</t>
  </si>
  <si>
    <t>all people returning to Israel have to self-quarantine for 14 days</t>
  </si>
  <si>
    <t>https://www.health.gov.il/English/Topics/Diseases/corona/Pages/default.aspx</t>
  </si>
  <si>
    <t>all public gatherings are limited to 10 persons, public establishments such as bars, restaurants, gyms, ritual baths are closed</t>
  </si>
  <si>
    <t>ministry of Health</t>
  </si>
  <si>
    <t>schools and education institutes will be closed as of 15 March</t>
  </si>
  <si>
    <t>The National Health Emergency Committee, a multi-stakeholder forum to support the preparedness of The Gambia, was activated in early February</t>
  </si>
  <si>
    <t>https://gm.usembassy.gov/u-s-citizen-services/covid-19-information/</t>
  </si>
  <si>
    <t>https://zw.usembassy.gov/health-alert-u-s-embassy-harare-zimbabwe/</t>
  </si>
  <si>
    <t>https://twitter.com/MoHCCZim</t>
  </si>
  <si>
    <t>Movements tracker - Government announces use of such counter-terrorism technology such as electronic surveilance to follow up on people infected. Not yet implemented.</t>
  </si>
  <si>
    <t>JerusalemPost</t>
  </si>
  <si>
    <t>https://www.jpost.com/Israel-News/Israels-measures-against-coronavirus-not-unlike-Big-Brother-analysis-621091</t>
  </si>
  <si>
    <t xml:space="preserve">entry ban for citizens from high risk countries </t>
  </si>
  <si>
    <t>Meta</t>
  </si>
  <si>
    <t>https://meta.mk/en/total-number-of-infected-people-with-coronavirus-in-macedonia-is-13/</t>
  </si>
  <si>
    <t>closure of schools, universities and kindergardens for 2 weeks</t>
  </si>
  <si>
    <t>https://meta.mk/en/14-days-closure-for-all-macedonian-schools-kindergartens-and-universities/</t>
  </si>
  <si>
    <t>closure of several border crossings</t>
  </si>
  <si>
    <t>https://www.reuters.com/article/us-heath-coronavirus-northmacedonia/north-macedonia-bars-foreigners-arriving-from-high-risk-countries-over-coronavirus-idUSKBN2101NI</t>
  </si>
  <si>
    <t>suspension of public gatherings, restricted opening hours for restaurants and cafes</t>
  </si>
  <si>
    <t>postponement of non urgent surgeries and other medical procedures</t>
  </si>
  <si>
    <t>orocco’s King Mohammed VI ordered the creation of a 10 billion dirham ($1 billion) fund to upgrade health infrastructure</t>
  </si>
  <si>
    <t>citizens entering from high or medium risk countries are ordered to self-isolate for 14 days</t>
  </si>
  <si>
    <t>http://zdravstvo.gov.mk/naredba-za-sproveduvanje-na-zadolzhitelna-samoizolacija-za-sekoj-drzhavjanin-na-severna-makedonija-koj-vleguva-na-granichni-premini-a-patuva-od-visoko-sredno-rizichni-zemji-utvrdeni-so-listata-na-szo/</t>
  </si>
  <si>
    <t>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t>
  </si>
  <si>
    <t>Morocco’s King Mohammed VI ordered the creation of a 10 billion dirham ($1 billion) fund to help vulnerable economic sectors</t>
  </si>
  <si>
    <t>https://af.reuters.com/article/moroccoNews/idAFL8N2B81B6</t>
  </si>
  <si>
    <t>Limit public gatherings of more than 50 people</t>
  </si>
  <si>
    <t>https://www.reuters.com/article/us-health-coronavirus-morocco/morocco-to-close-non-essential-public-places-starting-today-interior-ministry-idUSKBN2131KY</t>
  </si>
  <si>
    <t xml:space="preserve">Morocco will close eateries, cinemas, theaters, sports, public clubs, baths, and other entertainment venues </t>
  </si>
  <si>
    <t>Travellers from EU, Switzerland and UK in the last 14 days cannot enter.</t>
  </si>
  <si>
    <t>https://www.diplomatie.gouv.fr/fr/conseils-aux-voyageurs/conseils-par-pays-destination/maurice/</t>
  </si>
  <si>
    <t>Travellers from la Réunion in the last 14 days cannot enter the country.</t>
  </si>
  <si>
    <t>ban of entry for travellers arriving from Ital, Iran, South Korea, France, Germany, Spain, Sweden, Switzerland, Denmark, Netherlands, Austria, United Kingdom, Belgium, and Norway</t>
  </si>
  <si>
    <t>https://lk.usembassy.gov/covid-19-information/</t>
  </si>
  <si>
    <t>visas on arrival are suspended</t>
  </si>
  <si>
    <t>cruise ship passengers not allowed to disembark</t>
  </si>
  <si>
    <t>thermal screenings</t>
  </si>
  <si>
    <t>passengers have to fill out a health declaration upon entry</t>
  </si>
  <si>
    <t>https://www.gov.uk/foreign-travel-advice/mauritius/health#coronavirus</t>
  </si>
  <si>
    <t>Passengers with syntoms for 14 days.</t>
  </si>
  <si>
    <t>https://jp.usembassy.gov/health-alert-us-embassy-tokyo-march-13-2020/</t>
  </si>
  <si>
    <t xml:space="preserve">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t>
  </si>
  <si>
    <t>https://www.gov.uk/foreign-travel-advice/japan</t>
  </si>
  <si>
    <t>Banned entry of non-residents (except airline crew and official delegations) into Russia from China, South Korea, Italy and Iran.</t>
  </si>
  <si>
    <t>https://www.gov.uk/foreign-travel-advice/russia</t>
  </si>
  <si>
    <t xml:space="preserve">Passenger flights suspended between Russia and EU member states </t>
  </si>
  <si>
    <t>https://www.gov.uk/foreign-travel-advice/russia/health</t>
  </si>
  <si>
    <t>14-day self Quarantines in place for those arriving from China and . Country specific Quarantines are also in effect in Moscow (see below)</t>
  </si>
  <si>
    <t>https://ru.usembassy.gov/covid-19-information/</t>
  </si>
  <si>
    <t>schools closed from until 20 April</t>
  </si>
  <si>
    <t>ColomboPage</t>
  </si>
  <si>
    <t>Country-wide schools closure by 13 of March</t>
  </si>
  <si>
    <t xml:space="preserve">Unesco </t>
  </si>
  <si>
    <t>https://en.unesco.org/themes/education-emergencies/coronavirus-school-closures</t>
  </si>
  <si>
    <t xml:space="preserve">self-quarantine for citizens and other foreign nationals returning from countries with local transmission (China, South Korea) as of 24 Feb, as of 29 Feb this also applies to those returning from Italy </t>
  </si>
  <si>
    <t>http://www.epid.gov.lk/web/images/pdf/Circulars/Corona_virus/Followup-of-Sri-lankan-nationals-and-other-foreign-nationals.pdf</t>
  </si>
  <si>
    <t>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t>
  </si>
  <si>
    <t>quarantine for passengers arriving from risk countries (China, Italy, Iran, Egypt, South Korea, France, Spain, Germany, USA, Japan, Switzerland, Netherlands, UK, Sweden, Norway, Belgium, Denmark, Austria, Singapor, Malysia, Austrialia, Bahrain)</t>
  </si>
  <si>
    <t>thermal screenings at entry points</t>
  </si>
  <si>
    <t>https://www.diplomatie.gouv.fr/fr/conseils-aux-voyageurs/conseils-par-pays-destination/tunisie/</t>
  </si>
  <si>
    <t>arriving travellers have to fill out a health questionnaire</t>
  </si>
  <si>
    <t>flights to Italy suspended, reductions of flights to France</t>
  </si>
  <si>
    <t>https://www.reuters.com/article/us-health-coronavirus-tunisia/tunisia-suspends-italy-flights-idUSKBN20W2Z8</t>
  </si>
  <si>
    <t>suspension of prayers in mosques, suspensions on certain social gatherings, restricted opening hours for cafes</t>
  </si>
  <si>
    <t>https://www.aljazeera.com/news/2020/03/stocks-collapse-coronavirus-global-pandemic-live-200312235606108.html</t>
  </si>
  <si>
    <t>closure of maritime borders</t>
  </si>
  <si>
    <t>People coming from France, Spain, Italy prevented entry</t>
  </si>
  <si>
    <t>https://www.diplomatie.gouv.fr/fr/conseils-aux-voyageurs/conseils-par-pays-destination/maldives/</t>
  </si>
  <si>
    <t>Visitors and Nigerien nationals arriving from countries affected by the COVID-19 pandemic must self-isolate for 14 day</t>
  </si>
  <si>
    <t>https://www.gov.uk/foreign-travel-advice/niger/health</t>
  </si>
  <si>
    <t>At themain airports.</t>
  </si>
  <si>
    <t>https://www.diplomatie.gouv.fr/fr/conseils-aux-voyageurs/conseils-par-pays-destination/niger/</t>
  </si>
  <si>
    <t>Government recommendations on self-isolation and individual and collective hygiene</t>
  </si>
  <si>
    <t>Public health emergency</t>
  </si>
  <si>
    <t>https://www.gov.uk/foreign-travel-advice/maldives</t>
  </si>
  <si>
    <t>Cruises not alloved to dock in ports</t>
  </si>
  <si>
    <t>Internal from resorts and inhabited islands</t>
  </si>
  <si>
    <t>All commercials flights to and from Kuwait</t>
  </si>
  <si>
    <t>https://www.diplomatie.gouv.fr/fr/conseils-aux-voyageurs/conseils-par-pays-destination/koweit/</t>
  </si>
  <si>
    <t>Suspension of visas in all entry points</t>
  </si>
  <si>
    <t>In case of syntoms, transfered to OMS facilities.</t>
  </si>
  <si>
    <t>http://www.viaggiaresicuri.it/country/GNB</t>
  </si>
  <si>
    <t>Some flights reductions.</t>
  </si>
  <si>
    <t>For everyone.</t>
  </si>
  <si>
    <t>http://www.viaggiaresicuri.it/country/LBR</t>
  </si>
  <si>
    <t>For people coming from countris with more than 200 cases. For 14 days. For people coming from Italy, Iran, China, South Korea, France, Germany, Japan, Spain, quarantine in dedicated structures.</t>
  </si>
  <si>
    <t>http://moh.gov.lr/wp-content/uploads/Travel-Advisory.pdf</t>
  </si>
  <si>
    <t>All passengers travelling to Nigeria</t>
  </si>
  <si>
    <t>Ministry of Foreign Affarsi Italy</t>
  </si>
  <si>
    <t>http://www.viaggiaresicuri.it/country/NGA</t>
  </si>
  <si>
    <t>For people who are suspected to have contracted the virus</t>
  </si>
  <si>
    <t>Ministry of Foreign Affairs Italy</t>
  </si>
  <si>
    <t>Schools and Communities targeted COVID messages in WASH campains by National Red Cross Society.</t>
  </si>
  <si>
    <t>IFRC</t>
  </si>
  <si>
    <t>https://reliefweb.int/sites/reliefweb.int/files/resources/MDR00005OU6.pdf</t>
  </si>
  <si>
    <t>Closed borders with Iran</t>
  </si>
  <si>
    <t>http://www.viaggiaresicuri.it/country/PAK</t>
  </si>
  <si>
    <t>Flights with Japan and China are suspended</t>
  </si>
  <si>
    <t>All schools closed until 5 of April</t>
  </si>
  <si>
    <t>Moscow</t>
  </si>
  <si>
    <t xml:space="preserve">Visitors should self-isolate for 14 days if they are arriving from China, South Korea, Italy, Iran, France, Germany, and Spain. </t>
  </si>
  <si>
    <t>With questionnaires on symptoms and travel history.</t>
  </si>
  <si>
    <t>If history of travel in the previous 14 days in China and other risk countries and with symptoms, home isolation for 14 days. Plus daily chekups</t>
  </si>
  <si>
    <t>only citizens are permitted to enter</t>
  </si>
  <si>
    <t>https://www.srbija.gov.rs/vest/en/151410/serbia-closes-borders-due-to-coronavirus.php</t>
  </si>
  <si>
    <t>closure of all borders</t>
  </si>
  <si>
    <t>declaration of state of emergency on 15 March</t>
  </si>
  <si>
    <t>https://www.srbija.gov.rs/vest/en/151398/state-of-emergency-declared-throughout-serbia.php</t>
  </si>
  <si>
    <t>closure of schools and introduction of online distance learning</t>
  </si>
  <si>
    <t>as of 15 March, also Serbian citizens entering have to undergo self-isolation for 14 days</t>
  </si>
  <si>
    <t>intensified border checks</t>
  </si>
  <si>
    <t>https://www.facebook.com/Ministry-of-Health-The-Gambia-100866698020695/</t>
  </si>
  <si>
    <t>Mandatory quarantine measures applying to British nationals arriving in Sierra Leone from Monday 16 March 2020 from the UK and other countries with more than 50 confirmed cases of coronavirus (COVID-19). If travel history to China the quarantine is in one of the designated hospitals.</t>
  </si>
  <si>
    <t>https://www.gov.uk/foreign-travel-advice/sierra-leone</t>
  </si>
  <si>
    <t>https://www.diplomatie.gouv.fr/fr/conseils-aux-voyageurs/conseils-par-pays-destination/sierra-leone/</t>
  </si>
  <si>
    <t>Public indoor events limited to no more than 50 people</t>
  </si>
  <si>
    <t>USN</t>
  </si>
  <si>
    <t>https://www.usnews.com/news/world/articles/2020-03-16/russia-ramps-up-coronavirus-controls-bans-public-events-closes-schools</t>
  </si>
  <si>
    <t>Large gatherings such as sporting events to be postponed</t>
  </si>
  <si>
    <t>Republic of Rwanda</t>
  </si>
  <si>
    <t>https://www.rbc.gov.rw/fileadmin/user_upload/annoucement/GoR-MOH%20statement%20final.pdf</t>
  </si>
  <si>
    <t>Schools and higher education (public and private) to be closed</t>
  </si>
  <si>
    <t>https://ht.usembassy.gov/covid-19-information/</t>
  </si>
  <si>
    <t>https://www.haitilibre.com/en/news-29955-haiti-health-surveillance-measures-are-deployed-in-the-country-s-ports-and-airports.html</t>
  </si>
  <si>
    <t>declaration of a "special situation" on a federal level allowing the government to introduce extraordinary measures</t>
  </si>
  <si>
    <t>https://www.bag.admin.ch/bag/en/home/krankheiten/ausbrueche-epidemien-pandemien/aktuelle-ausbrueche-epidemien/novel-cov/massnahmen-des-bundes.html</t>
  </si>
  <si>
    <t>all flights to and from Jordan will be suspended as of 17 March</t>
  </si>
  <si>
    <t>https://jo.usembassy.gov/health-alert-government-of-jordan-suspends-flights-as-of-march-17-march-14-2020/</t>
  </si>
  <si>
    <t>all land and sea border crossings are closed except for cargo traffic</t>
  </si>
  <si>
    <t>https://jo.usembassy.gov/covid-19-information/</t>
  </si>
  <si>
    <t>passengers arriving with symptoms have to quarantine for 14 days in a hospital in Amman</t>
  </si>
  <si>
    <t>travellers arriving from China, Iran, Italy or South Korea or have been there 14 days prior to arrival are banned from entering Jordan</t>
  </si>
  <si>
    <t>all nationals returning have to undergo 14 day quarantine</t>
  </si>
  <si>
    <t>suspension of public and social events including weddings and prayer services</t>
  </si>
  <si>
    <t>Syrian refugees camps are put under lockdown with external visitors no longer permitted to enter</t>
  </si>
  <si>
    <t>TheNational</t>
  </si>
  <si>
    <t>https://www.thenational.ae/world/mena/coronavirus-jordan-closes-off-syrian-refugee-camps-to-contain-virus-1.993381</t>
  </si>
  <si>
    <t>https://rw.usembassy.gov/health-alert-covid-19-information/</t>
  </si>
  <si>
    <t>closure of all educational institutions for 2 weeks as of 15 March</t>
  </si>
  <si>
    <t>travellers arriving from France, Germany, Spain are banned from entry</t>
  </si>
  <si>
    <t>Ghana has barred entry for all travelers, except Ghanaian citizens and permanent residents, who have visited a country with at least 200 recorded cases of Covid-19 in the last 14 days.</t>
  </si>
  <si>
    <t>Ghanain Government: Ministry of Information</t>
  </si>
  <si>
    <t>https://twitter.com/moigovgh</t>
  </si>
  <si>
    <t>People coming from abroad</t>
  </si>
  <si>
    <t>http://www.viaggiaresicuri.it/country/GHA</t>
  </si>
  <si>
    <t>Autocertification on arrival</t>
  </si>
  <si>
    <t>Flight reduction to and from italy and global</t>
  </si>
  <si>
    <t>https://kr.usembassy.gov/022420-covid-19-information/</t>
  </si>
  <si>
    <t xml:space="preserve">Restrictions on gatherings </t>
  </si>
  <si>
    <t>KCDC</t>
  </si>
  <si>
    <t>https://www.cdc.go.kr/board/board.es?mid=a30402000000&amp;bid=0030</t>
  </si>
  <si>
    <t xml:space="preserve">Restricted entry for travellers with passports from China's Hubei Province and those who have visited the region in the past 14 days. </t>
  </si>
  <si>
    <t>Visa free travel for those from China and those headed to China are restricted.</t>
  </si>
  <si>
    <t>Basque Country</t>
  </si>
  <si>
    <t>Some villages</t>
  </si>
  <si>
    <t>https://www.diplomatie.gouv.fr/fr/conseils-aux-voyageurs/conseils-par-pays-destination/espagne</t>
  </si>
  <si>
    <t>travelers are not permitted to enter</t>
  </si>
  <si>
    <t>https://www.diplomatie.gouv.fr/fr/conseils-aux-voyageurs/conseils-par-pays-destination/liban/</t>
  </si>
  <si>
    <t>all flights to Italy, Iran, China, South Korea suspended as of 11 March</t>
  </si>
  <si>
    <t>https://lb.usembassy.gov/health-alert-u-s-embassy-beirut-lebanon-3/</t>
  </si>
  <si>
    <t>returning citizens and non-citizens with residence permits are permitted to enter until 16 March but have to quarantine for 14 days</t>
  </si>
  <si>
    <t>suspension of public gatherings and closure of public establishments like restaurants, cinemas, theaters</t>
  </si>
  <si>
    <t>closure of all schools</t>
  </si>
  <si>
    <t>https://lb.usembassy.gov/health-alert-u-s-embassy-beirut-lebanon/</t>
  </si>
  <si>
    <t>border with Syria closed indeterminatly</t>
  </si>
  <si>
    <t>state of emergency declared</t>
  </si>
  <si>
    <t>Anadolu</t>
  </si>
  <si>
    <t>https://www.aa.com.tr/en/latest-on-coronavirus-outbreak/lebanon-declares-state-of-emergency-due-to-coronavirus/1767277</t>
  </si>
  <si>
    <t>shut down of borders and limitation of movment until 29 March</t>
  </si>
  <si>
    <t>https://www.france24.com/en/20200315-lebanon-announces-two-week-lockdown-over-coronavirus</t>
  </si>
  <si>
    <t>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t>
  </si>
  <si>
    <t>https://www.gov.uk/foreign-travel-advice/egypt/health</t>
  </si>
  <si>
    <t>Several travel suspension. Not clear if related to COVID</t>
  </si>
  <si>
    <t>https://www.moph.gov.lb/userfiles/files/News/%D8%A7%D9%84%D8%AE%D8%B7%D8%A9%20%D8%A7%D9%84%D9%88%D8%B7%D9%86%D9%8A%D8%A9.pdf</t>
  </si>
  <si>
    <t>travellers with symptoms have to self-isolate for 14 days</t>
  </si>
  <si>
    <t xml:space="preserve">Social gatherings should be avoided </t>
  </si>
  <si>
    <t>BBC News</t>
  </si>
  <si>
    <t>https://www.theguardian.com/politics/live/2020/mar/16/boris-johnson-press-conference-coronavirus-live-firms-could-soon-be-allowed-to-run-reduced-services-because-of-coronavirus-shapps-suggests-politics-live</t>
  </si>
  <si>
    <t>closure of Beirut international airport and seaports as well as all other entry ports between 18 and 29 March</t>
  </si>
  <si>
    <t>flights suspended with Iran, Egypt, Iraq, Syria, Italy, Germany, France, Spain, UK, China, South Korea</t>
  </si>
  <si>
    <t>German Foreign Ministry</t>
  </si>
  <si>
    <t>https://www.auswaertiges-amt.de/de/aussenpolitik/laender/libanon-node/libanonsicherheit/204048</t>
  </si>
  <si>
    <t>recommendation to avoid all non-essential travel</t>
  </si>
  <si>
    <t>reduction of public sector employees working</t>
  </si>
  <si>
    <t>All non-residents and non-citizens are unable to enter the country</t>
  </si>
  <si>
    <t>Baghdad</t>
  </si>
  <si>
    <t>Courfew in the city of Baghdad for at least one week</t>
  </si>
  <si>
    <t>http://www.viaggiaresicuri.it/country/IRQ</t>
  </si>
  <si>
    <t>Kurdistan</t>
  </si>
  <si>
    <t>Whoever travelled outside Iraq as of 1 January cannot enter the region unless certified of not having the virus</t>
  </si>
  <si>
    <t>state of emergency declared and establishment of emergency committees in municipalities</t>
  </si>
  <si>
    <t>LibyaObserver</t>
  </si>
  <si>
    <t>https://www.libyaobserver.ly/inbrief/officials-call-establishment-emergency-committees-wake-coronavirus-scare</t>
  </si>
  <si>
    <t>closure of all border crossings</t>
  </si>
  <si>
    <t>https://www.aa.com.tr/en/middle-east/libyan-govt-suspends-flights-in-wake-of-covid-19/1768168</t>
  </si>
  <si>
    <t>Suspension of all flights until 24 of March</t>
  </si>
  <si>
    <t xml:space="preserve">Closure of all non-essential establishments </t>
  </si>
  <si>
    <t>https://www.gov.uk/foreign-travel-advice/france/health</t>
  </si>
  <si>
    <t>https://fr.usembassy.gov/covid-19-information/</t>
  </si>
  <si>
    <t>those returning from evacuation flights.</t>
  </si>
  <si>
    <t>Air France supsended flights to and from China until 29 March, and to and from Italy until 3 April.</t>
  </si>
  <si>
    <t>flights from and to Misrata airport suspended for three weeks</t>
  </si>
  <si>
    <t>ban of public and social gatherings including restaurants or weddings</t>
  </si>
  <si>
    <t>https://www.aa.com.tr/en/middle-east/libyan-govt-suspends-flights-in-wake-of-covid-19/1768169</t>
  </si>
  <si>
    <t>closure of educational institutions for 2 weeks</t>
  </si>
  <si>
    <t>https://www.reuters.com/article/us-health-coronavirus-libya/libya-closes-schools-over-coronavirus-idUSKBN2102VG</t>
  </si>
  <si>
    <t>government employees advised to take annual leave</t>
  </si>
  <si>
    <t>https://www.libyaobserver.ly/news/libya-closes-land-and-air-ports-takes-measures-prevent-coronavirus</t>
  </si>
  <si>
    <t>Schools, creches, and univerisites to close from 16 March</t>
  </si>
  <si>
    <t>No gatherings more than 100 people</t>
  </si>
  <si>
    <t>Schools at all levels will be closed except higher education instituions</t>
  </si>
  <si>
    <t>https://www.africanews.com/2020/03/16/ethiopia-s-coronavirus-rules-crowd-ban-free-transport-regulate-essentials-etc/</t>
  </si>
  <si>
    <t>Large gatherings banned, smaller need approval.</t>
  </si>
  <si>
    <t>With Iran and Kuwait</t>
  </si>
  <si>
    <t>Anadalou Agency</t>
  </si>
  <si>
    <t>https://www.aa.com.tr/en/health/number-of-coronavirus-cases-in-iraq-rises-to-79/1762980</t>
  </si>
  <si>
    <t>Budget for masks, soap, and other crucial items</t>
  </si>
  <si>
    <t>banned entry for travelers to and from China, Iran, Japan, South Korea, Thailand, Singapore, Italy, Bahrain, Kuwait; Iraqi citizens and diplomats are exempted</t>
  </si>
  <si>
    <t>https://www.garda.com/crisis24/news-alerts/320406/iraq-government-extends-entry-restrictions-to-france-and-spain-march-6-update-8</t>
  </si>
  <si>
    <t>Until 24 of March</t>
  </si>
  <si>
    <t>Borders will be closed to all foreign nationals until May</t>
  </si>
  <si>
    <t>Russia Today</t>
  </si>
  <si>
    <t>https://www.rt.com/russia/483270-russia-entry-foreign-nationals/</t>
  </si>
  <si>
    <t>Schools will suspend classes from 16 March to 20 April</t>
  </si>
  <si>
    <t>https://co.usembassy.gov/health-alert-u-s-embassy-bogota/</t>
  </si>
  <si>
    <t>Starting 16 March, non-nationals and non-residents will be banned from entering</t>
  </si>
  <si>
    <t>all travelers arriving must self-quarantine for 14 days</t>
  </si>
  <si>
    <t>all travelers arriving must complete a questionnaire declaring contact and arrival information</t>
  </si>
  <si>
    <t>goverment declared health emergency</t>
  </si>
  <si>
    <t>https://www.reuters.com/article/us-health-coronavirus-colombia/colombia-declares-health-emergency-to-tackle-coronavirus-idUSKBN20Z2QX</t>
  </si>
  <si>
    <t>Borders are open but controls intensified in a pre-Schengen fashion</t>
  </si>
  <si>
    <t>http://www.viaggiaresicuri.it/country/CHE</t>
  </si>
  <si>
    <t>border with Venezuela closed</t>
  </si>
  <si>
    <t>https://www.reuters.com/article/us-health-coronavirus-colombia-borders/colombia-closes-border-with-venezuela-over-coronavirus-idUSKBN211088</t>
  </si>
  <si>
    <t>all borders closed until 30 May i.e. in addition to border with Venezuela also those with Panama, Ecuador, Peru and Brazil incl. maritime entry points</t>
  </si>
  <si>
    <t>ColombiaReports</t>
  </si>
  <si>
    <t>https://colombiareports.com/colombia-closes-land-and-sea-borders-after-restricting-air-travel/</t>
  </si>
  <si>
    <t>Flights to Europe for 30 days (La Réunion and Mayotte included)</t>
  </si>
  <si>
    <t>http://www.viaggiaresicuri.it</t>
  </si>
  <si>
    <t>Parental supports, economic help for SMEs</t>
  </si>
  <si>
    <t>Government of Italy</t>
  </si>
  <si>
    <t>http://www.governo.it/it/articolo/comunicato-stampa-del-consiglio-dei-ministri-n-37/14324</t>
  </si>
  <si>
    <t>Every person coming from Europe before 19.03 is quarantined.</t>
  </si>
  <si>
    <t>10,000 medicine students allowed to work after graduation</t>
  </si>
  <si>
    <t>Everyone from Europe, La Réunion, Mayotte, China, South Korea and Iran cannot enter the country.</t>
  </si>
  <si>
    <t>https://mg.usembassy.gov/u-s-citizen-services/security-and-travel-information/covid-19-information/</t>
  </si>
  <si>
    <t xml:space="preserve">prisoners allowed to stay home with electric bracelets until June 2020 </t>
  </si>
  <si>
    <t>limit of public gatherings to 100 people</t>
  </si>
  <si>
    <t>https://www.covid.is/sub-categories/tourists</t>
  </si>
  <si>
    <t>Cordoba, Meta, Santander</t>
  </si>
  <si>
    <t>nightly curfew as of 16 March from 7pm until 6am in Córdoba, Meta and Santander Departments</t>
  </si>
  <si>
    <t>ElTiempo</t>
  </si>
  <si>
    <t>https://www.eltiempo.com/colombia/cordoba-ordena-toque-de-queda-por-coronavirus-473490</t>
  </si>
  <si>
    <t>Partial quarantine expanded to entire country.</t>
  </si>
  <si>
    <t>https://www.reuters.com/article/us-health-coronavirus-venezuela/venezuelans-say-they-need-to-go-out-to-work-despite-coronavirus-quarantine-idUSKBN2132FD</t>
  </si>
  <si>
    <t>military checkpoints established along roads</t>
  </si>
  <si>
    <t>suspension of day-release programmes</t>
  </si>
  <si>
    <t>https://www.nytimes.com/reuters/2020/03/16/world/americas/16reuters-health-coronavirus-brazil-jails.html</t>
  </si>
  <si>
    <t>Hong Kong</t>
  </si>
  <si>
    <t>all arriving travelers have to quarantine for 14 days, arrivals from China, Macau and Taiwan are exempt from this</t>
  </si>
  <si>
    <t>HongKongFP</t>
  </si>
  <si>
    <t>https://www.hongkongfp.com/2020/03/17/breaking-coronavirus-hong-kong-issues-travel-alert-territories-apart-china-taiwan-macau/</t>
  </si>
  <si>
    <t>Introduction of quarantine policiesfor travelers expanded to those coming or transiting from UAE, Qatar, Oman, Kuwait starting 18 March until 31 March</t>
  </si>
  <si>
    <t>https://www.mohfw.gov.in/TravelAdvisory16thMarch.pdf</t>
  </si>
  <si>
    <t>ban of entry for passengers from EU countries, EFTA countries, Turkey, UK from 18 March</t>
  </si>
  <si>
    <t>closure of selected public institutions such as museums (incl. Taj Mahal) until March 31 and postponement of several local elections</t>
  </si>
  <si>
    <t>https://www.aljazeera.com/news/2020/03/india-taj-mahal-closed-coronavirus-fears-200317031644103.html</t>
  </si>
  <si>
    <t>temporary closure of specified Indian land border crossings with Bangladesh, Nepal, Myanmar and Bhutan until 15 April</t>
  </si>
  <si>
    <t>https://www.mohfw.gov.in/pdf/NewinstructionsDt14032020Restirctiononinternationalpassengertraffic.pdf</t>
  </si>
  <si>
    <t>health scrrens at border crossings</t>
  </si>
  <si>
    <t>Government of India</t>
  </si>
  <si>
    <t>https://mha.gov.in/sites/default/files/PR_CoronaVirusThreat_06032020.pdf</t>
  </si>
  <si>
    <t>Shanghai</t>
  </si>
  <si>
    <t>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t>
  </si>
  <si>
    <t>Shanghai Daily</t>
  </si>
  <si>
    <t>https://www.shine.cn/news/metro/2003174479/</t>
  </si>
  <si>
    <t>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t>
  </si>
  <si>
    <t>recommendation by president to avoid public gatherings to 10 persons etc.</t>
  </si>
  <si>
    <t>White House</t>
  </si>
  <si>
    <t>https://www.whitehouse.gov/wp-content/uploads/2020/03/03.16.20_coronavirus-guidance_8.5x11_315PM.pdf</t>
  </si>
  <si>
    <t>declaration of public health emergency</t>
  </si>
  <si>
    <t>US State Deparment</t>
  </si>
  <si>
    <t>further restrictions of movement, all people requested to remain at home unless for essential purposes starting 17 March to last for 2 weeks</t>
  </si>
  <si>
    <t>Ministry of Interior</t>
  </si>
  <si>
    <t>https://www.interieur.gouv.fr/Actualites/L-actu-du-Ministere/Attestation-de-deplacement-derogatoire-et-justificatif-de-deplacement-professionnel</t>
  </si>
  <si>
    <t>All schools and universities are closed for the next three weeks</t>
  </si>
  <si>
    <t>https://www.reuters.com/article/us-health-coronavirus-senegal/senegal-orders-all-schools-closed-in-response-to-coronavirus-idUSKBN211106</t>
  </si>
  <si>
    <t>extension of the indefinite closure of bars and nightclubs to public spaces including restaurants, theaters, and sports centres</t>
  </si>
  <si>
    <t>extension of existing flight bans to 14 countries to 6 more countries (Switzerland, Egypt, Ireland, UAE, UK, Saudi Arabia) as of 17 March</t>
  </si>
  <si>
    <t>https://www.saglik.gov.tr/TR,64493/saglik-bakani-koca-koronaviruse-iliskin-son-durumu-degerlendirdi.html</t>
  </si>
  <si>
    <t>Suspension of all flights to and from 5 countries as of 18 March including Turkey</t>
  </si>
  <si>
    <t>Somali Nationals News Agency</t>
  </si>
  <si>
    <t>https://sonna.so/en/somalia-suspends-flights-to-and-from-5-countries/</t>
  </si>
  <si>
    <t>General recommendation to all travelers from countries with Covid-19 cases to suspend travel to Somalia</t>
  </si>
  <si>
    <t>http://moh.gov.so/en/newsPage.php?Id=39</t>
  </si>
  <si>
    <t>People who travelled from China, South Korea, Iran and Italy in the previous 14 days, cannot enter the country.</t>
  </si>
  <si>
    <t>Land and airports for commercial flights. Goods and repatriation flights still on.</t>
  </si>
  <si>
    <t>For everyone with the exception of nationals or residents.</t>
  </si>
  <si>
    <t>All flights from and to N’Djamena are shut down.</t>
  </si>
  <si>
    <t>entry ban for travelers from France and Spain</t>
  </si>
  <si>
    <t>entry ban for travelers from Germany and Qatar</t>
  </si>
  <si>
    <t>https://www.reuters.com/article/us-health-coronavirus-iraq/iraq-puts-germany-and-qatar-on-coronavirus-entry-ban-list-idUSKBN2101LO</t>
  </si>
  <si>
    <t>Air traffic suspended.</t>
  </si>
  <si>
    <t xml:space="preserve">ban of religious gatherings and public gatherings as of 16 March </t>
  </si>
  <si>
    <t>https://www.garda.com/crisis24/news-alerts/323091/iraq-authorities-implement-further-measures-due-to-covid-19-from-march-17-update-13</t>
  </si>
  <si>
    <t>Medical certificate testifying COVID negative issued in the previous 48 hours.</t>
  </si>
  <si>
    <t>ban of non essential domestic travel between provinces</t>
  </si>
  <si>
    <t>All international flights suspended. Goods still ongoing.</t>
  </si>
  <si>
    <t>Temporary suspension of visa for Italians with diplomatic, business and humanitarian exceptions.</t>
  </si>
  <si>
    <t>Najaf</t>
  </si>
  <si>
    <t>lockdown for 7 days in Najaf governorate as of March 11</t>
  </si>
  <si>
    <t>roadblocks in Kurdistan Region (Erbil, Sulaimani) due to traffic ban</t>
  </si>
  <si>
    <t>closure of all borders as of 16 March for 15 days</t>
  </si>
  <si>
    <t>https://gt.usembassy.gov/u-s-embassy-guatemala-city-guatemala-march-16-2020/</t>
  </si>
  <si>
    <t>suspension of all flights to and from Guatemala as part of border closure starting 16 March for 15 days</t>
  </si>
  <si>
    <t>suspension of all passenger flights and rail traffic with Spain as of 15 March</t>
  </si>
  <si>
    <t>https://www.aljazeera.com/news/2020/03/toll-rises-coronavirus-tightens-global-grip-live-updates-200315231500487.html</t>
  </si>
  <si>
    <t>closure of Spanish land borders; only Spanish nationals, residents, diplomats, and cross-border workers are permitted enter Spain</t>
  </si>
  <si>
    <t>https://www.aa.com.tr/en/europe/coronavirus-spain-to-shut-land-borders-at-midnight/1768259</t>
  </si>
  <si>
    <t>intensified border controls as part of closure of border for non-citizens and non-residents</t>
  </si>
  <si>
    <t>https://www.aa.com.tr/en/europe/coronavirus-spain-to-shut-land-borders-at-midnight/1768260</t>
  </si>
  <si>
    <t>closure of border with Spain as of 15 March</t>
  </si>
  <si>
    <t>Politico</t>
  </si>
  <si>
    <t>https://www.politico.eu/article/spain-and-portugal-partially-seal-their-borders-over-coronavirus-covid19-outbreak/</t>
  </si>
  <si>
    <t>Sudan closes all airports, ports and land crossings. Only humanitarian, commercial and technical support shipments were excluded from the restrictions.</t>
  </si>
  <si>
    <t>https://www.aljazeera.com/news/2020/03/coronavirus-travel-restrictions-border-shutdowns-country-200318091505922.html</t>
  </si>
  <si>
    <t>closure of all airports</t>
  </si>
  <si>
    <t>declaration of state of alert (not a state of emergency)</t>
  </si>
  <si>
    <t>Government of Portugal</t>
  </si>
  <si>
    <t>https://www.portugal.gov.pt/pt/gc22/governo/comunicado-de-conselho-de-ministros?i=330</t>
  </si>
  <si>
    <t>closure of land and sea borders to tourists and travelers</t>
  </si>
  <si>
    <t>https://pt.usembassy.gov/health-alert-u-s-embassy-lisbon-portugal-march-16-2020/</t>
  </si>
  <si>
    <t>closure of public institutions such as museums, pools</t>
  </si>
  <si>
    <t>declaration of health emergency</t>
  </si>
  <si>
    <t>https://www.aa.com.tr/en/africa/sudan-declares-health-emergency-over-coronavirus/1768166</t>
  </si>
  <si>
    <t>ban of public gatherings</t>
  </si>
  <si>
    <t>https://www.aa.com.tr/en/africa/coronavirus-south-sudan-bans-social-gatherings/1768378</t>
  </si>
  <si>
    <t>travelers from coronavirus affected countries are required to self-quarantine, including appointed ministers and deputy ministers</t>
  </si>
  <si>
    <t>https://sudantribune.com/spip.php?article69109</t>
  </si>
  <si>
    <t>closure of all schools and education institutions for one month</t>
  </si>
  <si>
    <t>DabangaSudan</t>
  </si>
  <si>
    <t>https://www.dabangasudan.org/en/all-news/article/coronavirus-measures-sudan-s-council-of-ministers-issue-directions</t>
  </si>
  <si>
    <t>All airports in Iraq shut down as of 17 March 2020 for a 7 day period</t>
  </si>
  <si>
    <t>NRC MERO</t>
  </si>
  <si>
    <t>Internal Document circulated</t>
  </si>
  <si>
    <t>Washington Post</t>
  </si>
  <si>
    <t>https://www.washingtonpost.com/gdpr-consent/?next_url=https%3a%2f%2fwww.washingtonpost.com%2fworld%2fasia_pacific%2fin-south-korea-coronavirus-gives-kids-a-break-from-school-pressures-but-also-traps-them%2f2020%2f02%2f27%2f713424f6-5896-11ea-8efd-0f904bdd8057_story.html</t>
  </si>
  <si>
    <t>Additional financing available; plans for expansion of health workforce; support to companies producing medical supplies</t>
  </si>
  <si>
    <t>http://www.salute.gov.it/portale/nuovocoronavirus/dettaglioNotizieNuovoCoronavirus.jsp?lingua=italiano&amp;menu=notizie&amp;p=dalministero&amp;id=4247</t>
  </si>
  <si>
    <t>From and to Europe and Asia</t>
  </si>
  <si>
    <t>http://www.viaggiaresicuri.it/country/PER</t>
  </si>
  <si>
    <t>State of emergency for 15 days</t>
  </si>
  <si>
    <t>https://www.gob.pe/institucion/pcm/normas-legales/460472-044-2020-pcm</t>
  </si>
  <si>
    <t>Health certificate upon arrival</t>
  </si>
  <si>
    <t>https://www.euractiv.com/section/coronavirus/news/spain-in-absolute-quarantine-as-coronavirus-cases-rise-to-7700/</t>
  </si>
  <si>
    <t>Good practices</t>
  </si>
  <si>
    <t>Euractiv</t>
  </si>
  <si>
    <t>travelers from risk countries are banned from entering, definition of risk countries extended to Italy, Germany, France, Austria. An exeption are people living or working in Switzerland and people who can proof they are just transitting Switzerland</t>
  </si>
  <si>
    <t>Government of Switzerland</t>
  </si>
  <si>
    <t>https://www.bag.admin.ch/bag/de/home/krankheiten/ausbrueche-epidemien-pandemien/aktuelle-ausbrueche-epidemien/novel-cov/massnahmen-des-bundes.html</t>
  </si>
  <si>
    <t>Finance measures to sustain economy, health system, citizens; including protection of work and income, credit support, certain suspensions of tax obligations</t>
  </si>
  <si>
    <t>people above 65 years of ages and people with underlaying health issues are recommended to remain at home</t>
  </si>
  <si>
    <t xml:space="preserve">private health institutions may be requested by cantonal authorities to accept patients; all health institutions are required to postpone non-urgent procedures; hospitals are required to communicate their capacities </t>
  </si>
  <si>
    <t>launch of awarengess campain "So schützen wir uns" on 1 March</t>
  </si>
  <si>
    <t>https://www.bag.admin.ch/bag/de/home/krankheiten/ausbrueche-epidemien-pandemien/aktuelle-ausbrueche-epidemien/novel-cov/so-schuetzen-wir-uns.html</t>
  </si>
  <si>
    <t>Only those who are at high risk are being testing</t>
  </si>
  <si>
    <t>Swiss Info</t>
  </si>
  <si>
    <t>https://www.swissinfo.ch/eng/covid-19_rapid-spread-of-coronavirus-complicates-systematic-testing/45625060</t>
  </si>
  <si>
    <t>Limit of public gatherings to 1000 people from 28 Feb until 15 March</t>
  </si>
  <si>
    <t>https://www.admin.ch/opc/de/classified-compilation/20200619/index.html</t>
  </si>
  <si>
    <t>Closure of several border crossings between Switzerland and Italy</t>
  </si>
  <si>
    <t>https://www.admin.ch/gov/de/start/dokumentation/medienmitteilungen.msg-id-78412.html</t>
  </si>
  <si>
    <t>public establishment such as restaurants and baths have to close from 16 March to 19 April</t>
  </si>
  <si>
    <t>Federal Council decides to provide ten billion Swiss Francs as immediate financial aid for the economic sector</t>
  </si>
  <si>
    <t>https://www.admin.ch/gov/de/start/dokumentation/medienmitteilungen.msg-id-78437.html</t>
  </si>
  <si>
    <t>NZ Govt and AirNZ have agreed a debt funding agreement through commercial 24-month loan facilities of up to $900 million to allow airline to keep operating and essential routes open</t>
  </si>
  <si>
    <t>NZ Government</t>
  </si>
  <si>
    <t>https://www.beehive.govt.nz/release/govt-steps-protect-air-new-zealand</t>
  </si>
  <si>
    <t xml:space="preserve">NZ$12.1 billion package announced to support New Zealanders from the impact of COVID-19 comprising a wage subsidy scheme, leave and self-isolation support &amp; business cash flow and tax measures. </t>
  </si>
  <si>
    <t>NZ Treasury</t>
  </si>
  <si>
    <t>https://treasury.govt.nz/news-and-events/news/covid-19-economic-package-announced?utm_source=business.govt.nz&amp;utm_medium=newsletter&amp;utm_campaign=special_cv_edition</t>
  </si>
  <si>
    <t>New Zealanders are advised not to travel overseas at this time. The New Zealand Government has raised its travel advice to “do not travel” – the highest level – regardless of destination.</t>
  </si>
  <si>
    <t>https://covid19.govt.nz/help-and-advice/for-travellers/international-travel/</t>
  </si>
  <si>
    <t>New Zealand's borders are being closed to almost all travellers from 23:59 on Thursday 19 March 2020.</t>
  </si>
  <si>
    <t>Nationals of Iraq who have been in China, Hong Kong, Iran, Italy, Japan, Korea, Macao, Singapore or Thailand in the past 14 days will be quarantined for 14 days</t>
  </si>
  <si>
    <t>Kurdish Region of Iraq traffic ban between all towns and districts in Erbil and Sulaymaniya provinces for 72 hours effective 12:00 Sunday midnight</t>
  </si>
  <si>
    <t>Goverment KRI</t>
  </si>
  <si>
    <t>https://gov.krd/coronavirus-en/situation-update/</t>
  </si>
  <si>
    <t>Government imposes Defense law. All public and private offices shut down for two weeks.  Movement between cities and towns is stritcly prohibilited.  Military is deployed to enforce regulations</t>
  </si>
  <si>
    <t>All flights to and from Jordan are suspended until further notice, excpetion of diplomatic missions and international organizations</t>
  </si>
  <si>
    <t>All commercial flights and private flights to and from stop until March 29</t>
  </si>
  <si>
    <t>Closing of all air and land ports of entry for two weeks</t>
  </si>
  <si>
    <t>Restrict public gathering for sport events and closes cultural spaces</t>
  </si>
  <si>
    <t xml:space="preserve">Ministry of Health </t>
  </si>
  <si>
    <t>https://www.argentina.gob.ar/coronavirus/medidas-gobierno</t>
  </si>
  <si>
    <t>Social Distancing</t>
  </si>
  <si>
    <t>30 day ban on all fete, parties and similar social events as a pre-emptive measure to prevent the contracting and spread of the coronavirus / covid-19.</t>
  </si>
  <si>
    <t>Tourism Authority</t>
  </si>
  <si>
    <t>https://visitantiguabarbuda.com/contact-us/</t>
  </si>
  <si>
    <t>For non-residents and travellers from the Schengen Area, UK, US, Iran, China, Japan and South Corea</t>
  </si>
  <si>
    <t>https://www.diplomatie.gouv.fr/fr/conseils-aux-voyageurs/conseils-par-pays-destination/argentine/</t>
  </si>
  <si>
    <t>Cruise ships cannot enter to New Zealand’s territorial waters effective from 23:59 Saturday 14 March 2020. This will remain in place until at least 30 June 2020.</t>
  </si>
  <si>
    <t>Immigration NZ</t>
  </si>
  <si>
    <t>https://www.immigration.govt.nz/about-us/covid-19/coronavirus-update-inz-response</t>
  </si>
  <si>
    <t>All employees and self employed who have lost emplyment due to covid-19 are entitled to Pandemic Unemplyment Benefit, a flat rate of 203euro per week, for up to 6 weeks</t>
  </si>
  <si>
    <t>Department of employment affairs and social protection</t>
  </si>
  <si>
    <t>https://www.gov.ie/en/publication/66d22e-covid-19-deasp-information-for-employers-and-employees-pdf/</t>
  </si>
  <si>
    <t>https://www.citizensinformation.ie/en/social_welfare/social_welfare_payments/unemployed_people/covid19_pandemic_unemployment_payment.html</t>
  </si>
  <si>
    <t xml:space="preserve">Measures put in place in coordination with 5 retail banks (AIB, Bank of Ireland, KBC, Permanent tsb and Ulster Bank) to support individuals and businesses affected by covid-19. </t>
  </si>
  <si>
    <t>Ministry of Finance</t>
  </si>
  <si>
    <t>https://www.gov.ie/en/press-release/878d4d-wednesdminister-donohoe-outlines-further-measures-to-support-individ/</t>
  </si>
  <si>
    <t>https://www.citizensinformation.ie/en/health/covid19_overview.html</t>
  </si>
  <si>
    <t>NZ's 2020 flu vaccine campaign will be the biggest ever with 400,000 more vaccines available, compared with last year.</t>
  </si>
  <si>
    <t>NZ Ministry of Health</t>
  </si>
  <si>
    <t>https://www.beehive.govt.nz/release/govt-begins-largest-ever-flu-vaccine-campaign-early</t>
  </si>
  <si>
    <t>Gatherings or events where 500 or more people are together in one place outdoors, or 100 people indoors, at one time should be cancelled. E</t>
  </si>
  <si>
    <t>https://www.health.govt.nz/our-work/diseases-and-conditions/covid-19-novel-coronavirus/covid-19-novel-coronavirus-information-specific-audiences/covid-19-advice-public-events-and-mass-gatherings</t>
  </si>
  <si>
    <t>All returning residents and citizens must isolate themselves for 14 days upon arrival inc NZ citizens from Tokelau, Cook Islands and Niue travelling to New Zealand</t>
  </si>
  <si>
    <t xml:space="preserve">Fiji’s borders will be closed to all foreign nationals who have been present in mainland China, South Korea, Italy, Iran or Spain within 14 days of their intended travel to Fiji. </t>
  </si>
  <si>
    <t>Dept Immigration</t>
  </si>
  <si>
    <t>http://www.immigration.gov.fj</t>
  </si>
  <si>
    <t xml:space="preserve">All international air passengers will continue to be checked with handheld temperature scanners prior to entering the country, and their travel history and health status will be screened by border agents.  </t>
  </si>
  <si>
    <t xml:space="preserve">Cruise ships are not permitted to berth anywhere in Fiji. </t>
  </si>
  <si>
    <t>Closure of all ski lifts and hotels in Tyrol, Salzburg, Carinthia and Upper Austria</t>
  </si>
  <si>
    <t>Quarantine extended to Sölden and St.Christoph am Arlberg halting all travel from and to the areas</t>
  </si>
  <si>
    <t>https://www.tirol.gv.at/meldungen/meldung/artikel/coronavirus-soelden-wird-unter-quarantaene-gestellt/</t>
  </si>
  <si>
    <t>Vorarlberg</t>
  </si>
  <si>
    <t>Quarantine implemented for the Arlberg region halting all travel from and to the areas; at implementation time limited to 3rd April</t>
  </si>
  <si>
    <t>https://vorarlberg.at/web/land-vorarlberg/contentdetailseite/-/asset_publisher/qA6AJ38txu0k/content/informationen-zum-coronavirus?article_id=554628</t>
  </si>
  <si>
    <t>People previously in the Arlberg region need to follow a 14 day mandatory home quaratine</t>
  </si>
  <si>
    <t>All municipalities in Tyrol are under quarantine with no movements in between municipalities</t>
  </si>
  <si>
    <t>https://www.tirol.gv.at/fileadmin/buergerservice/Downloads/LGB_19032020.pdf</t>
  </si>
  <si>
    <t>Carinthia</t>
  </si>
  <si>
    <t>Quarantine implemented for the Heiligenblut region halting all travel from and to the areas</t>
  </si>
  <si>
    <t>Salzburg</t>
  </si>
  <si>
    <t>Quarantine implemented for the the municipalities of Bad Gastein, Bad Hofgastein, Dorfgastein, Großarl und Hüttschlag region halting all travel from and to the areas</t>
  </si>
  <si>
    <t>Appeal to not purchase products online, but wait and support the local economy post-crises</t>
  </si>
  <si>
    <t>https://www.tirol.gv.at/meldungen/meldung/artikel/lrin-zoller-frischauf-spaeter-in-tirol-kaufen-statt-jetzt-von-der-couch-aus-weltweit-bestellen/</t>
  </si>
  <si>
    <t>A hotline for mental health and stress related the virus were set-up</t>
  </si>
  <si>
    <t>https://www.tirol.gv.at/meldungen/meldung/artikel/land-tirol-richtet-psychosozialen-dienst-ein/</t>
  </si>
  <si>
    <t>Restriction on intercity domestic buses, trains, and flights through Wednesday, March 25</t>
  </si>
  <si>
    <t>Ministry of Foreign Affairs - US</t>
  </si>
  <si>
    <t>https://ar.usembassy.gov/covid-19/</t>
  </si>
  <si>
    <t>Buenos Aires</t>
  </si>
  <si>
    <t>Forbidding standing room passengers in public transports</t>
  </si>
  <si>
    <t>Government ministers, permanent secretaries, civil servants and statutory body staff members are not permitted to travel overseas barring exceptionally critical circumstances.</t>
  </si>
  <si>
    <t>Health Officials are stationed at the airside both at Port Vila International Airport and Santo International Airport to screen all incoming passengers and crew for suspected symptoms of acute respiratory illness</t>
  </si>
  <si>
    <t>https://immigration.gov.vu/images/covid-19/Public_Advisory__6_National_taskforce_COVID-19_6_March_2020.pdf</t>
  </si>
  <si>
    <t>Health Officials are stationed at all international seaports during arrival of vessels (Port Vila, Luganville and Mystery Island) to screen all incoming passengers and crew for suspected symptoms of acute respiratory illness</t>
  </si>
  <si>
    <t>All relevant public services transfered online.</t>
  </si>
  <si>
    <t>Ministry of Health — Argentina</t>
  </si>
  <si>
    <t>All pubs across Ireland to close until at least the 29th of March</t>
  </si>
  <si>
    <t xml:space="preserve">Department of the Taoiseach </t>
  </si>
  <si>
    <t>https://www.gov.ie/en/press-release/20fc58-all-pubs-advised-to-close-until-march-29/</t>
  </si>
  <si>
    <t>Social protection plan to ensure alimentation and health for all</t>
  </si>
  <si>
    <t>Plan of investment to protect employment and the economy</t>
  </si>
  <si>
    <t>Construction of 8 temporary hospitals</t>
  </si>
  <si>
    <t xml:space="preserve">Until 31st of March included, travels are restricted excepted for valid reasons and population is forced to quarantine. Limited quarantine exemptions include movement to obtain food and medical care and travel to the international airport for ticketed passengers only. Enforced by the police. </t>
  </si>
  <si>
    <t>Campaign for argentinians abroad</t>
  </si>
  <si>
    <t>Lautoka</t>
  </si>
  <si>
    <t>All schools and non-essential businesses in the greater Lautoka area have been ordered closed, and the government has asked all who live in the area to stay in the area.</t>
  </si>
  <si>
    <t>RNZ</t>
  </si>
  <si>
    <t>https://www.rnz.co.nz/international/pacific-news/412217/coronavirus-how-the-pacific-is-responding</t>
  </si>
  <si>
    <t>Gatherings of more than 20 people - including meetings and religious services - are now banned, and all nightclubs, gyms, cinemas, swimming pools and fitness centres have also been ordered closed.</t>
  </si>
  <si>
    <t>ravel ban extended to people from the United States and Europe, including the UK. All travellers are required to self-isolate for 14 days upon arrival.</t>
  </si>
  <si>
    <t>A State of Emergency has been declared in Samoa in response to the Corona Virus (COVID-19) global crisis.</t>
  </si>
  <si>
    <t>Samoa Govt</t>
  </si>
  <si>
    <t>http://www.samoagovt.ws/2020/03/state-of-emergency-declared/</t>
  </si>
  <si>
    <t>There shall be no public gathering of more than 5 people at any public place.</t>
  </si>
  <si>
    <t>All bars, cafes, restaurants, sports clubs, gyms, saunas, sex clubs and coffee shops to close until 6th April. Takeaway/meal deliveries remain permitted. Coffee shops allowed to do collective orders.</t>
  </si>
  <si>
    <t>Government of NL</t>
  </si>
  <si>
    <t>https://www.government.nl/latest/news/2020/03/15/additional-measures-in-schools-the-hospitality-sector-and-sport</t>
  </si>
  <si>
    <t>Everyone in the Netherlands is requested to keep at least 1.5 metres’ distance from each other</t>
  </si>
  <si>
    <t>Governmnet of NL</t>
  </si>
  <si>
    <t xml:space="preserve">The SME credit guarantee (BMKB) scheme will be extended to the 1 April 2021, to help SMEs that are affected by the coronavirus secure bank guarantees and bridge financing. </t>
  </si>
  <si>
    <t>Netherlands Chamber of Commerce</t>
  </si>
  <si>
    <t>https://business.gov.nl/the-coronavirus-and-your-company/</t>
  </si>
  <si>
    <t>All persons of the age of 60 and above are to remain at home and must not move out and about in public, unless he or she is seeking medical attention at any health facility.</t>
  </si>
  <si>
    <t>All schools are to close until further notice.</t>
  </si>
  <si>
    <t xml:space="preserve"> The Temporary Emergency Bridging Measure for Sustained Employment (NOW,Noodfonds Overbrugging Werkgelegenheid) will provide financial help for employers to help pay their employees' wages. You can claim a max. of 90% of wages for up to 3 months with possibility of extension. Can be claimed from 1st of march, but was implemented somewhere around 20th.</t>
  </si>
  <si>
    <t>Netherlands Enterprise Agency</t>
  </si>
  <si>
    <t>https://business.gov.nl/subsidy/temporary-emergency-bridging-measure-sustained-employment-now/</t>
  </si>
  <si>
    <t>The operation of public transport such as buses and vans that carry more than 5 people are prohibited.</t>
  </si>
  <si>
    <t>People without residency in Tyrol mandated to leave</t>
  </si>
  <si>
    <t>Police enforced general lock-down limiting the leaving of ones home only for emergencies, helping others and essential errands. Gathering and meetings are prohibited. Companies required to organize telework where possible, without exeption. Measures set to last until 5th April.</t>
  </si>
  <si>
    <t>https://www.belgium.be/nl/nieuws/2020/coronavirus_versterkte_maatregelen</t>
  </si>
  <si>
    <t>https://www.euractiv.com/section/coronavirus/news/belgium-enters-lockdown-over-coronavirus-crisis-until-5-april/</t>
  </si>
  <si>
    <t>Recommendations to uphold social distancing measures in public transport emphasised (public transport continues, though at limited capacity)</t>
  </si>
  <si>
    <t xml:space="preserve">Non-essential travels outside Belgium are prohibited. Measure set until 5th April. </t>
  </si>
  <si>
    <t xml:space="preserve">Medex suspended non-urgent medical appointments </t>
  </si>
  <si>
    <t>https://www.health.belgium.be/nl/news/coronavirus-covid-19-preventieve-maatregelen</t>
  </si>
  <si>
    <t>https://www.brusselstimes.com/brussels/99897/all-belgian-general-hospitals-mobilised-to-slowdown-coronavirus/</t>
  </si>
  <si>
    <t>Financial aid package of 1 billion for hospitals to cover loss of income and oustanding COVID-19 measures</t>
  </si>
  <si>
    <t>https://www.health.belgium.be/nl/news/covid-19-federale-financiele-steun-voor-de-ziekenhuizen</t>
  </si>
  <si>
    <t>Recommendation for all citizens to cancel international travel plans, particularly to the countries affects. No forced implementation</t>
  </si>
  <si>
    <t>http://www.mvp.gov.ba/aktuelnosti/saopstenja/default.aspx?id=41839&amp;template_id=16&amp;pageIndex=1</t>
  </si>
  <si>
    <t>Travelers coming from certain regions are banned from entry:  provinces of China (Wuhan), South Korea, Japan, Italy, Germany, Austria, Switzerland, Spain, Belgium</t>
  </si>
  <si>
    <t>http://www.vijeceministara.gov.ba/saopstenja/sjednice/saopstenja_sa_sjednica/default.aspx?id=32556&amp;langTag=en-US</t>
  </si>
  <si>
    <t>https://www.aa.com.tr/ba/balkan/vije%C4%87e-ministara-bih-zabranjen-ulazak-strancima-iz-podru%C4%8Dja-sa-intenzivnom-transmisijom-korona-virusa/1767130</t>
  </si>
  <si>
    <t>An emergency fund from national and sub-national governments is being implemented to cover companies; banks further pause loan payments for all legal and natural entities affected by corona; they emphasise that their liquidity is ensured</t>
  </si>
  <si>
    <t>http://www.fbihvlada.gov.ba/bosanski/aktuelno_v2.php?akt_id=8437</t>
  </si>
  <si>
    <t>http://www.fbihvlada.gov.ba/bosanski/aktuelno_v2.php?akt_id=8438</t>
  </si>
  <si>
    <t xml:space="preserve">No </t>
  </si>
  <si>
    <t>Strengthening of sanitary screenings at border crossings, particularly at sea borders</t>
  </si>
  <si>
    <t>http://www.fbihvlada.gov.ba/bosanski/aktuelno_v2.php?akt_id=8433</t>
  </si>
  <si>
    <t xml:space="preserve">Make 30 million KM additionally available for university clinical centres to combat the virus </t>
  </si>
  <si>
    <t>http://www.fbihvlada.gov.ba/bosanski/aktuelno_v2.php?akt_id=8423</t>
  </si>
  <si>
    <t>http://www.fbihvlada.gov.ba/bosanski/aktuelno_v2.php?akt_id=8420</t>
  </si>
  <si>
    <t>http://vijeceministara.gov.ba/saopstenja/sjednice/saopstenja_sa_sjednica/default.aspx?id=32586&amp;langTag=en-US</t>
  </si>
  <si>
    <t>Government freezes price for essential goods and medical products to the level of March 5th</t>
  </si>
  <si>
    <t>http://www.fbihvlada.gov.ba/bosanski/aktuelno_v2.php?akt_id=8421</t>
  </si>
  <si>
    <t>First confirmed case found 18/3/2020. Additional measures being taken by government to ensure it remains quarentined</t>
  </si>
  <si>
    <t>http://www.emro.who.int/pdf/media/news/djibouti-joins-global-action-to-prevent-covid-19-as-first-case-is-confirmed-in-the-country.pdf?ua=1</t>
  </si>
  <si>
    <t>State of Emergency declared from 16 March for 30 days to manage and minimise impact of Covid-19</t>
  </si>
  <si>
    <t>http://nauru-news.com/declaration-national-emergency-management-minimisation-impact-coronavirus-covid-19/</t>
  </si>
  <si>
    <t>Stringent quarantine and border protection measures are in place, requiring all travellers to spend 14 days in approved transition accommodation, before being allowed into the community.</t>
  </si>
  <si>
    <t>Travellers denied entry to Nauru who have had direct contact with a confirmed case in the previous 21 days, or have travelled from or transited through Mainland China, Hong Kong, Macao, Korea, Iran, Europe, USA or Asia (except Taiwan) within the previous 21 days</t>
  </si>
  <si>
    <t>http://nauru-news.com/nauru-travel-restrictions-effective-16th-march-2020-notice/</t>
  </si>
  <si>
    <t>All passengers traveling from Kiritimati to Nadi on the Honolulu-Xmas-Nadi flight need to be quarantined in Fiji for 14 days before traveling back to Kiribati. Medical clearance can be obtained in Nadi from Zens clinic in Namaka town and in Suva from Tebana’s surgery. MHMS Kiribati will add more clinics in due course</t>
  </si>
  <si>
    <t>Ministry of Health and Medical Services</t>
  </si>
  <si>
    <t>https://www.mhms.gov.ki/important-notices.html</t>
  </si>
  <si>
    <t>All schools in Federated States of Micronesia have been closed</t>
  </si>
  <si>
    <t>The RMI government announced on February 15, 2020 the construction of a new eight-bed isolation unit to be built and ready within the next 30 days</t>
  </si>
  <si>
    <t>Facebook</t>
  </si>
  <si>
    <t>https://islandsbusiness.com/breaking-news/item/2723-coronavirus-travel-restrictions-a-pacific-wrap.html</t>
  </si>
  <si>
    <t>All inbound travel banned altogether until mid-April at the least.</t>
  </si>
  <si>
    <t>Supply ships must wait at sea 14 days before being permitted to berth</t>
  </si>
  <si>
    <t>The Economist</t>
  </si>
  <si>
    <t>https://www.economist.com/asia/2020/03/19/even-tiny-pacific-islands-cannot-escape-covid-19</t>
  </si>
  <si>
    <t>All international travelers, travelling to Samoa are prohibited from entering Samoa unless: a) the traveler is a returning citizen or resident of Samoa; and (b) that returning resident or citizen has undergone a has undergone a COVID-19 test 5 days before entering Samoa</t>
  </si>
  <si>
    <t>State of Emergency applied to all the land and sea areas of Tonga starting March 20 to April 17, unless further renewed.</t>
  </si>
  <si>
    <t>Matangi Tonga newspaper</t>
  </si>
  <si>
    <t>https://matangitonga.to/2020/03/20/tonga-declares-soe</t>
  </si>
  <si>
    <t>All foreign nationals are now banned from entering Tonga in a restriction effective until 17 April.</t>
  </si>
  <si>
    <t>Public gatherings restricted to a maximum of 20 people inside a building or 40 people outside, and people are to practice social distancing. Concerts, sports events, funerals, weddings and birthdays are also banned.</t>
  </si>
  <si>
    <t>Tongan nationals must be quarantined for 14-days upon arrival.</t>
  </si>
  <si>
    <t>Nightclubs, bars and kava clubs to be shut down from March 25.</t>
  </si>
  <si>
    <t>Any traveller to Tuvalu must spend 14-days of isolation in Fiji, Kiribati, Samoa, Tonga, Vanuatu or Solomon Islands before embarking for the country</t>
  </si>
  <si>
    <t>Self-employed professionals can apply for an extra, temporary benefit for self-employed professionals (Bbz) soon. The requirements for applying will be relaxed. Not implemented YET. Date of announcement 17/03/2020.</t>
  </si>
  <si>
    <t>https://business.gov.nl/subsidy/extra-financial-support-for-self-employed-professional-bbz/</t>
  </si>
  <si>
    <t>Taliai Army Camp near Fua’amotu airport had been readied as an isolation centre for people who cannot be isolated at home</t>
  </si>
  <si>
    <t>https://www.fijitimes.com/more-covid-19-measures-implemented-across-pacific/</t>
  </si>
  <si>
    <t>Of the 53 land ports (also known as border stations) throughout South Africa, 35 will be shut down.</t>
  </si>
  <si>
    <t>All suspected cases at Mother Teresa International Airport and the seaports of Vlore and Durres are evaluated onsite.</t>
  </si>
  <si>
    <t xml:space="preserve">US embassy of Albania </t>
  </si>
  <si>
    <t>Train additional 3000 nurses and doctors to respond to COVID-19 and increased the number of medical personnel at all ports of entries</t>
  </si>
  <si>
    <t>Albania Ministry of Health "MSHMS"</t>
  </si>
  <si>
    <t>https://shendetesia.gov.al/31380-2/</t>
  </si>
  <si>
    <t>The assembly of more than 50 persons at premises where liquor is sold and consumed is prohibited. Any person who breaks this law and convenes such a gathering is guilty of an offence and, on conviction, liable to a fine or to imprisonment for a period not exceeding six months or to both such fine and imprisonment.</t>
  </si>
  <si>
    <t>https://www.sanews.gov.za/south-africa/covid-19-regulations-limit-alcohol-sale-hours</t>
  </si>
  <si>
    <t>https://www.youtube.com/watch?v=4ZMnf98uIj4&amp;feature=emb_rel_end</t>
  </si>
  <si>
    <t xml:space="preserve">All on- and off-consumption premises selling liquor must be closed between 6pm and 9am the next morning on weekdays and Saturdays; and from 1pm on Sundays and public holidays. They must also abide by 50 person gathering maximum rules. </t>
  </si>
  <si>
    <t>Gatherings of more than 100 people prohibited &amp; mass celebrations of upcoming national days, such as human rights day, will be cancelled. Where small gatherings are unaviodable organisers will need to put in place stringent measures of prevention and control.</t>
  </si>
  <si>
    <t>Newzroom Afrika: press conference</t>
  </si>
  <si>
    <t>https://www.youtube.com/watch?v=BGu27vsAYWA</t>
  </si>
  <si>
    <t>https://www.aljazeera.com/news/2020/03/tension-fear-south-africa-steps-coronavirus-fight-200318043032147.html</t>
  </si>
  <si>
    <t xml:space="preserve">All borders on land closed to all except nationals and residents. </t>
  </si>
  <si>
    <t>Ministry of Foreign Affairs — France</t>
  </si>
  <si>
    <t>https://www.diplomatie.gouv.fr/fr/conseils-aux-voyageurs/conseils-par-pays-destination/bolivie/</t>
  </si>
  <si>
    <t xml:space="preserve">Create safe sanitary areas for non COVID-19 patients to be treated and Emergency/surgical interventions transferred to the University Trauma Hospital </t>
  </si>
  <si>
    <t>Land borders: Montenegro (March 16, 2020), Kosovo (March 14, 2020) "except citizens of Kosovo and Albania" and Macedonia (March 16, 2020)// ALL Borders: Greece (10p.m March 15, 2020)"except commercial trade"</t>
  </si>
  <si>
    <t xml:space="preserve">US Embassy of Albania </t>
  </si>
  <si>
    <t>Valid from 19th of March and for 2 weeks. Travellers may enter or transit if they have exceptionnal reasons.</t>
  </si>
  <si>
    <t>Consulate — Benin</t>
  </si>
  <si>
    <t>https://www.benin-consulat.fr/nouvelles-mesures-prises-par-des-autorites-beninoises-dans-le-cadre-de-la-prevention-de-lepidemie-du-coronavirus-covid-19/</t>
  </si>
  <si>
    <t>Valid from 19th of March and for 2 weeks.</t>
  </si>
  <si>
    <t>Any traveller entering the country by plane will be quarantined for 2 weeks.</t>
  </si>
  <si>
    <t xml:space="preserve">Cancelation of all large events. </t>
  </si>
  <si>
    <t>Companies are adviced to promote working from home, adapt stricter hygiene practises, cancel travels and meetings, allow parents of children below 10 time off-work, reorganize work</t>
  </si>
  <si>
    <t>http://www.fbihvlada.gov.ba/bosanski/aktuelno_v2.php?akt_id=8419</t>
  </si>
  <si>
    <t>Tax reductions on income tax according to the type of employment; set to last until end of year</t>
  </si>
  <si>
    <t>http://www.fbihvlada.gov.ba/bosanski/aktuelno_v2.php?akt_id=8422</t>
  </si>
  <si>
    <t>Border closure to Serbia</t>
  </si>
  <si>
    <t>N1</t>
  </si>
  <si>
    <t>http://ba.n1info.com/Vijesti/a417671/Od-14-sati-se-zatvara-drzavna-granica-sa-Srbijom-za-sve-osobe.html</t>
  </si>
  <si>
    <t>Republika Srpska</t>
  </si>
  <si>
    <t>The spread of misinformation online will be monitored and fined</t>
  </si>
  <si>
    <t>BalkanInsight</t>
  </si>
  <si>
    <t>https://balkaninsight.com/2020/03/19/bosnias-republika-srpska-imposes-fines-for-coronavirus-fake-news/</t>
  </si>
  <si>
    <t>Temporary ban of transit through border crossings, excluding cross-border workers, freight carriers, healthcare professionals</t>
  </si>
  <si>
    <t>Croatian National Tourist Board</t>
  </si>
  <si>
    <t>https://croatia.hr/en-GB/coronavirus-2019-ncov-q-and-a</t>
  </si>
  <si>
    <t>Freezing prices for essential foods and drugs to level of 30th January 2020</t>
  </si>
  <si>
    <t>Total Croatia News</t>
  </si>
  <si>
    <t>https://www.total-croatia-news.com/lifestyle/42142-croatia-coronavirus-update</t>
  </si>
  <si>
    <t>https://www.vecernji.ba/svijet/hrvatska-ogranicila-cijene-brasna-mlijeka-jaja-mesa-1385943</t>
  </si>
  <si>
    <t>Establishment of COVID-19 loans to ensure financial liquidity and delays in tax collection or reduction in taxes and fees; complete plan has 63 measures and measures a worth of 350 million HRK</t>
  </si>
  <si>
    <t>https://www.mingo.hr/page/vlada-prihvatila-paket-od-63-mjera-za-pomoc-gospodarstvu-uslijed-epidemije-koronavirusa</t>
  </si>
  <si>
    <t>https://vlada.gov.hr/news/set-of-measures-adopted-to-prop-up-economy-during-covid-19-epidemic/29024</t>
  </si>
  <si>
    <t>Health inspectors are monitoring compliance with self-isolation orders and can fine up to 120.000 HRK</t>
  </si>
  <si>
    <t>U.S. Embassy in Croatia</t>
  </si>
  <si>
    <t>Gatherings of more than 5 are banned</t>
  </si>
  <si>
    <t>Closing of restaurants, cafes, bars, night clubs, shopping centers, sports and fitness centers, museums, cinemas, theatres, places of worship, hairdressers, beauty parlors and similar services where close human contact can be expected</t>
  </si>
  <si>
    <t>The national civil protection agency's powers were extended to respond more appropriately</t>
  </si>
  <si>
    <t>https://vlada.gov.hr/news/pm-says-national-civil-protection-authority-to-get-new-bigger-powers/29012</t>
  </si>
  <si>
    <t>The capacities of hospitals across Croatia are increased and the decision made to establish a digital platform ensuring interoperability and coordination across actors to monitor the outbreak</t>
  </si>
  <si>
    <t>https://vlada.gov.hr/news/treatment-centres-and-platform-for-monitoring-coronavirus-to-be-established/29038</t>
  </si>
  <si>
    <t>Prague</t>
  </si>
  <si>
    <t>People are required to wear protective medical masks and keep a distance of 2m everywhere</t>
  </si>
  <si>
    <t>U.S. Embassy in the Czech Republic</t>
  </si>
  <si>
    <t>https://www.brno.cz/coronavirus</t>
  </si>
  <si>
    <t>Ban of all public and private gatherings</t>
  </si>
  <si>
    <t>For the protection of elderly people, only people over 65 years or people with disability over 50 are allowed to enter grocery and drug stores from 7-9am (earlier set as 10-12am). Also, a support hotline for elderly to help them with their shopping was implemented</t>
  </si>
  <si>
    <t>https://www.vlada.cz/en/media-centrum/aktualne/the-government-has-decided-to-require-the-wearing-of-protective-equipment-and-reserved-time-for-senior-citizens-to-do-their-food-shopping-180465/</t>
  </si>
  <si>
    <t xml:space="preserve">Some of the national long-distance trains have been restricted, affecting 6.6% of train journeys </t>
  </si>
  <si>
    <t>Parents can now receive care allowance until the ban on school attendance is liften and more widely than under previous legislation</t>
  </si>
  <si>
    <t>https://www.vlada.cz/en/media-centrum/aktualne/government-approves-proposal-to-extend-the-payment-of-care-allowance-during-the-state-of-emergency-the-self-employed-will-also-receive-money-180504/</t>
  </si>
  <si>
    <t>https://www.mpsv.cz/documents/20142/1248138/19_03+TZ+o%C5%A1et%C5%99ovn%C3%A9+AKTU%C3%81LN%C4%9A.pdf/aab4c8c3-8e88-ca8a-708f-1a1436e92944</t>
  </si>
  <si>
    <t>Banks, supermarkets, religious gathering, funerals, bar and restaurants are closed.</t>
  </si>
  <si>
    <t>Price control on protection masks</t>
  </si>
  <si>
    <t>Suspension of all international flights to and from Bolivia</t>
  </si>
  <si>
    <t>All interdepartmental, and interprovincial travel by land, river, or lake is suspended.</t>
  </si>
  <si>
    <t>https://bo.usembassy.gov/covid-19-information/</t>
  </si>
  <si>
    <t>All universities and colleges across Tanzania to be closed</t>
  </si>
  <si>
    <t>SABC Digital News</t>
  </si>
  <si>
    <t>https://www.youtube.com/watch?v=0YVAnn0lTaI</t>
  </si>
  <si>
    <t>https://www.thecitizen.co.tz/news/-Tanzania-extends-school-closure-to-universities-due-to-virus-/1840340-5495352-qgiccoz/index.html</t>
  </si>
  <si>
    <t>All primary and secondary schools in Tanzania closed</t>
  </si>
  <si>
    <t>The Citizen</t>
  </si>
  <si>
    <t>Banned all types of gatherings (including all houses of worhsip) until April 5, 2020</t>
  </si>
  <si>
    <t>US embassy of Algeria</t>
  </si>
  <si>
    <t>All land borders.</t>
  </si>
  <si>
    <t>Suspension of all non-cargo international air and maritime travel. Suspension of all International commercial flights (March 20, 2020) Domestic flight suspension (March 22nd, 2020).</t>
  </si>
  <si>
    <t>Programs to disinfect mass transit and public areas</t>
  </si>
  <si>
    <t>Honiara, and the wider Guadalcanal province</t>
  </si>
  <si>
    <t>Schools in the capital, Honiara, and the wider Guadalcanal province have been ordered closed</t>
  </si>
  <si>
    <t>Solomon Times</t>
  </si>
  <si>
    <t>https://www.solomontimes.com/news/government-implements-measures-to-protect-citizens/9636</t>
  </si>
  <si>
    <t>90 day ban on all cruise ships and private yachts.</t>
  </si>
  <si>
    <t>A major reduction in flights, with Virgin Australia and Air Niugini suspending their services from Brisbane and Port Moresby. Solomon Airlines will only fly three times a week to Brisbane.</t>
  </si>
  <si>
    <t>All international travellers to Solomon Islands are required to undergo 14 days of self-quarantine.</t>
  </si>
  <si>
    <t>All citizens not working and living in Honiara are encouraged to return or relocate to provinces immediately. All citizens in the provinces are advised to NOT undertake any non-essential travel to Honiara with immediate effect.</t>
  </si>
  <si>
    <t>All cargo ships, including all logging, mineral ore and fishing vessels must serve the 14 days quarantine period at sea and can only be cleared at Noro and Honiara Ports.</t>
  </si>
  <si>
    <t>Prioritising Government Expenditure – All permanent secretaries are now reviewing and re-prioritising their respective ministry budgets in anticipation of budget pressures due to the Corona Virus.</t>
  </si>
  <si>
    <t xml:space="preserve">All BRT buses will be required to carry passengers according to their operating license (nobody is allowed to be standing in DalaDalas etc.) </t>
  </si>
  <si>
    <t>https://www.thecitizen.co.tz/news/-New-guidelines-on-public-transport-to-curb-Covid-19/1840340-5498184-15s9glez/index.html</t>
  </si>
  <si>
    <t>General curfew from 17:00-6:00</t>
  </si>
  <si>
    <t>Establishing Capability to test Corona Virus at the NRH – The government is moving ahead to procure and set up local capability to test Corona Virus at the NRH dengue laboratory within the next few weeks.</t>
  </si>
  <si>
    <t>Quarantine facilities / centres – The government has already secured several facilities to be used as quarantine centres for incoming passengers as well as for our own nationals that may need to be quarantined for certain period of time from their homes. More facilities are being assessed to ensure they are ready for use if so needed.</t>
  </si>
  <si>
    <t>Buses and trains should be sprayed at the end of every journey and hand washing equipment should be installed at all bus and train station.</t>
  </si>
  <si>
    <t>Limitation of religious gathering and priers</t>
  </si>
  <si>
    <t>Le Faso</t>
  </si>
  <si>
    <t>https://lefaso.net/spip.php?page=direct.coronavirus</t>
  </si>
  <si>
    <t>Quarantining known confirmed COVID-19 cases within its borders</t>
  </si>
  <si>
    <t xml:space="preserve">US Embassy of Algeria </t>
  </si>
  <si>
    <t>All traditional and non-traditional Border travelers using the Solomon Islands – PNG border are advised this border crossing will be closed effective Friday 20 March 2020. PNG has already closed their side effective today.</t>
  </si>
  <si>
    <t>Quarantine for those arriving in the country that have been in Dubai in the last 14 days.</t>
  </si>
  <si>
    <t xml:space="preserve">Measures implemented at water payment centers: Senior citizens given priority in customer queues; controlled lines at payment centers enforced; use of sanitation station required on entry to office; designated waiting area to facilitate social distancing </t>
  </si>
  <si>
    <t>Public Works Authority</t>
  </si>
  <si>
    <t>https://ab.gov.ag/pdf/APUA_COVID-19.pdf</t>
  </si>
  <si>
    <t>Members of the Antigua and Barbuda Hotels and Tourist Association met with officials from the Ministry of Health, the Antigua Workers Unions and the Ministry of Tourism to educate about COVID 19 action plan</t>
  </si>
  <si>
    <t>Press Release, Antigua &amp; Barbuda Government</t>
  </si>
  <si>
    <t>https://ab.gov.ag/media_page.php?page=225</t>
  </si>
  <si>
    <t xml:space="preserve">Discotheques, bars, movie theaters, sporting events, large gatherings, gyms, amusement parks, night-time activities at event halls are closed. </t>
  </si>
  <si>
    <t xml:space="preserve">Public transport is limited to 6:00-18:00.
</t>
  </si>
  <si>
    <t>On Mar. 18, 2020 the Ministry of Education announced planned school closures from Mar. 23 - Apr. 3, 2020 to</t>
  </si>
  <si>
    <t>Palau Ministry of Health</t>
  </si>
  <si>
    <t>http://www.palauhealth.org/2019nCoV/MOH_PH_Emergency%20Declaration-03172020.pdf</t>
  </si>
  <si>
    <t xml:space="preserve">MOH 24-hour Hotline activated for public inquiries: +680-488-0555. Risk communication efforts sustained by MOH to relay credible and timely information to stakeholders and relevant information to the public and will continue to provide updates as they become available. </t>
  </si>
  <si>
    <t>Health screening initiated on Jan. 23, 2020 at Palau International Airport and Malakal seaport to screen all visitors to Palau. All travelers must complete a health declaration form and are subject to health screening.</t>
  </si>
  <si>
    <t>MOH Emergency Operations Center (EOC) activated on Jan. 22, 2020 to implement preparedness and response</t>
  </si>
  <si>
    <t>MOH issued a Certification of an Unavoidable Public Health Emergency for COVID-19 on Mar. 17, 2020, which mandates the scaling-up of clinical and public health response measures, and calls for a whole-of-government, whole-of-society approach to the COVID-19 pandemic threat._x000D_</t>
  </si>
  <si>
    <t>Executive Order 437 signed on Mar. 17, 2020 urging the collaboration of all government agencies in the COVID-19 response and extends existing travel restrictions until April 30, 2020.</t>
  </si>
  <si>
    <t>Executive Order 436 signed on Feb. 13, 2020 extends existing travel restrictions until Mar. 31 ,2020 - temporary ban of direct flights and cruise ships originating from or transiting through mainland China, Hong Kong, or Macau into Palau, as well as temporary ban of entry of foreign travelers from these areas in the past 14 days.</t>
  </si>
  <si>
    <t>Belau National Hospital (BNH) now prepared to receive and care for critically ill suspected cases. Alternative Care Site (ACS) is currently being prepared to receive and care for critically ill suspected cases</t>
  </si>
  <si>
    <t>An isolation ward of 8 beds is ready at the Port Moresby General Hospital (PMGH). Nurses and doctors involved in the response have received training and have personal protective equipment (PPE) in stock.</t>
  </si>
  <si>
    <t>PNG Ministry of Health</t>
  </si>
  <si>
    <t>https://www.health.gov.pg/subindex.php?news=1</t>
  </si>
  <si>
    <t>Passengers who have been in China (People's Rep.), Iran, Italy, Japan or Korea (Rep.) in the past 14 days are not allowed to enter Papua New Guinea. They must have spent 14 consecutive days in a country that is free from Coronavirus (COVID-19)._x000D_</t>
  </si>
  <si>
    <t>https://www.iata.org/contentassets/22c62b2407924c76969c1d51ca0bb2c7/papua-new-guinea-ncov-measures.pdf</t>
  </si>
  <si>
    <t>All national sporting facilities in Papua New Guinea have been closed for four weeks</t>
  </si>
  <si>
    <t>https://www.rnz.co.nz/international/pacific-news/412077/covid-19-png-shuts-down-sports-stadiums</t>
  </si>
  <si>
    <t>PNG Defence Force was making available its medical facilities at Taurama barracks, and 10 medical personnel, for use in responding to cases for quarantine and other purposes.</t>
  </si>
  <si>
    <t>https://www.rnz.co.nz/international/pacific-news/412046/more-covid-19-measures-implemented-across-pacific</t>
  </si>
  <si>
    <t>14-day quarantine and medical clearances for all incoming travellers from countries affected by coronavirus.</t>
  </si>
  <si>
    <t>https://www.rnz.co.nz/international/pacific-news/411935/coronavirus-png-opposition-calls-for-state-of-emergency</t>
  </si>
  <si>
    <t>60-day ban on cruise ships berthing at PNG ports</t>
  </si>
  <si>
    <t>PNG's government has budgeted $US13 million for an Emergency Response Plan to prepare and respond to the coronavirus threat.</t>
  </si>
  <si>
    <t>https://www.rnz.co.nz/international/pacific-news/410777/png-govt-urges-personal-measures-against-virus-threat</t>
  </si>
  <si>
    <t>All educational institutions closed until 27 March 2020 with possibility of extension</t>
  </si>
  <si>
    <t>Ministry of education, Science, and Technology</t>
  </si>
  <si>
    <t>https://ab.gov.ag/pdf/MoEST_COVID-19_Closures.pdf</t>
  </si>
  <si>
    <t>The government of Kenya is suspending travel for all persons coming into Kenya from any country with reported COVID-19 cases for a one month period. Only Kenyan citizens and legal residents will be allowed to enter Kenya. All new entrants will be required to self-quarantine for a period of 14 days.</t>
  </si>
  <si>
    <t>US Embassy in Kenya</t>
  </si>
  <si>
    <t>https://ke.usembassy.gov/covid-19-information/</t>
  </si>
  <si>
    <t>https://africa.cgtn.com/2020/03/15/kenya-announces-2-new-covid-19-cases-school-closures-travel-bans/</t>
  </si>
  <si>
    <t>From Monday the 23/03/2020, primary schools will be shut down. Boarding schools are expected to send pupils back home by mid-week, while higher education institutions are to close by week’s end (27/03/2020).</t>
  </si>
  <si>
    <t>CGTN Africa</t>
  </si>
  <si>
    <t>for 30 days</t>
  </si>
  <si>
    <t>US Embassy of Armenia</t>
  </si>
  <si>
    <t xml:space="preserve">All schools and Universities </t>
  </si>
  <si>
    <t xml:space="preserve">Prohibition of all events over 20 persons </t>
  </si>
  <si>
    <t xml:space="preserve">suspended entry into the country arriving from areas with high risk of COVID-19 infections </t>
  </si>
  <si>
    <t>symptoms checks and health questionnaires for all travelers permitted to enter the country.</t>
  </si>
  <si>
    <t>The government has extended its COVID loan program from 600 million to 10 billion crowns and further extended financial support to self-employed persons. Also a targeted employmet support program was implemented (covering parts of companies costs after March 1st)</t>
  </si>
  <si>
    <t>Cross-border commuters have to present a special document, the so-called cross-border worker's passbook to monitor the frequency of border crossings</t>
  </si>
  <si>
    <t>https://www.mvcr.cz/mvcren/article/coronavirus-information-of-moi.aspx</t>
  </si>
  <si>
    <t>The government has ordered that all acute in-patient care facilities be obliged to allocate capacity for such cases. In total, 400 beds with ventilation and another 400 beds with oxygen support should be prepared for seriously ill patients in the Czech Republic at this stage. Also a ban of patient visits, with exeptions, has been implemented</t>
  </si>
  <si>
    <t>https://koronavirus.mzcr.cz/wp-content/uploads/2020/03/Mimořádné-opatření-příkaz-poskytovatelům-akutní-lůžkové-péče.pdf</t>
  </si>
  <si>
    <t>People with confirmed SARS CoV -2 may be, under their agreement, tracked through data provided by banks and telecom providers</t>
  </si>
  <si>
    <t>https://koronavirus.mzcr.cz/wp-content/uploads/2020/03/Mimořádné-opatření-nařízení-pro-operátory-veřejných-mobilních-komunikačních-sítí-a-banky.pdf</t>
  </si>
  <si>
    <t xml:space="preserve">Iran *exceptions: citizens of these respective nations are permitted to return and some cargo deliveries may cross the borders </t>
  </si>
  <si>
    <t xml:space="preserve">US Embassy of Armenia </t>
  </si>
  <si>
    <t>Social and Economic Measures</t>
  </si>
  <si>
    <t>Antigua Public Utilities Authority (APUA) created an internal taskforce  to recommend systematic business continuity plans that can be implemented</t>
  </si>
  <si>
    <t xml:space="preserve">Antigua &amp; Barbuda Government </t>
  </si>
  <si>
    <t>Calls made to COVID Hotline 463-6843 will not incur charges from inet home, mobile and</t>
  </si>
  <si>
    <t xml:space="preserve"> Closure of all land, sea and air borders.</t>
  </si>
  <si>
    <t>Foreign Ministry — UK</t>
  </si>
  <si>
    <t>https://www.gov.uk/foreign-travel-advice/cameroon/health#coronavirus</t>
  </si>
  <si>
    <t>https://www.diplomatie.gouv.fr/fr/conseils-aux-voyageurs/conseils-par-pays-destination/cameroun/</t>
  </si>
  <si>
    <t>All international flights.</t>
  </si>
  <si>
    <t>In the event of suspected coronavirus symptoms, a person will be quarantined in one of three quarantine facilities for 14 days or more, or until the person is determined to be free of the coronavirus; passengers arriving from countries which have high numbers of COVID-19 cases may be placed in quarantine immediately upon arrival, or may be asked to undergo self-quarantine, for 14 days in either case</t>
  </si>
  <si>
    <t>All entry visas have been suspended.</t>
  </si>
  <si>
    <t>Assistance from WHO mission on COVID 19 preparedness measures. Azerbaijan is 1 of the 17 countries in the WHO European Region that is receiving laboratory testing kits. The first round of kits was distributed in February, and a second round is currently being shipped. The country will also be receiving personal protective equipment (PPE) for frontline health-care workers caring for patients with suspected and confirmed COVID-19, and laboratory staff who are testing swabs of suspected cases.</t>
  </si>
  <si>
    <t>WHO Europe</t>
  </si>
  <si>
    <t>http://www.euro.who.int/en/countries/azerbaijan/news/news/2020/3/azerbaijan-steps-up-covid-19-preparedness-and-readiness-measures,-welcoming-who-mission</t>
  </si>
  <si>
    <t>Entry to Azerbaijan is temporarily suspended for all citizens of China and Iran. Visa issuance for the citizens of these countries has also been suspended</t>
  </si>
  <si>
    <t>Travel Authority</t>
  </si>
  <si>
    <t>https://azerbaijan.travel/covid-19-en</t>
  </si>
  <si>
    <t>Flights to and from China, Iran, France, Germany, Kazakhstan and Ukraine are cancelled</t>
  </si>
  <si>
    <t xml:space="preserve">Cancelling routine nonimmigrant visa checks </t>
  </si>
  <si>
    <t>https://az.usembassy.gov/announcement-for-all-visa-applicants/</t>
  </si>
  <si>
    <t xml:space="preserve">Movement Restrictions </t>
  </si>
  <si>
    <t>closed border between Russia and Azerbaijan to all traffic; allowances are made for citizens of Azerbaijan to cross the border to return home, and vice-versa</t>
  </si>
  <si>
    <t>closed border between Georgia and Azerbaijan to all traffic for 10 days; allowances are made for citizens of Azerbaijan to cross the border to return home, and vice-versa</t>
  </si>
  <si>
    <t>closed border between Iran and Azerbaijan to all traffic for 10 days; allowances are made for citizens of Azerbaijan to cross the border to return home, and vice-versa</t>
  </si>
  <si>
    <t>closed border between Turkey and Azerbaijan to all traffic for 10 days; allowances are made for citizens of Azerbaijan to cross the border to return home, and vice-versa</t>
  </si>
  <si>
    <t>border officials are screening all arriving travelers for symptoms. In case of any suspected exposure, the passenger — regardless of national origin or purpose of travel — will be evaluated and sent to specially designated facilities for quarantine, as appropriate.</t>
  </si>
  <si>
    <t xml:space="preserve">Mass events and celebrations of the Novruz Festival have been cancelled; recommend refraining from mass events an dpublic gathering areas unless necessary </t>
  </si>
  <si>
    <t xml:space="preserve">Azerbaijan government has launched an information portal aimed to raise public awareness on prevention of the spread of Coronavirus infection and prophylaxis of the disease in the Country (https://koronavirusinfo.az/). </t>
  </si>
  <si>
    <t>Azertag</t>
  </si>
  <si>
    <t>https://azertag.az/en/xeber/1444303</t>
  </si>
  <si>
    <t>https://dnd.com.pk/azerbaijan-launches-information-portal-to-raise-public-awareness-on-covid-19/184456</t>
  </si>
  <si>
    <t>Azerbaijani President Ilham Aliyev has signed a Decree calling for the establishment of a Fund to Support Fight Against Coronavirus</t>
  </si>
  <si>
    <t>https://azertag.az/en/xeber/1444875</t>
  </si>
  <si>
    <t>All private and public  education facility</t>
  </si>
  <si>
    <t>Health Ministry — Cameroon</t>
  </si>
  <si>
    <t>https://www.minsante.cm/site/?q=fr/content/dossier-de-presse-point-de-presse-minsante-covid-19-cousp2020</t>
  </si>
  <si>
    <t>Gathering of more than 50 people are forbidden.</t>
  </si>
  <si>
    <t>All public missions outside the country are cancelled.</t>
  </si>
  <si>
    <t>Curfew on bars and restaurant from 6pm.</t>
  </si>
  <si>
    <t>Reduction of public transports to the 'strict minimum'</t>
  </si>
  <si>
    <t xml:space="preserve">Reducing maximum capacity for public transports. </t>
  </si>
  <si>
    <t>https://www.minsante.cm/site/?q=fr/content/le-ministre-de-la-sant%C3%A9-publique-invit%C3%A9-du-20h30-%C3%A0-la-crtv-au-sujet-du-covid-19</t>
  </si>
  <si>
    <t>90-days State of emergency declared</t>
  </si>
  <si>
    <t>https://cl.usembassy.gov/covid-19-information/</t>
  </si>
  <si>
    <t>Chilean armed forces are present at ports of entry to ensure compliance with the restrictions.</t>
  </si>
  <si>
    <t>Borders closed for entry for a minimum of 14 days. Chilean citizens and permanent residents are exempted. Exit still permitted.</t>
  </si>
  <si>
    <t>Cruises not allowed to dock at Chilean ports.</t>
  </si>
  <si>
    <t>Any  international travelers admitted to Chile (on an exceptional basis) should submit a sworn declaration listing the countries they have visited in the past 30 days. Any travelers who have visited any “affected country” within the past 30 days will be screened for signs of the virus.</t>
  </si>
  <si>
    <t>Health Ministry — Chile</t>
  </si>
  <si>
    <t>https://www.minsal.cl/nuevo-coronavirus-2019-ncov/informe-tecnico/</t>
  </si>
  <si>
    <t xml:space="preserve">Quarantine of 14 days for Easter Island.  </t>
  </si>
  <si>
    <t xml:space="preserve">All international air arrivals will be suspended for a period of 30 days, transit included. </t>
  </si>
  <si>
    <t>https://co.usembassy.gov/covid-19-information/</t>
  </si>
  <si>
    <t xml:space="preserve">Until 30th of may, every person aged above 70 should self-isolate. </t>
  </si>
  <si>
    <t>Health Ministry — Colombia</t>
  </si>
  <si>
    <t>https://www.minsalud.gov.co/Paginas/A-partir-de-este-viernes-la-poblacion-mayor-de-70-anos-estara-en-aislamiento-preventivo.aspx</t>
  </si>
  <si>
    <t xml:space="preserve">MoH published hygiene recommednations for preventing spread of infection </t>
  </si>
  <si>
    <t>http://www.bahamas.gov.bs/wps/wcm/connect/6aaac324-1f3e-40d5-ace3-a914408a9a41/PRESS+RELEASE+-+Novel+Coronavirus+2019-nCoV+++22nd+Jan+2020+%281%29.pdf?MOD=AJPERES</t>
  </si>
  <si>
    <t>MoH engaged in Novel Coronavirus sensitization meetings with public and private stakeholders to discuss the virus and the MoH's preparedness, and to ensure that all agencies have a coordinated and effective response plan</t>
  </si>
  <si>
    <t>http://www.bahamas.gov.bs/wps/wcm/connect/ed400a4a-ce0e-4203-8c39-2496fbf5ccdf/PRESS+RELEASE+-+nCoV+2019+-+update+%233.pdf?MOD=AJPERES</t>
  </si>
  <si>
    <t>residents returning to The Bahamas who have a history of travel to China within 20 days of commencing travel, quarantined on arrival in The Bahamas for up to fourteen (14) days.</t>
  </si>
  <si>
    <t>http://www.bahamas.gov.bs/wps/wcm/connect/af8f463e-72e5-4b74-8db6-4dae616da84a/MOH-PSA-n-CoV+resident+return+Final.pdf?MOD=AJPERES</t>
  </si>
  <si>
    <t xml:space="preserve">Ministry of Health advised that travel to high risk exposure areas for non-essential travel highly discouraged </t>
  </si>
  <si>
    <t>Minsitry of Health</t>
  </si>
  <si>
    <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t>
  </si>
  <si>
    <t>Government’s COVID-19 plan will be contingencies to assist the poor and marginalized of the society</t>
  </si>
  <si>
    <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t>
  </si>
  <si>
    <t>Braemar cruise ship carrying five persons who have tested positive for the COVID-19 coronavirus not permitted to dock in The Bahamas and passengers and crew not allowed to disembark</t>
  </si>
  <si>
    <t>Ministry of Travel</t>
  </si>
  <si>
    <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t>
  </si>
  <si>
    <t>Avoid large gatherings and comply with all hygienic protocols; High School Track and Field Championship scheduled to be held over 12th to 14th March, 2020, postponed</t>
  </si>
  <si>
    <t xml:space="preserve">	Ministry of Youth, Sports and Culture</t>
  </si>
  <si>
    <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t>
  </si>
  <si>
    <t>majority of ministry of Foreign affairs working remotely. Overseas offices closed in London</t>
  </si>
  <si>
    <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t>
  </si>
  <si>
    <t>closure of all schools, both public and private, and educational institutions,</t>
  </si>
  <si>
    <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t>
  </si>
  <si>
    <t>establishment of COVID hotline numbers</t>
  </si>
  <si>
    <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t>
  </si>
  <si>
    <t>expanded the list of restricted travel countries to include Europe and the UK as part of the national response to the COVID-19 coronavirus</t>
  </si>
  <si>
    <t>Office of Prime Minister</t>
  </si>
  <si>
    <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t>
  </si>
  <si>
    <t>additional medical resources secured</t>
  </si>
  <si>
    <t>all national sporting events postponed until further notice, permits for use of public open spaces suspended indefinitely</t>
  </si>
  <si>
    <t>Offce of Prime Minister</t>
  </si>
  <si>
    <t>Travel restrictions for Europe, the United Kingdom and Ireland take effect on Thursday 19 March. This is in addition to restrictions already in place for China, Iran, Italy and South Korea.</t>
  </si>
  <si>
    <t>All Bahamian nationals and residents returning to The Bahamas through any point of entry from any of the restricted countries or an area where community infection and spread is present will be quarantined or be placed under self-isolation upon arrival and expected to follow the protocols of the Ministry of Health.</t>
  </si>
  <si>
    <t xml:space="preserve">Office of Prime Minister </t>
  </si>
  <si>
    <t xml:space="preserve">Restricted access to the Princess Margaret Hospital. Public advised that only emergency cases will be handled at this time. Restrictions on hospital visitation. Advise to call hotline not report to hospital emergency room if exhibiting symptoms </t>
  </si>
  <si>
    <t>Public Hospitals Authority</t>
  </si>
  <si>
    <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t>
  </si>
  <si>
    <t>Traveller health questionnaires and a screening protocol are used at ports, hotels and rental properties to identify guests who may require surveillance or treatment.</t>
  </si>
  <si>
    <t>Bahamas Ministry of Tourism &amp; Aviation</t>
  </si>
  <si>
    <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t>
  </si>
  <si>
    <t>destination-wide education campaign underway to remind the public of the basic hygiene practices that can be used to prevent the spread of the virus including frequent, proper hand washing, use of hand sanitizers, frequent disinfection of surfaces and avoiding close contact with those exhibiting signs of respiratory illness.</t>
  </si>
  <si>
    <t>appeals to public to stop panic-buying food and hoarding supplies</t>
  </si>
  <si>
    <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t>
  </si>
  <si>
    <t>Prime Minister reiterates that price gouging will not be tolerated and any establishment found violating the law will be prosecuted.</t>
  </si>
  <si>
    <t xml:space="preserve"> Ministry of Finance undertook to model assumptions on the likely impact of the Coronavirus over the next four-month period to mid-July 2020. Ran three scenarios – low, medium and high impact – based on assumptions of varying degrees of losses for tourist arrivals over a four-month period.Government has adopted a package of policy measures to deal with the tremendous economic impact of COVID-19 that is already starting to be felt as hotel occupancies have fallen, as cruise ship arrivals are on a 30-day hiatus, and as hotel workers are being asked to take unpaid or vacation leave. (Government Package of Policy Measures to Deal with Economic Impact of COVID-19).  $5 million government has already earmarked for healthcare response, and allocating up to an additional $11 million to cover detection, isolation, treatment and other COVID-19 mitigation activities. Government is allocating $10 million to provide for a temporary unemployment benefit, administered through the National Insurance Board, for self-employed persons working in the tourism industry. Government is making a special accommodation for those self-employed individuals in the tourism industry, given the unprecedented COVID-19 impact and will offer a sponsored unemployment assistance of $200 per week, for up to eight weeks. Individuals who are temporarily laid off because of the economic impacts of COVID-19 will be eligible for unemployment benefits, up to the regular 13-week period, if necessary</t>
  </si>
  <si>
    <t>Bahamas Information Service</t>
  </si>
  <si>
    <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t>
  </si>
  <si>
    <t xml:space="preserve"> Government has requested that Water and Sewerage reconnect all recently disconnected services for residential customers to ensure that personal hygiene is not compromised.</t>
  </si>
  <si>
    <t>government is also directing both Water &amp; Sewerage and BPL to defer payment of bills – for an initial period of three months for residential customers who are diagnosed with the virus, who are in quarantine, or have been laid off.</t>
  </si>
  <si>
    <t>banks have reiterated their commitment to helping customers at this time and encoiurage them to contact bank if experiencing harship</t>
  </si>
  <si>
    <t>Bahamas Information Services</t>
  </si>
  <si>
    <t>triggered the operationalization of the Health Disaster Plan, and the full activation of the Health Emergency Operation Centre (EOC).</t>
  </si>
  <si>
    <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t>
  </si>
  <si>
    <t>All international flights to and from Angola will be suspended as of Friday, March 20</t>
  </si>
  <si>
    <t>GardaWorld</t>
  </si>
  <si>
    <t>https://www.garda.com/crisis24/news-alerts/324512/angola-authorities-suspend-international-flights-as-of-march-20-update-3</t>
  </si>
  <si>
    <t>individuals who have transited through China, Hong Kong, Macao, South Korea, Iran, and Italy, will be prohibited from entering the country due to the ongoing coronavirus (COVID-19) outbreak.</t>
  </si>
  <si>
    <t>https://www.garda.com/crisis24/news-alerts/324512/angola-authorities-suspend-international-flights-as-of-march-20-update-4</t>
  </si>
  <si>
    <t>Authorities are temporarily banning citizens of China, South Korea, Italy, Iran, Nigeria, Egypt, and Algeria from entering Angola who have travelled directly from those countries; the restriction does not apply to those traveling via a third country.</t>
  </si>
  <si>
    <t>https://www.garda.com/crisis24/news-alerts/324512/angola-authorities-suspend-international-flights-as-of-march-20-update-5</t>
  </si>
  <si>
    <t>the Angolan Ministry of Health announced that all travelers arriving from China will be placed under home quarantine</t>
  </si>
  <si>
    <t>https://www.garda.com/crisis24/news-alerts/324512/angola-authorities-suspend-international-flights-as-of-march-20-update-6</t>
  </si>
  <si>
    <t>Subscription service available for COVID-19 newsletter for GPs</t>
  </si>
  <si>
    <t>https://www.health.gov.au/news/subscription-service-for-covid-19-newsletter-for-gps-now-available</t>
  </si>
  <si>
    <t>A national campaign has launched to inform all Australians about the coronavirus (COVID-19).</t>
  </si>
  <si>
    <t>Additional funding of $444.6 million to strengthen the aged care industry, with specific mechanisms to reinforce the aged care workforce.</t>
  </si>
  <si>
    <t>https://www.health.gov.au/ministers/senator-the-hon-richard-colbeck/media/measures-to-support-senior-australians-and-those-who-care-for-them</t>
  </si>
  <si>
    <t>From 1 May 2020, you must have had your influenza vaccination to visit an aged care facility.</t>
  </si>
  <si>
    <t>https://www.health.gov.au/news/advice-for-aged-care-facilities-and-visitors-to-residents</t>
  </si>
  <si>
    <t>From 9pm AEDT 20 March 2020, our borders are closed except for Australian citizens, residents and immediate family members. Arrivals must self isolate for 14 days</t>
  </si>
  <si>
    <t>Aust Govt</t>
  </si>
  <si>
    <t>https://www.australia.gov.au</t>
  </si>
  <si>
    <t>All travellers to Australia are required to self-isolate for 14 days, either at home or in a hotel.</t>
  </si>
  <si>
    <t xml:space="preserve">Australian banks to defer loan repayments for small businesses affected by COVID-19 by 6 months. </t>
  </si>
  <si>
    <t>https://www.pm.gov.au/media/update-coronavirus-measures-0</t>
  </si>
  <si>
    <t>Non-essential indoor gatherings of fewer than 100 people permitted if in a given occupied space, there must be a density of no more than one person per four square metres of floor space. The 4 square metre arrangements for venues will come into effect from 20 March 2020 and will be mandated through state and territory regulatory arrangements.</t>
  </si>
  <si>
    <t>https://www.pm.gov.au/media/update-coronavirus-measures-1</t>
  </si>
  <si>
    <t>Under the Commonwealth Biosecurity Act 2015 states and territories will nominate remote Indigenous areas in consultation with Indigenous communities, and an emergency requirement determined under the Biosecurity Act 2015 will restrict persons from entering or leaving those nominated areas.</t>
  </si>
  <si>
    <t>https://www.pm.gov.au/media/update-coronavirus-measures-2</t>
  </si>
  <si>
    <t>State and Territory leaders agreed that from 20 March 2020 each State’s and Territory’s adult correctional system will restructure personal prison visits to help manage the risk posed to prisoners and staff by the introduction of COVID-19 into custodial facilities. Depending on their operational needs, this may include stopping visits in some jurisdictions</t>
  </si>
  <si>
    <t>The government of Sri Lanka has decided to declare a period of six working days from 20th to 27th of March for employees of the public and private sectors to work from home.</t>
  </si>
  <si>
    <t>Ada Derana</t>
  </si>
  <si>
    <t>http://www.adaderana.lk/news/61540/govt-to-declare-6-day-period-for-public-private-sectors-to-work-from-home</t>
  </si>
  <si>
    <t>The Validity period of all types of visas will be extended for a period of 30 days with effect from 14th March 2020 to 12th April 2020.</t>
  </si>
  <si>
    <t>Tourism Sri Lanka</t>
  </si>
  <si>
    <t>https://www.facebook.com/tourismsrilanka.gov.lk/photos/a.1828026894092596/2722835521278391/?type=3&amp;theater</t>
  </si>
  <si>
    <t>The Navy has set up a quarantine centre at the Boossa naval premises to able to quarantine 136 people arriving from virus hit countries. Naval personnel have been trained by medical staff of the Karapitiya Teaching Hospital in quarantine procedures.</t>
  </si>
  <si>
    <t>The Sunday Morning</t>
  </si>
  <si>
    <t>http://www.themorning.lk/navy-sets-up-quarantine-centre-in-boossa/?fbclid=IwAR0uMiv5QcZG9EKZzpWE_uqppekO8rgtYRsw2JqwjgBDih_SNOCxv3zw750</t>
  </si>
  <si>
    <t>The Sri Lankan Government established the National Operation Centre for Prevention of the COVID-19 Outbreak (NOCPCO), aimed at mitigating the impact of the virus</t>
  </si>
  <si>
    <t>Daily FT</t>
  </si>
  <si>
    <t>http://www.ft.lk/news/Govt-launches-National-Ops-Centre-to-counter-COVID-19/56-697707?fbclid=IwAR3W5QSFUKmlvOcsBSzvwaWCVzdSby_krm4gxkYRvXXeMsiK6ld_LipLxBg</t>
  </si>
  <si>
    <t>Mozambique will subject all travellers , Mozambicans or foreigners, entering the country to a mandatory 14-day home quarantine</t>
  </si>
  <si>
    <t>Club of Mozambique</t>
  </si>
  <si>
    <t>https://clubofmozambique.com/news/coronavirus-mozambique-closes-schools-suspends-visa-issuance-president-155819/</t>
  </si>
  <si>
    <t>All private and public schools from kindergarten to university to be closed from Monday 23 March for 30 days</t>
  </si>
  <si>
    <t>The Govt of Mozambique will suspend visa issuance and revoke previously granted visas from March 23</t>
  </si>
  <si>
    <t>Public or private gatherings of more than 50 people inc church services are banned, except those of national interest, such as parliament sessions.</t>
  </si>
  <si>
    <t>The President also announced the creation of a technical and scientific committee, headed by Health Minister which will accompany the development of the pandemic and advise the government. The commission will include not only health experts, but other scientists, and media professionals.</t>
  </si>
  <si>
    <t>Effective March 19, for 3 weeks,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</si>
  <si>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in Cabo Verde</t>
  </si>
  <si>
    <t>https://cv.usembassy.gov/covid-19-information/</t>
  </si>
  <si>
    <t>Passengers on board cruise ships and sailboats will not be allowed to disembark in Cabe Verde from 19 March, restriction in place for 3 weeks</t>
  </si>
  <si>
    <t>As of March 19, non-Cabo Verdean citizens will not be permitted entry for a period of three weeks. This travel restriction will reviewed by the Government of Cabo Verde at the end of this period.</t>
  </si>
  <si>
    <t>The National Emergency State will take effect at midnight on Sunday, March 22, and lasts for 15 days, ending on April 5, Sunday</t>
  </si>
  <si>
    <t>Jornal Economico</t>
  </si>
  <si>
    <t>https://jornaleconomico.sapo.pt/en/noticias/oficial-estes-sao-os-estabelecimentos-que-vao-estar-abertos-e-fechados-durante-o-estado-de-emergencia-563711</t>
  </si>
  <si>
    <t xml:space="preserve">ANA airports authority has declared that all Portuguese airports (Lisbon, Porto, Faro, Madeira and Ponta Delgada in the Azores) are to be fitted with infrared cameras to measure passengers body temperatures as they arrive. If people are discovered to have an elevated temperature, they will be immediately subjected to testing. </t>
  </si>
  <si>
    <t>Portugal Resident</t>
  </si>
  <si>
    <t>https://www.portugalresident.com/covid-19-state-of-emergency-portuguese-airport-to-have-infrared-cameras-measuring-body-temperature/</t>
  </si>
  <si>
    <t>Prime Minister, António Costa, has announced the automatic extension of the lease agreements for the unemployment benefit, as well as the solidarity supplement for the elderly.</t>
  </si>
  <si>
    <t>The Portugal News</t>
  </si>
  <si>
    <t>https://www.theportugalnews.com/news/government-announces-automatic-extension-of-unemployment-benefit/53457</t>
  </si>
  <si>
    <t>Diário de Notícias reports that 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t>
  </si>
  <si>
    <t>Australian authorities closed Bondi beach and removed hundreds of people from other popular Sydney beaches on Saturday, citing the “irresponsible behaviour” of large crowds that had gathered in clear defiance of public health warnings of gatherings over 500 people.</t>
  </si>
  <si>
    <t>https://www.theguardian.com/australia-news/2020/mar/21/bondi-beach-closed-down-after-crowds-defy-ban-on-gatherings-of-more-than-500-people?utm_term=RWRpdG9yaWFsX0d1YXJkaWFuVG9kYXlVS19XZWVrZW5kLTIwMDMyMQ%3D%3D&amp;utm_source=esp&amp;utm_medium=Email&amp;CMP=GTUK_email&amp;utm_campaign=GuardianTodayUK</t>
  </si>
  <si>
    <t>The first government plane will leave Portugal this weekend to collect medical supplies: masks, ventilators etc. confirms Secretary of State António Lacerda Sales. The plane, due to leave Beja tomorrow (Saturday) will be collecting 30 tons of supplies from China, writes TSF radio</t>
  </si>
  <si>
    <t>From March 22, for at least 15 days, all non-essential businesses will be closed to customers, although restaurants will be allowed to provide takeaway services. Supermarkets, pharmacies, bakeries, petrol stations and banks will remain open but must implement capacity restrictions.</t>
  </si>
  <si>
    <t xml:space="preserve">Enhanced previous measures (ie. screening all arrivals and questionaires) </t>
  </si>
  <si>
    <t xml:space="preserve">US Embassy of Bahrain </t>
  </si>
  <si>
    <t>https://www.evisa.gov.bh/VISA/visaInput?nav=A0S&amp;A0S=a</t>
  </si>
  <si>
    <t>Suspension of all visas upon arrival *except diplomats AND deny entry to any individual who has either departed from or transited through Iraq, Lebanon, Iran * except citizens of Bahrain and GCC member states/perminant residents/Passengers with Prior Permission Granted</t>
  </si>
  <si>
    <t>Bahrian E-Visas</t>
  </si>
  <si>
    <t>https://www.evisa.gov.bh/</t>
  </si>
  <si>
    <t>School closure extended an additional 2 weeks form initial (end: march 29)</t>
  </si>
  <si>
    <t xml:space="preserve">ISC Research </t>
  </si>
  <si>
    <t xml:space="preserve"> 3mo in jail AND 10,000 BHD fine</t>
  </si>
  <si>
    <t>Declares "State of community transmission"</t>
  </si>
  <si>
    <t xml:space="preserve">Official Diary of the Union </t>
  </si>
  <si>
    <t>http://pesquisa.in.gov.br/imprensa/jsp/visualiza/index.jsp?data=20/03/2020&amp;jornal=613&amp;pagina=1</t>
  </si>
  <si>
    <t>http://www.in.gov.br/en/web/dou/-/portaria-n-454-de-20-de-marco-de-2020-249091587</t>
  </si>
  <si>
    <t>Brunei Ministry of Health has developed their website to give daily updates and recommendations, including an official statement every day on the state of the virus and government measures. Press statements became daily after the first confirmed case in the country was diagnosed on 9 March 2020. The statements include daily reminders to the public to practice good hygiene, remain calm, and information regarding any resources they may need.</t>
  </si>
  <si>
    <t>Brunei MoH</t>
  </si>
  <si>
    <t>http://www.moh.gov.bn/SitePages/pressreleaseCOVID-19.aspx</t>
  </si>
  <si>
    <t>Following the introduction of the first case of COVID-19 in Brunei, the MoH made a statement regarding national quarentine policies. This includes that anyone who came in contact with a confirmed case is required "to undergo mandatory isolation and their health status monitored".</t>
  </si>
  <si>
    <t>http://www.moh.gov.bn/Shared%20Documents/2019%20ncov/press%20releases/FINAL%20PRESS%20STATEMENT%20COVID-19%20INFECTION%2010%20MARCH%202020%20(ENG).pdf</t>
  </si>
  <si>
    <t>"Amendments to the Infectious Disease Act (Chapter 204) and its Regulations i.e. Infectious Diseases (Amendment of Schedule) Notification, 2020 dan Infectious Diseases (Quarantine) (Amendment) Regulations, 2020 have gazetted. Under the Act, anyone who, or suspected to be, a case, carrier or contact of an infectious disease may be required to undergo medical examination or medical treatment either in hospital or any other place as determined by the Director-General Ministry of Health. Failure to comply to this provision is an offence under this Law and the person may be ordered to be transferred to a hospital or another place where he can be detained and, if necessary, isolated until examination or treatment has been undertaken...   As such, the person may be fined to up to $10,000 or imprisoned for a period of not more than 6 months or both (first offence). For a second offence, may be fined to up to $20,000 or imprisoned for a period of not more than one year or both."</t>
  </si>
  <si>
    <t>http://www.moh.gov.bn/Shared%20Documents/2019%20ncov/press%20releases/MEDIA%20STATEMENT%20ON%20THE%20CURRENT%20SITUATION%20OF%20THE%20COVID-19%20IN%20BRUNEI%20DARUSSALAM%20-%2019.03.2020.pdf</t>
  </si>
  <si>
    <t>"All mass gatherings are temporarily prohibited."</t>
  </si>
  <si>
    <t>http://www.moh.gov.bn/Shared%20Documents/2019%20ncov/press%20releases/FINAL_ENG_PRESS%20STATEMENT%20COVID-19_13.03.2020.pdf</t>
  </si>
  <si>
    <t>All citizens and residents are restricted from leaving the country.</t>
  </si>
  <si>
    <t>http://www.moh.gov.bn/Shared%20Documents/2019%20ncov/press%20releases/PRESS%20Statement_ENG_COVID-19%2015.03.2020_amended1.pdf</t>
  </si>
  <si>
    <t xml:space="preserve">All cinemas closed. </t>
  </si>
  <si>
    <t>http://www.moh.gov.bn/Shared%20Documents/2019%20ncov/press%20releases/FINAL_ENG_MEDIA%20STATEMENT%20COVID-19%20(17.03.2020).pdf</t>
  </si>
  <si>
    <t>Public and private events restricted to 50 people maximum.</t>
  </si>
  <si>
    <t>https://www.minsalud.gov.co/Paginas/Por-COVID-19-se-limitan-eventos-masivos-a-50-personas.aspx</t>
  </si>
  <si>
    <t xml:space="preserve">Anybody coming from a country with more than 10 confirmed COVID-19 cases. </t>
  </si>
  <si>
    <t>https://www.diplomatie.gouv.fr/fr/conseils-aux-voyageurs/conseils-par-pays-destination/comores/</t>
  </si>
  <si>
    <t>Travelers from counties with confirmed cases of COVID-19 are required to have spent a period of 14 days in quarantine in a country that is free from COVID-19.</t>
  </si>
  <si>
    <t>For 30 days</t>
  </si>
  <si>
    <t>Health Ministry — Congo</t>
  </si>
  <si>
    <t>Closing of religious centers, restaurants, bars and club for 30 days.</t>
  </si>
  <si>
    <t>Gathering of more than 50 people are forbidden for 30 days.</t>
  </si>
  <si>
    <t>Body temperature checks at both international airports and at the Brazzaville Beach landing.</t>
  </si>
  <si>
    <t xml:space="preserve">US Embassy of Brazil </t>
  </si>
  <si>
    <t>https://cg.usembassy.gov/covid-19-information/</t>
  </si>
  <si>
    <t>Público reports the Portugal Govt will provide a €60 million line of credit which will allow for each worker in the tourism industry to receive €750 for three months. The money will be available for all businesses up to a maximum ceiling of €20,000 per business. The loan is extendable free of any form of interest payments, and can be repaid over a period of three years.</t>
  </si>
  <si>
    <t>https://www.portugalresident.com/lines-of-credit-for-micro-tourist-businesses-allow-for-e750-per-month-per-worker/?fbclid=IwAR3DlFpTTEa1o1qoamYYUwahmzhhXyOIjeRKGvZdDvXgHH6PaBkWZcW4ewQ</t>
  </si>
  <si>
    <t xml:space="preserve">Govt. implemented voluntary 7day quarantine </t>
  </si>
  <si>
    <t>https://br.usembassy.gov/covid-19-information/</t>
  </si>
  <si>
    <t xml:space="preserve">Ministry of Health holds regular press conferences. Traditional and social media are covering the global epidemic and Brazil-specific issues. </t>
  </si>
  <si>
    <t>15 day land border suspension- Argentina, Paraguay, Bolivia, Peru, Colombia, Suriname and French Guiana *exception: citizens, permanent residents, diplomats/intl agency officials and trucks of goods</t>
  </si>
  <si>
    <t>https://www.sentinelandenterprise.com/2020/03/19/brazils-bolsonaro-strives-to-regain-leadership-amid-virus/</t>
  </si>
  <si>
    <t>Flights from unspecified “high-risk countries.”  Only cargo flights and boats will be permitted entry.</t>
  </si>
  <si>
    <t>https://www.diplomatie.gouv.fr/fr/conseils-aux-voyageurs/conseils-par-pays-destination/republique-democratique-du-congo/</t>
  </si>
  <si>
    <t>Until April 17</t>
  </si>
  <si>
    <t xml:space="preserve">Gathering of more than 20 people are banned. </t>
  </si>
  <si>
    <t>All travelers entering the DRC who have a fever will be tested, and any persons positive for COVID-19 will be hospitalized at DRC government expense. Both categories will be subject to a mandatory 14-day quarantine.  All persons traveling domestically from Kinshasa to other provinces will be subject to preventative screening.</t>
  </si>
  <si>
    <t>Bars and restaurants are closed until further notice.</t>
  </si>
  <si>
    <t>Until at least 12th of april. Residents can enter but will be subject to 14 days quarantine. This restriction applies to land, sea, and air arrivals</t>
  </si>
  <si>
    <t>https://www.diplomatie.gouv.fr/fr/conseils-aux-voyageurs/conseils-par-pays-destination/costa-rica/</t>
  </si>
  <si>
    <t>As of 23:59 (local time) on March 17, El Salvador International Airport (SAL) will close all operations for 15 days. Only air cargo transportation, maintenance, and humanitarian missions will be allowed to continue operations at SAL.</t>
  </si>
  <si>
    <t>https://www.garda.com/crisis24/news-alerts/324426/el-salvador-new-covid-19-containment-measures-implemented-march-17-update-5</t>
  </si>
  <si>
    <t xml:space="preserve">A state of emergency was declared on March 14 </t>
  </si>
  <si>
    <t>all private and public schools have been canceled for 21 days from March 11</t>
  </si>
  <si>
    <t>Metapan</t>
  </si>
  <si>
    <t>The President of El Salvador implemented a 48-hour cordón sanitario for the entire municipality of Metapan following the first confirmed case of Covid-19.   Movement in and out of Metapan is restricted.</t>
  </si>
  <si>
    <t>https://sv.usembassy.gov/covid-19-information/</t>
  </si>
  <si>
    <t>The President of El Salvador declared a 30-day nationwide quarantine on Wednesday, March 11</t>
  </si>
  <si>
    <t>https://www.garda.com/crisis24/news-alerts/321951/el-salvador-nationwide-quarantine-declared-on-march-11-update-3</t>
  </si>
  <si>
    <t>gatherings of more than 500 people are also prohibited</t>
  </si>
  <si>
    <t>all foreign nationals banned from entering the country for the next 21 days</t>
  </si>
  <si>
    <t>Salvadorian citizens and accredited diplomats will be allowed to enter El Salvador but will be subject to a 30-day quarantine period</t>
  </si>
  <si>
    <t xml:space="preserve">President of El Salvador has ordered private companies to send employees who are older than 60, who are pregnant or who have underlying conditions, home on paid time off for 30 days. </t>
  </si>
  <si>
    <t>Miami Herald</t>
  </si>
  <si>
    <t>https://www.miamiherald.com/news/nation-world/world/americas/haiti/article241249651.html</t>
  </si>
  <si>
    <t>Private companies who don’t deal with food, medicine or supplies, and decide to send all of their workers home on paid time off will be eligible for government help said President</t>
  </si>
  <si>
    <t>All flights suspended from March 16-30, except for cargo</t>
  </si>
  <si>
    <t>officials announced all schools and universities would close for three weeks</t>
  </si>
  <si>
    <t>All gatherings of more than 100 people were prohibited</t>
  </si>
  <si>
    <t>Access to Guatemala via land borders will only be authorized for Guatemalan citizens, residents, and diplomats and their family members accredited in Guatemala.  All who enter via land borders will be quarantined and tracked by the Guatemalan Ministry of Health (MSPAS).</t>
  </si>
  <si>
    <t>OSAC</t>
  </si>
  <si>
    <t>https://www.osac.gov/Content/Report/db8c4a5c-e43f-4e22-be8f-18388284d453</t>
  </si>
  <si>
    <t>All schools are closed until March 26</t>
  </si>
  <si>
    <t>all public events banned, regardless of the number of attendees for seven days from Mar 16</t>
  </si>
  <si>
    <t>all non-essential businesses were also ordered closed, except for supermarkets, pharmacies, gas stations, hotels, banks, hospitals, and restaurants with drive-through or delivery services.</t>
  </si>
  <si>
    <t>All borders are closed except for cargo, Honduran residents and citizens, and diplomatic staff.</t>
  </si>
  <si>
    <t xml:space="preserve">Expanding upon ban to visitors from the Hubei province of China and Iran, the ban is also now extended to any visitors who were in Europe within the last 14 days. </t>
  </si>
  <si>
    <t xml:space="preserve">All visitors are required to do a 14-day self-isolation from the moment they arrive. </t>
  </si>
  <si>
    <t>Government launches "Telegram"; a messaging app so the government can disseminate information and advice on COVID-19.</t>
  </si>
  <si>
    <t>http://www.moh.gov.bn/Shared%20Documents/2019%20ncov/press%20releases/FINAL_ENG_MEDIA%20STATEMENT%20COVID-19%20(18.03.2020)%201838hrs.pdf</t>
  </si>
  <si>
    <t>All passengers arriving in Brunei Darussalam through the Brunei International Airport  are required to do a 14-day isolation AT APPOINTED MONITORING CENTERS. The difference between this government measure and the previous one is that there are now government-mandated locations where self-isolation must occur. In the 20 March Statement by Brunei Darussalam Ministry of Health, more announcements were made regarding the price for citizens and non-citizens, etc.</t>
  </si>
  <si>
    <t>Shorten operating hours for Immigration Control Posts for land transportation.</t>
  </si>
  <si>
    <t xml:space="preserve">Employers (particularly private sector) should give their full cooperation to facilitate the measures under Quarentine Orders and Self Isolation Notices. </t>
  </si>
  <si>
    <t>"To accommodate the growing demand of laboratory tests for COVID-19, His Majesty the Sultan and Yang Di-Pertuan of Brunei Darussalam has consented to the construction of an additional virology laboratory"</t>
  </si>
  <si>
    <t>http://www.moh.gov.bn/Shared%20Documents/2019%20ncov/press%20releases/FINAL%20PRESS%20STATEMENT%20ENG%20COVID-19%20(20.03.2020).pdf</t>
  </si>
  <si>
    <t>Expanding upon rules regarding mandatory isolation that were set to start 20 March 2020, "the arrival of visitors and foreign workers are not encouraged at the moment. Any foreign workers arriving in Brunei Darussalam is required to borne all isolation costs, including accommodation, meals and all other related costs." Additional costs of mandatory isolation facilities are outlined in this announcement.</t>
  </si>
  <si>
    <t>Anyone arriving in Costa Rica from another country must self-quarantine for 14 days.</t>
  </si>
  <si>
    <t>https://cr.usembassy.gov/covid-19-information/</t>
  </si>
  <si>
    <t>https://www.gov.uk/foreign-travel-advice/costa-rica/coronavirus</t>
  </si>
  <si>
    <t xml:space="preserve">Bars, restaurants and clubs closed. </t>
  </si>
  <si>
    <t>Health Ministry  — Costa Rica</t>
  </si>
  <si>
    <t>https://www.ministeriodesalud.go.cr/index.php/centro-de-prensa/noticias/741-noticias-2020/1571-ante-covid-19-lineamientos-se-endurecen-con-el-cierre-total-de-bares-discotecas-y-casinos</t>
  </si>
  <si>
    <t>All public and private education centres are closed.</t>
  </si>
  <si>
    <t>https://www.ministeriodesalud.go.cr/index.php/centro-de-prensa/noticias/741-noticias-2020/1572-gobierno-declara-estado-de-emergencia-nacional-impide-llegada-de-extranjeros-y-se-suspende-lecciones-en-todos-los-centros-educativos-del-pais</t>
  </si>
  <si>
    <t>Increase capacity for realising COVID-19 tests.</t>
  </si>
  <si>
    <t>https://www.ministeriodesalud.go.cr/index.php/centro-de-prensa/noticias/741-noticias-2020/1574-ministerio-de-salud-gestiona-con-la-ccss-ampliar-la-cobertura-para-realizar-pruebas-covid-19</t>
  </si>
  <si>
    <t xml:space="preserve">All International passenger flights (at least until 31. March) *Cargo and domestic flights are uneffected </t>
  </si>
  <si>
    <t>People who have been in Bahrain, China (Hong Kong and Macao SARs), France, Germany, Iran, Iraq, Italy, Japan, South Korea, Kuwait, Malaysia, Singapore, Switzerland, Spain, Thailand, or Vietnam will be screened upon arrival, and followed up with for a period of 14 days.</t>
  </si>
  <si>
    <t>All school and univerisies (until at least 28. march)</t>
  </si>
  <si>
    <t>gov.uk</t>
  </si>
  <si>
    <t>https://www.gov.uk/foreign-travel-advice/egypt/coronavirus</t>
  </si>
  <si>
    <t>14-day quarantine in all cases</t>
  </si>
  <si>
    <t>US Embassy of Egypt</t>
  </si>
  <si>
    <t>https://eg.usembassy.gov/u-s-citizen-services/covid-19-information/</t>
  </si>
  <si>
    <t>US Embassy of Cyprus</t>
  </si>
  <si>
    <t>https://cy.usembassy.gov/covid-19-information/</t>
  </si>
  <si>
    <t>All schools and hotels (until at least 10. April). All workplaces excpet those providing basic needs and emergency services (untul at least 27. March). All non-essentials public facilites. limited in ppl allowed in places of essiatials (pharmicies, grocery stores etc)</t>
  </si>
  <si>
    <t xml:space="preserve">All flights for 14 days </t>
  </si>
  <si>
    <t xml:space="preserve">US Embassy Cyprus </t>
  </si>
  <si>
    <t>Suspension of non-emergent cases and surgeries, ban on patient vistors</t>
  </si>
  <si>
    <t>Ministry of foreign affairs - Cyprus</t>
  </si>
  <si>
    <t>https://www.pio.gov.cy/coronavirus/en/press/20032020_12.pdf</t>
  </si>
  <si>
    <t>All large public events</t>
  </si>
  <si>
    <t>Anyone who doesn’t comply with the covid-19 mitigation directives is subject to a jail sentence ranging from 6 months to 2 years.</t>
  </si>
  <si>
    <t>public transportation halted</t>
  </si>
  <si>
    <t>Enhanced screening and quarantine measures to reduce the spread of COVID-19 are being carried out at ports of entry (POEs) – airports, sea and land – including the Roatan port, a popular cruise ship destination in Honduras for American and Canadian nationals.</t>
  </si>
  <si>
    <t>US Embassy Honduras</t>
  </si>
  <si>
    <t>https://hn.usembassy.gov/covid-19-information/</t>
  </si>
  <si>
    <t>The Government of Sri Lanka has declared a special three-day public holiday from Tuesday. The holiday will be effective from Tuesday, March 17 through Thursday March 19, the government announced. The special three-day holiday will be effective for departments, corporations and state institutions excluding health, food supply, transport, essential services, banking, District Secretariats and Divisional Secretariats.The government has requested the private sector to also grant the three-day holiday to workers.</t>
  </si>
  <si>
    <t>Colombo Page</t>
  </si>
  <si>
    <t>http://www.colombopage.com/archive_20A/Mar17_1584386009CH.php</t>
  </si>
  <si>
    <t>Puttalam and Kochchikade</t>
  </si>
  <si>
    <t xml:space="preserve"> Sri Lanka Navy arrests 20 people for violating police curfew</t>
  </si>
  <si>
    <t>http://www.colombopage.com/archive_20A/Mar20_1584722533CH.php</t>
  </si>
  <si>
    <t>Puttalam, Chilaw and Negombo Police Divisions</t>
  </si>
  <si>
    <t>Indefinite curfew imposed in the Puttalam, Chilaw and Negombo Police Divisions</t>
  </si>
  <si>
    <t>News.lk</t>
  </si>
  <si>
    <t>https://news.lk/news/political-current-affairs/item/29767-indefinite-curfew-imposed-in-the-puttalam-chilaw-and-negombo-police-divisions</t>
  </si>
  <si>
    <t>Island wide curfew 6.00 pm today (March 20) until 6.00 am on Monday (March 23). imposed to stop the spread of Corona – quarantine centres increased to 22</t>
  </si>
  <si>
    <t>https://news.lk/news/political-current-affairs/item/29806-island-wide-curfew-imposed-to-stop-the-spread-of-corona-quarantine-centres-increased-to-22</t>
  </si>
  <si>
    <t>The Police have arrested 30 persons for violating curfew</t>
  </si>
  <si>
    <t>https://news.lk/news/political-current-affairs/item/29811-police-arrest-30-for-violating-curfew</t>
  </si>
  <si>
    <t>he following concessions are also planned to ensure the sustainability of businesses in the travel, apparel and trade sectors affected by the new coronavirus: 1. Granting of six months grace period for repayment of loans obtained from banks and financial institutions, 2. Introduce flexible working hours especially in the IT and apparel sector and provide relief for payments for overtime and leave and 3. providing working capital requirements at an interest rate of 4%.</t>
  </si>
  <si>
    <t>http://www.colombopage.com/archive_20A/Mar20_1584683741CH.php</t>
  </si>
  <si>
    <t>The government is focusing on optimum returns taking into consideration the current trend in oil prices in the world market. Considering the views of the experts in the relevant fields, the following proposals are planned to be implemented._x000D_
Maintaining the current market oil prices with the objective of minimizing traffic congestion and facilitating the transportation of both public and private vehicles_x000D_
Imposition of an import tax on the importation of petroleum to give the government a profit margin_x000D_
Establishment of a Petroleum Stabilization Fund, using the savings from lower oil prices in the international market, and raising Rs. 200 billion over a period of six months_x000D_
Payment of Rs. 50 billion to the Ceylon Electricity Board (CEB) in order to pay the debts owed to the Ceylon Petroleum Corporation (CPC) and thereby settle the debts owed by the Ceylon Petroleum Corporation to the Bank of Ceylon and the People's Bank_x000D_
Taking into consideration the benefit of the reduction in the price of petroleum, supply of oil by CPC to the CEB at Rs. 70 per liter, thereby reducing the cost of thermal power generation by more than Rs. 30 billion settling bank loans and interest_x000D_
Considering the prevailing drought in many parts of the country and the necessity of providing essential food at reasonable prices, arrangements have been made to reduce the maximum retail price of one kilogram of dhal to Rs. 65 and the maximum retail price of 425g of canned fish to Rs. 100.</t>
  </si>
  <si>
    <t>nearly 45,000 police officers have been deployed in the country for official duties. The police officers have been deployed to take immediate action against the curfew violators.Steps will be taken to seal the immovable property of the violators and seize the movable property</t>
  </si>
  <si>
    <t>http://www.colombopage.com/archive_20A/Mar21_1584764773CH.php</t>
  </si>
  <si>
    <t>China has pledged to donate 100,000 masks including 10,000 N95 masks and 20,000 test kits to Sri Lanka in the coming days. China’s Acting Ambassador Hu Wei has made this pledge when he met Sri Lanka’s Minister of Health Pavithra Wanniarachchi on Friday (March 20).</t>
  </si>
  <si>
    <t>http://www.colombopage.com/archive_20A/Mar21_1584762514CH.php</t>
  </si>
  <si>
    <t>Media centre established for verified news alerts to combat fake news</t>
  </si>
  <si>
    <t>https://news.lk/component/k2/item/29680-do-not-panic-focus-on-government-notices-media-centre-established-for-verified-news-alerts</t>
  </si>
  <si>
    <t>All postal services have been suspended till further notice. All parcels and goods received from overseas will be retained at the Central Mail Exchange for the time being and will be distributed once the situation returns to normal</t>
  </si>
  <si>
    <t>http://www.colombopage.com/archive_20A/Mar21_1584729437CH.php</t>
  </si>
  <si>
    <t>All incoming passenger arrivals have been suspended until March 25, 2020.  Aircraft departures, passenger connections, and transits to other flights will be permitted.  Flights arriving without passengers for the purpose of picking up departing passengers will also be permitted.</t>
  </si>
  <si>
    <t>https://www.osac.gov/Content/Report/ab3219b8-1b85-4b21-91f5-183cbc64b2a9</t>
  </si>
  <si>
    <t>March 20 to 27th Work from home decision intended to ensure smooth functioning of the public service</t>
  </si>
  <si>
    <t>https://news.lk/news/political-current-affairs/item/29794-work-from-home-decision-intended-to-ensure-smooth-functioning-of-the-public-service</t>
  </si>
  <si>
    <t>All sports activities halted until April 20</t>
  </si>
  <si>
    <t>https://news.lk/news/political-current-affairs/item/29779-all-sports-activities-halted-until-april-20</t>
  </si>
  <si>
    <t>Effective at 11:59 p.m. on Sunday, March 22, Panama will suspend all commercial flights into and out of Panama</t>
  </si>
  <si>
    <t>https://www.osac.gov/Content/Report/ad5b8b57-2f10-4296-b645-183e5b5c3a54</t>
  </si>
  <si>
    <t xml:space="preserve">As of March 13, all cruise ship passengers are banned from disembarking in Panama.  If passengers must disembark, they will be subject to a 14-day quarantine. </t>
  </si>
  <si>
    <t>https://www.osac.gov/Content/Report/1f758a2c-9a38-4588-ae18-18327a45c016</t>
  </si>
  <si>
    <t>Only Panama nationals and foreign residents will be allowed to enter Panama from 23:59 (local time) on Monday, March 16</t>
  </si>
  <si>
    <t>https://www.garda.com/crisis24/news-alerts/323071/panama-authorities-prohibit-all-foreigners-from-entering-the-country-due-to-covid-19-march-16-update-3</t>
  </si>
  <si>
    <t xml:space="preserve">Suspend all air movement *except Georgian Airways in coordination with Georgian government. </t>
  </si>
  <si>
    <t>US Embassy of Georgia</t>
  </si>
  <si>
    <t>https://ge.usembassy.gov/covid-19-information-on-georgia/</t>
  </si>
  <si>
    <t xml:space="preserve">14 day home quarantine for anyone returning from highrisk areas in past 2 weeks - anyone with symptoms/postivie: hospital quarantine </t>
  </si>
  <si>
    <t>https://stopcov.ge/en</t>
  </si>
  <si>
    <t xml:space="preserve">All land borders *Except the Vale and Kartsakhi crossings with Turkey for Georgian citizens or of neighboring countries returning to their home countries.  </t>
  </si>
  <si>
    <t xml:space="preserve">Notionawide: All gatherings of 10+ ppl, all non-essential facilities (until at least 25. march) hotels are closed until 30. April </t>
  </si>
  <si>
    <t>https://gr.usembassy.gov/covid-19-information/</t>
  </si>
  <si>
    <t>land: Albania, North Macedonia, and Turkey. Air: Italy and Spain; Sea: Italy</t>
  </si>
  <si>
    <t xml:space="preserve">US Embassy of Greece </t>
  </si>
  <si>
    <t>Islands</t>
  </si>
  <si>
    <t>Sea: only local residents will be allowed to board ferries to the islands and ships carrying essentials</t>
  </si>
  <si>
    <t>Aegean islands: lockdown for at least 14 days. No volunteers allowed in camps, and school classes for migrant children have been suspended. Entry will be allowed only to staff and there will be a compulsory temperature check for new arrivals.</t>
  </si>
  <si>
    <t>All non-eu nationals *except spouses/children of EU/Schengen nationals, long-term residents, members of government delegations, and passengers in transit.</t>
  </si>
  <si>
    <t>mandatory 14 day self-quarantine on all international arrivals.</t>
  </si>
  <si>
    <t xml:space="preserve">Middle East </t>
  </si>
  <si>
    <t>All flights (until at least 24. march)</t>
  </si>
  <si>
    <t xml:space="preserve">US Embassy of Iraq </t>
  </si>
  <si>
    <t>https://iq.usembassy.gov/covid-19-information/</t>
  </si>
  <si>
    <t>24-hr curfew in Baghdad  and Kurdish region "IKR"(until at least 24. March)</t>
  </si>
  <si>
    <t>All public celebrations of the Newroz holiday have been suspended in Iraq Kurdish Region "IKR"</t>
  </si>
  <si>
    <t>Effective March 18, the government of Panama has announced there will be an indefinite nationwide curfew between the hours of 9:00 p.m. and 5:00 a.m.</t>
  </si>
  <si>
    <t>US Embassy Panama</t>
  </si>
  <si>
    <t>https://pa.usembassy.gov/health-alert-u-s-embassy-panama-city-panama-march-19-2020/</t>
  </si>
  <si>
    <t>Authorities have also ordered all shops across the country to close except for supermarkets, pharmacies, and medical centers</t>
  </si>
  <si>
    <t>https://www.garda.com/crisis24/news-alerts/324801/panama-all-international-flights-suspended-from-march-22-update-4</t>
  </si>
  <si>
    <t>public gatherings of more than 50 people will be prohibited</t>
  </si>
  <si>
    <t>Schools remain closed nationwide until April 7</t>
  </si>
  <si>
    <t xml:space="preserve"> sporting events, concerts, and fairs which bring together large crowds of people have also been suspended until April 7</t>
  </si>
  <si>
    <t xml:space="preserve"> temperature screenings at airports nationwide and at other points of entry implemented</t>
  </si>
  <si>
    <t>https://www.garda.com/crisis24/news-alerts/307831/panama-temperature-screenings-implemented-at-airports-other-entry-points-january-22</t>
  </si>
  <si>
    <t xml:space="preserve">Construction of first makeshift hospital. First patients admitted February 5. </t>
  </si>
  <si>
    <t>NHC of the PRC</t>
  </si>
  <si>
    <t>http://en.nhc.gov.cn/2020-03/17/c_77834.htm</t>
  </si>
  <si>
    <t xml:space="preserve">10 new makeshift hospital opened. 5,600 patients admitted. </t>
  </si>
  <si>
    <t xml:space="preserve">16 makeshift hospitals total. 13,000 beds available. </t>
  </si>
  <si>
    <t>Beijing</t>
  </si>
  <si>
    <t>All international arrivals in Beijing will be required to be isolated at designated facilities even if they do not have coronavirus symptoms, starting March 16. “The D-zone, in Terminal 3, will provide services such travelers need as well as the required procedures, including health examinations, identification checks and transfers.”</t>
  </si>
  <si>
    <t>http://en.nhc.gov.cn/2020-03/16/c_77771.htm + http://en.nhc.gov.cn/2020-03/16/c_77770.htm</t>
  </si>
  <si>
    <t>China implemented “measures to care for, protect and aid children left unattended after the virus outbreak. These measures cover children whose parents or other guardians are identified as confirmed or suspected cases of the COVID-19 or need to be quarantined for observation… Children in need should also have access to temporary financial aid, psychological counseling and remote schooling services, among others.”</t>
  </si>
  <si>
    <t>http://en.nhc.gov.cn/2020-03/16/c_77769.htm</t>
  </si>
  <si>
    <t>“residents on the mainland not travel abroad amid the novel coronavirus disease (COVID-19) outbreak, particularly to countries hit hard by the pandemic.”</t>
  </si>
  <si>
    <t>http://en.nhc.gov.cn/2020-03/16/c_77810.htm</t>
  </si>
  <si>
    <t>Starting on March 16, all travelers entering Beijing from overseas were required to be quarantined at designated sites for 14 days. Only people with special circumstances that pass rigorous assessment can be granted self-quarantine at home. “People who are older than 70, minors and pregnant women can apply to do the quarantine at their own homes” &lt; http://en.nhc.gov.cn/2020-03/17/c_77840.htm &gt;</t>
  </si>
  <si>
    <t>http://en.nhc.gov.cn/2020-03/17/c_77837.htm</t>
  </si>
  <si>
    <t>Shanghai extends quarantine to inbound travelers from 16 countries: South Korea, Italy, Iran, Japan, France, Spain, Germany, the United States, the United Kingdom, Switzerland, Sweden, Belgium, Norway, the Netherlands, Denmark and Austria.</t>
  </si>
  <si>
    <t>http://en.nhc.gov.cn/2020-03/17/c_77875.htm</t>
  </si>
  <si>
    <t>People coming to Wuhan from outside the Chinese mainland will, starting from March 17, be quarantined for 14 days at designated places at their own expense.</t>
  </si>
  <si>
    <t>http://en.nhc.gov.cn/2020-03/18/c_77896.htm</t>
  </si>
  <si>
    <t xml:space="preserve">Chongquing </t>
  </si>
  <si>
    <t>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t>
  </si>
  <si>
    <t>http://en.nhc.gov.cn/2020-03/19/c_77965.htm</t>
  </si>
  <si>
    <t>Shandong</t>
  </si>
  <si>
    <t>All people traveling to Shandong from abroad should be quarantined in designated places or at home for 14 days. The rule applies to all inbound travelers, regardless of their nationalities.</t>
  </si>
  <si>
    <t>http://en.nhc.gov.cn/2020-03/18/c_77897.htm</t>
  </si>
  <si>
    <t xml:space="preserve">Beijing </t>
  </si>
  <si>
    <t>Beijing municipality has required people arriving in the city from other countries to undergo a self-paid 14-day concentrated medical observation from on March 18</t>
  </si>
  <si>
    <t>http://en.nhc.gov.cn/2020-03/19/c_77978.htm</t>
  </si>
  <si>
    <t xml:space="preserve">Chinese students abroad should suspend their trips back to China, if not necessary. If they do go, choose non-stop flights. </t>
  </si>
  <si>
    <t>http://en.nhc.gov.cn/2020-03/19/c_77953.htm</t>
  </si>
  <si>
    <t xml:space="preserve">Wearing masks in the right way can prevent the infection of respiratory diseases such as COVID-19 and influenza </t>
  </si>
  <si>
    <t>http://en.nhc.gov.cn/2020-03/19/c_77956.htm</t>
  </si>
  <si>
    <t>From March 19, all travelers from overseas have to be put under quarantine in designated places for 14 days when they arrive in Beijing.</t>
  </si>
  <si>
    <t>http://en.nhc.gov.cn/2020-03/20/c_78023.htm</t>
  </si>
  <si>
    <t>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t>
  </si>
  <si>
    <t>http://en.nhc.gov.cn/2020-03/20/c_78024.htm</t>
  </si>
  <si>
    <t>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t>
  </si>
  <si>
    <t>http://en.nhc.gov.cn/2020-03/20/c_78022.htm</t>
  </si>
  <si>
    <t>Shanghai has assigned additional medical staff to support the screening procedures at customs checkpoints.</t>
  </si>
  <si>
    <t>http://en.nhc.gov.cn/2020-03/20/c_78033.htm</t>
  </si>
  <si>
    <t xml:space="preserve">Until March 31, 2020 </t>
  </si>
  <si>
    <t>MOHFW</t>
  </si>
  <si>
    <t>https://www.mohfw.gov.in/pdf/SocialDistancingAdvisorybyMOHFW.pdf</t>
  </si>
  <si>
    <t xml:space="preserve"> Panama’s Copa Airlines (CPA.N) on Friday said it will suspend all operations from March 22 until April 21</t>
  </si>
  <si>
    <t>https://uk.reuters.com/article/us-health-coronavirus-copa-holdings/panamas-copa-airlines-cancels-all-flights-as-coronavirus-crisis-spreads-idUKKBN2173N8</t>
  </si>
  <si>
    <t>If a traveler comes from Germany, China, Italy, South Korea, Iran, Spain, or France and has no symptoms, he/she will be tracked daily for 14 days and will be discouraged from going to public places.</t>
  </si>
  <si>
    <t>https://pa.usembassy.gov/covid-19-information/</t>
  </si>
  <si>
    <t>The Ministry of Health has staff taking the temperature of travelers and they are asking each traveler if they have been to Germany, China, Italy, South Korea, Iran, Spain, or France in the last 30 days.</t>
  </si>
  <si>
    <t xml:space="preserve">All incoming travelers are subject to a mandatory 14-day in-home quarantine. Transiting travelers who do not leave the airport are being permitted to continue their journeys. </t>
  </si>
  <si>
    <t>Since January, ships arriving at the Panama Canal waterway have been required to report if they have visited countries with confirmed cases prior to their arrival. Vessels are required to report if and when crew changes occurred within 14 days of arrival at ports with COVID-19 cases to MINSA.</t>
  </si>
  <si>
    <t>Hellenic Shipping News</t>
  </si>
  <si>
    <t>nationwide curfew from 9:00 p.m. to 5:00 a.m.  There are some exemptions:  public services, hospitals, airports/ports, pharmacies, gas stations, supermarkets, food delivery services, the energy sector, and emergency services, among others</t>
  </si>
  <si>
    <t>Labor Minister will ease labor regulations so that companies can adapt the sessions to the nature of each establishment and said that he asked private companies to use telework to keep largest number of people home.</t>
  </si>
  <si>
    <t>Panama Advisory International Group</t>
  </si>
  <si>
    <t>https://panamaadvisoryinternationalgroup.com/blog/news-from-panama/panama-declares-national-emergency-covid-19/</t>
  </si>
  <si>
    <t>hygiene articles will be regulated along with food. In support of these supplies, the State will buy US$20 million in meats and grains to complement the national productions.</t>
  </si>
  <si>
    <t>All travelers from countries w/ transmission of the COVID-19 are required to self-quarantine for 14 days. Those with symptoms are placed in govt. isolation/quarantine facilities</t>
  </si>
  <si>
    <t>US Embassy of Jamaica</t>
  </si>
  <si>
    <t>https://jm.usembassy.gov/covid-19-information-jamaica/</t>
  </si>
  <si>
    <t>All flights *except those carrying cargo, diplomats/international orgnaization personnel</t>
  </si>
  <si>
    <t xml:space="preserve">checkpoints placed around the capital Amman, other major urban centres and major thoroughfares. Manned by Jordan Armed Forces. </t>
  </si>
  <si>
    <t>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t>
  </si>
  <si>
    <t>Prohibition of gatherings 10+ people, Public transportation is suspended, All institutions and business in the public and private sectors will be closed except for those deemed critical by the Government of Jordan.</t>
  </si>
  <si>
    <t xml:space="preserve">US Embassy of Jordan </t>
  </si>
  <si>
    <t>60 days</t>
  </si>
  <si>
    <t>US Embassy of Moldova</t>
  </si>
  <si>
    <t>https://md.usembassy.gov/u-s-citizen-services/covid-19-information/</t>
  </si>
  <si>
    <t>public venues, and stores other than grocery and pharmacies are closed</t>
  </si>
  <si>
    <t>All schools</t>
  </si>
  <si>
    <t>All Flights (until at least 1. April)</t>
  </si>
  <si>
    <t>Land borders are closed to international rail service, and Ukraine and Romania have banned entry to foreign citizens.</t>
  </si>
  <si>
    <t>Border police are exercising additional screening, to include temperature controls and health questionnaires.</t>
  </si>
  <si>
    <t>Ministry of Economy to defer tax payments for those who avail themselves of such benefits, with the aim of keeping all workers currently hired.</t>
  </si>
  <si>
    <t>Nepal suspends trekking permits for foreigners to designated restricted areas of Nepal from March 15-April 30</t>
  </si>
  <si>
    <t>Nepal Immigration Dept</t>
  </si>
  <si>
    <t>http://www.nepalimmigration.gov.np/post/urgent-notice-regarding-suspension-of-trekking-permit</t>
  </si>
  <si>
    <t>Ban on all international flights between 22-31 March.</t>
  </si>
  <si>
    <t>Nepali Times</t>
  </si>
  <si>
    <t>https://www.nepalitimes.com/latest/all-nepal-flights-cancelled-22-31-march/</t>
  </si>
  <si>
    <t>all long-distance public buses within Nepal would stop operating from 23 March for an indefinite period</t>
  </si>
  <si>
    <t>Nepal announced the stoppage of all passengers arriving by air from Europe and West Asia, including transit passengers</t>
  </si>
  <si>
    <t xml:space="preserve">There will be special health surveillance at the only four border checkpoints that are allowed between India and Nepal. </t>
  </si>
  <si>
    <t>Nepalis advised to restrict all non-essential movement</t>
  </si>
  <si>
    <t>Nepalis advised not to gather in large groups</t>
  </si>
  <si>
    <t>Nepal government declared a temporary suspension of visas on arrival from March 7</t>
  </si>
  <si>
    <t>Nepal Army set up a quarantine zone at their headquarters in Tripureswor, Kathmandu. The camp, which has 54 tents that were gifted by the Chinese government, can accommodate 108 patients with 2 in each tent.</t>
  </si>
  <si>
    <t>https://www.nepalitimes.com/latest/nepal-armys-quarantine-zone/</t>
  </si>
  <si>
    <t>Visitors will still be allowed to enter Nepal but they will require a visa from a Nepali mission abroad and also a Coronavirus-free health certificate. The visa rule be effective 14 March to 30 April for now.</t>
  </si>
  <si>
    <t>https://www.nepalitimes.com/here-now/nepals-economy-already-weak-takes-direct-hit/</t>
  </si>
  <si>
    <t>Nepali government has also cancelled all climbing expedition permits including Mt Everest for the spring season.</t>
  </si>
  <si>
    <t xml:space="preserve">The High-Level Coordination Committee also decided on Thursday to stop issuing labour permits for Nepali migrants seeking to go abroad for work. </t>
  </si>
  <si>
    <t>Nepal government has arranged 100 isolation beds in several hospitals in Kathmandu and instructed provincial hospitals to make arrangements for isolation wards.</t>
  </si>
  <si>
    <t>The Diplomat</t>
  </si>
  <si>
    <t>https://thediplomat.com/2020/03/nepal-takes-steps-to-prepare-for-covid-19/</t>
  </si>
  <si>
    <t>All passengers taking flights or transiting through Europe, West Asia, all the Gulf countries, Turkey, Malaysia, South Korea and Japan are subject to arrival restrictions in Nepal</t>
  </si>
  <si>
    <t>http://www.nepalimmigration.gov.np</t>
  </si>
  <si>
    <t>all Foreigners with a prior valid visa for Nepal have to submit a swab test PCR health certificate issued a maximum of 7 days before their arrival date to Nepal and must be submitted to the immigration office at TIA airport</t>
  </si>
  <si>
    <t>On 18 of March, authorities announced the closure of the country’s air, land and maritime borders until further notice.</t>
  </si>
  <si>
    <t>https://pandemic.internationalsos.com/2019-ncov/ncov-travel-restrictions-flight-operations-and-screening</t>
  </si>
  <si>
    <t xml:space="preserve"> ban on all flights landing at Osvaldo Viera International Airport beginning on Wednesday, March 18, 2020.</t>
  </si>
  <si>
    <t>US Virtual Consulate in Guinea-Bissau</t>
  </si>
  <si>
    <t>https://gw.usmission.gov/covid-19-information/</t>
  </si>
  <si>
    <t>Government has announced the closure of markets, and cessation of concerts, shows, and religious and traditional ceremonies until March 31, 2020.</t>
  </si>
  <si>
    <t>All schools are closed until March 31, 2020.</t>
  </si>
  <si>
    <t xml:space="preserve">Public services including  government facilities are closed until March 31, 2020.  Markets and restaurants have also closed or restricted access, limiting access to goods and services. </t>
  </si>
  <si>
    <t>All non-essentials and public transportation. essential places - no more tahn 50 ppl with 2m distance. No more than 10+ ppl gatherings. no more than 2 persons in vehicles.</t>
  </si>
  <si>
    <t>https://me.usembassy.gov/covid-19-information/</t>
  </si>
  <si>
    <t>fined and/or arrested, and sentenced to up to a year in prison. army ensures quarantine and self-isolation measures are respected.</t>
  </si>
  <si>
    <t xml:space="preserve">All educational institutions and kindergartens for at least 15 days </t>
  </si>
  <si>
    <t>US Embassy of Montenegro</t>
  </si>
  <si>
    <t>Enforcement of self-isolation orders for people recently returned from aboard and their family members.</t>
  </si>
  <si>
    <t>http://www.gov.me/en/homepage</t>
  </si>
  <si>
    <t xml:space="preserve">additionally: A crisis situation was declared for the municipalities of Debar and Centar Zupa: all indoor and outdoor public gatherings banned, as well as public and private gatherings. </t>
  </si>
  <si>
    <t>https://mk.usembassy.gov/u-s-citizen-services/covid-19-information/</t>
  </si>
  <si>
    <t xml:space="preserve">closed air and land borders and shut down SKP airport *except return of citizens </t>
  </si>
  <si>
    <t>Every citizen who leaves the country will sign a document stating that he will not be allowed to return to the country in the next three months.</t>
  </si>
  <si>
    <t>All international inbound and outbound commercial flights have been suspended from 15 March.</t>
  </si>
  <si>
    <t>All Equatorial Guinea diplomatic missions abroad are prohibited from issuing entry visas to Equatorial Guinea</t>
  </si>
  <si>
    <t>UK Govt Travel Advice</t>
  </si>
  <si>
    <t>https://www.gov.uk/foreign-travel-advice/equatorial-guinea/health</t>
  </si>
  <si>
    <t>Residents are restricted from movement within the country, except for justified reasons.</t>
  </si>
  <si>
    <t>All travellers from affected countries, whether showing symptoms or not, must self isolate for 14 days upon arrival</t>
  </si>
  <si>
    <t>The use of masks when moving around has been made obligatory.</t>
  </si>
  <si>
    <t>Equatorial Guinea Press and Information Office</t>
  </si>
  <si>
    <t>https://www.guineaecuatorialpress.com/noticia.php?id=15124</t>
  </si>
  <si>
    <t>Prohibition of events, events, etc. with more than 10 people; provisionally valid until 30th March</t>
  </si>
  <si>
    <t>Danish police</t>
  </si>
  <si>
    <t>https://politi.dk/coronavirus-i-danmark/seneste-tiltag-mod-spredning-af-coronavirus-covid-19</t>
  </si>
  <si>
    <t>Closing of major centres, sports facilities, nightclubs, taverns, restaurants and cafes etc.; the take-out of food continues to be possible if hygiene restrictions are being followed; provisionally valid until 30th March</t>
  </si>
  <si>
    <t>Danes returning home from abroad are strongly urged to stay home for 14 days and observe potential symptoms</t>
  </si>
  <si>
    <t>Fines have been set for the non-compliance with general mitigation measures implemented (e.g. closng of facilities, restaurants or the 10 person max. gathering)</t>
  </si>
  <si>
    <t>Prosecution Office</t>
  </si>
  <si>
    <t>https://anklagemyndigheden.dk/da/boedetakster-overtraedelse-af-forbud-mod-stoerre-forsamlinger-som-foelge-af-covid-19</t>
  </si>
  <si>
    <t>Limitation of visits to hospitals, nursing homes, housing, etc.; relatives are only able to visit a dying or critically ill person; provisionally until 30th March</t>
  </si>
  <si>
    <t>https://politi.dk/coronavirus-i-danmark/hvis-du-skal-besoege-hospitaler-og-plejehjem</t>
  </si>
  <si>
    <t>All employees are asked to work from home as far as possible and avoid in person meetings</t>
  </si>
  <si>
    <t>https://politi.dk/coronavirus-i-danmark/hvis-du-er-privatansat</t>
  </si>
  <si>
    <t>The borders remain open for the transport of good generally; additional documents from non-Danish drivers on the purpose of their delivery will be required</t>
  </si>
  <si>
    <t>https://politi.dk/coronavirus-i-danmark/hvis-du-transporterer-gods-paa-vejen</t>
  </si>
  <si>
    <t>Visits (except for lawyers) have been banned, and all permits to exit were being revoked</t>
  </si>
  <si>
    <t xml:space="preserve">Kriminal Forsorgen </t>
  </si>
  <si>
    <t>https://www.kriminalforsorgen.dk/corona/</t>
  </si>
  <si>
    <t>The Danish agency for patient safety has been given the right to test any person suspected of COVID-19; to demand them to go to a hospital or to isolate  them in a suitable facility; if necessary these can be implemented through police support</t>
  </si>
  <si>
    <t>Danish Agency for Patient Safety</t>
  </si>
  <si>
    <t>https://stps.dk/da/ansvar-og-retningslinjer/vejledning/indberetning-om-covid-19/</t>
  </si>
  <si>
    <t>Emergency accommodation for homeless people extended</t>
  </si>
  <si>
    <t>Ministry for Social Affairs and the Interior</t>
  </si>
  <si>
    <t>https://sim.dk/nyheder/nyhedsarkiv/2020/mar/astrid-krag-forlaenger-noedovernatning-for-hjemloese-under-coronaudbruddet/</t>
  </si>
  <si>
    <t xml:space="preserve">The Emergency Powers (COVID-19) Regulations, 2020 will put in place the legal powers for the Government to respond quickly and decisively to the COVID-19 crisis. Empowers the state in areas of health, social distancing, self-isolation, curfews, requisition of property and essential services, and procurement of goods and services.The emergency regulations also address the dissemination of false news. A provision exists in the regulations by which the Governor General may authorize international or regional military or police forces as may be requested by the Government to serve as peace officers and assist in: the storage, safe keeping or distribution of relief supplies; the provision of any essential services, and;the maintenance of public order. </t>
  </si>
  <si>
    <t>Office of the PM</t>
  </si>
  <si>
    <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t>
  </si>
  <si>
    <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t>
  </si>
  <si>
    <t xml:space="preserve">Govt urging urging those who arrived in the country from potentially infected countries in the last 30 days to go to the Health Authorities in order that they can take the necessary measures to contain the expansion of the illness. </t>
  </si>
  <si>
    <t>Employers can receive easier reimbursements for employees that are on sick leave or absence; reimbursement rights for the employer start at day one where the employee left</t>
  </si>
  <si>
    <t>The Board of Labor Market and Recruitment</t>
  </si>
  <si>
    <t>https://star.dk/om-styrelsen/nyt/nyheder/2020/3/visse-typer-af-fravaer-covid-19-giver-udvidet-ret-arbejdsgivere-refusion-selvstaendige-erhvervsdrivende-sygedagpenge/</t>
  </si>
  <si>
    <t>https://virksomhedsguiden.dk/erhvervsfremme/content/temaer/coronavirus_og_din_virksomhed/artikler/udvidet-ret-til-arbejdsgiverrefusionsygedagpenge-til-selvstaendige/2512f642-74bb-478e-9ffa-af2f6aeb321f/</t>
  </si>
  <si>
    <t>Ethiopia closes all educational institutions with the exception of higher learning institutions</t>
  </si>
  <si>
    <t>https://www.garda.com/crisis24/news-alerts/324151/ethiopia-government-enacts-restrictive-measures-due-to-covid-19-march-16-update-2</t>
  </si>
  <si>
    <t>https://www.aa.com.tr/en/africa/covid-19-ethiopia-closes-schools-bans-public-events/1767683</t>
  </si>
  <si>
    <t>Courts and some government services have been suspended</t>
  </si>
  <si>
    <t>Large gatherings, including sporting events have been banned, while small gatherings now require a clearance from the Health Ministry. Religious institutions and places of worship have been tasked to limit gatherings</t>
  </si>
  <si>
    <t xml:space="preserve">Government buses will be made available free of charge to help control crowding on public transport. </t>
  </si>
  <si>
    <t>Special buses will be designated to take public servants to work.</t>
  </si>
  <si>
    <t>Visas already issued to foreign nationals from high risk countries will be revoked.</t>
  </si>
  <si>
    <t>http://www.gov.sz/index.php/latest-news/204-latest-news/2405-latest-press-statement</t>
  </si>
  <si>
    <t>NIgeria bans travellers from 13 affected countries including the US, UK and China.</t>
  </si>
  <si>
    <t>https://www.africanews.com/2020/03/20/nigeria-confirms-third-coronavirus-case-index-patient-fully-recovers/?fbclid=IwAR1X9TYpHjh2qUFUxaUwtb3gEFipZGExTXoHyj2qicwLa0IG2Y4JFUo59QQ</t>
  </si>
  <si>
    <t>Eswatini has suspended prison visits.</t>
  </si>
  <si>
    <t>IOL</t>
  </si>
  <si>
    <t>https://www.iol.co.za/news/africa/eswatini-suspends-prison-visits-restricts-hospital-visits-as-covid-19-fears-mount-45117235</t>
  </si>
  <si>
    <t>Foreign nationals from high-risk countries will not be allowed to enter Eswatini until further notice</t>
  </si>
  <si>
    <t>All external trips by public officers, including the hosting of international events and conferences, have been suspended until further notice. The president urged all local organisations, businesses and institutions to adopt the same measure.</t>
  </si>
  <si>
    <t>MSN News</t>
  </si>
  <si>
    <t>https://www.msn.com/en-za/news/africa/botswana-angola-close-borders-for-officials-amid-covid-19/ar-BB118Km9</t>
  </si>
  <si>
    <t>https://www.facebook.com/BotswanaGovernment/posts/2832225860193387</t>
  </si>
  <si>
    <t>Botswana has halted the issuance of visas to to persons traveling from the COVID-19 affected countries until further notice.</t>
  </si>
  <si>
    <t>https://africa.cgtn.com/2020/03/21/botswana-restricts-travel-from-covid-19-affected-countries/</t>
  </si>
  <si>
    <t>Botswana has started testing for covid-19 in country, so they can process their own samples going forward rather than relying on South Africa.</t>
  </si>
  <si>
    <t>Xihau</t>
  </si>
  <si>
    <t>http://www.xinhuanet.com/english/2020-03/19/c_138895614.htm</t>
  </si>
  <si>
    <t>The government has suspended all public gatherings of more than 100 people and recommended that all people keep a distance of 1-2metres between each other.</t>
  </si>
  <si>
    <t>https://www.gov.bw/</t>
  </si>
  <si>
    <t>All travellers arriving in Botswana from high risk countries will be isolated for care if they have symptoms of COVID-19, while those without symptoms will be quarantined for 14 days.</t>
  </si>
  <si>
    <t>Schools and tertiary insitiutions to be closed with immediate effect.</t>
  </si>
  <si>
    <t>The security forces and services will have a daily list of people who are required to be quarantined due to the covid-19 pandemic, according to the Professional Association of Guarda (APG).</t>
  </si>
  <si>
    <t>https://www.theportugalnews.com/news/security-forces-issued-with-list-of-persons-required-to-be-confined/53464</t>
  </si>
  <si>
    <t>Businesses and self-employed persons can get up to 75% coverage of their personal or employee's wages</t>
  </si>
  <si>
    <t>Virksomhedguiden</t>
  </si>
  <si>
    <t>https://virksomhedsguiden.dk/erhvervsfremme/content/temaer/coronavirus_og_din_virksomhed/artikler/kompensation-til-selvstaendige/4087ea63-d8a1-4d55-91bb-5ac807afe301/</t>
  </si>
  <si>
    <t>https://virksomhedsguiden.dk/erhvervsfremme/content/temaer/coronavirus_og_din_virksomhed/artikler/midlertidig-loenkompensation-for-loenmodtagere-paa-det-private-arbejdsmarked-/eba83819-a5c6-4967-8c04-eae3cee2973d/</t>
  </si>
  <si>
    <t>The deadline for settlement of A-tax, AM-contribution and VAT is extended as a result of coronavirus / covid-19 mhb. on providing companies with better liquidity.</t>
  </si>
  <si>
    <t>https://virksomhedsguiden.dk/erhvervsfremme/content/temaer/coronavirus_og_din_virksomhed/artikler/midlertidig-udskydelse-af-betalingsfrister-for-moms-am-bidrag-og-a-skat/de77aa5f-1ace-4509-b1a4-022b8a7d5638/</t>
  </si>
  <si>
    <t>Large companies with at least 30% loss of revenue can obtain state guarantees of 70% of a new bank loan to cover loss of revenue; a similar draft for small and medium size companies is being drafted</t>
  </si>
  <si>
    <t>https://virksomhedsguiden.dk/erhvervsfremme/content/temaer/coronavirus_og_din_virksomhed/artikler/garantiordning-for-nye-laan/3b45ceac-2e72-477c-9fe1-e1d119c23b49/</t>
  </si>
  <si>
    <t>Health information numbers was installed</t>
  </si>
  <si>
    <t>Health Board</t>
  </si>
  <si>
    <t>https://www.terviseamet.ee/en/covid19</t>
  </si>
  <si>
    <t>The travel between the larger island and the mainland was restricted for persons, with the exception of people living there, transport, attending funerals, drivers, work</t>
  </si>
  <si>
    <t>Estonian Police and Border Control Board</t>
  </si>
  <si>
    <t>https://www.politsei.ee/en/instructions/emergency-situation/movement-between-the-larger-islands-and-the-mainland</t>
  </si>
  <si>
    <t>Provisionary until 1st May 2020</t>
  </si>
  <si>
    <t>https://www.valitsus.ee/en/news/government-declared-emergency-situation-estonia-until-1-may</t>
  </si>
  <si>
    <t>All public gatherings are prohobited per declaration of state of emergency</t>
  </si>
  <si>
    <t>Schools are required to suspend regular classroom studies and switch over to remote and home studying; Universities and research institutions will continue their research and development activities; The decisions on whether to close kindergartens and childcare establishments and how to organise their work will be made by the local governments or other operators of kindergartens.</t>
  </si>
  <si>
    <t>Sanitary inspections at airport and ports; filling of forms to identify origin and purpose of stay; measures per declaration of state of emergency</t>
  </si>
  <si>
    <t>Social welfare institutions, hospitals, and detention facilities will be subject to a visiting ban as defined per declaration of state of emergency</t>
  </si>
  <si>
    <t>Alcohol sale has been prohibited from 10pm to 10am to discourage meeting in public spaces; it applies to shops, restaurants and bars</t>
  </si>
  <si>
    <t>https://www.siseministeerium.ee/en/news/minister-interior-mart-helme-alcohol-sales-conditions-will-be-harmonised-protect-nations-health</t>
  </si>
  <si>
    <t>All non-essential public institutions need to close</t>
  </si>
  <si>
    <t>https://www.valitsus.ee/en/news/head-emergency-situation-complemented-order-closure-public-institutions</t>
  </si>
  <si>
    <t>Estonia has temporarly suspended the issuing of Schengen visa</t>
  </si>
  <si>
    <t>SchengenVisaInfo</t>
  </si>
  <si>
    <t>https://www.schengenvisainfo.com/news/coronavirus-estonia-has-temporarily-suspended-schengen-visas/</t>
  </si>
  <si>
    <t>2 billion EUR set for mitigating economic effects, it includes labour market support of the Estonian Unemployment Insurance Fund, sickness benefits, tax incentives, tax deferral for 18 months, temporary suspension of second pillar pension scheme payments, as well as partial compensation for direct costs of cancelled events.</t>
  </si>
  <si>
    <t>https://www.valitsus.ee/en/news/emergency-situation-government-supports-estonian-workers-and-economy-least-eur-2-billion</t>
  </si>
  <si>
    <t>https://www.sm.ee/en/news/government-approved-measure-supporting-employers-and-workers-difficulties-because-corona-virus</t>
  </si>
  <si>
    <t>Provisionally until April 13th</t>
  </si>
  <si>
    <t>https://valtioneuvosto.fi/en/article/-/asset_publisher/10616/hallitus-totesi-suomen-olevan-poikkeusoloissa-koronavirustilanteen-vuoksi</t>
  </si>
  <si>
    <t>The premises of schools, educational institutions, universities and universities of applied sciences as well as civic education and other liberal education institutes will be closed down, and contact teaching will be suspended. As an exception, however, pre-primary education organised in schools and contact teaching for grades 1–3 will continue for the children of parents working in sectors critical to the functioning of society</t>
  </si>
  <si>
    <t>Public gatherings are limited to no more than ten persons, and it is recommend to avoid spending unnecessary time in public places. Per state of emergency declaration</t>
  </si>
  <si>
    <t>All public non-essential services are closed</t>
  </si>
  <si>
    <t>Visits to housing services for the elderly and other at-risk groups will be prohibited and visits to care institutions, health care units and hospitals (with exeptions)</t>
  </si>
  <si>
    <t>Employers are encouraged to advice their employees to work from home</t>
  </si>
  <si>
    <t>As a general guideline, persons over 70 years of age must refrain from contact with other persons to the extent possible (quarantine-like conditions), with the exception of members of parliament, the state leadership and elected officials in local government.</t>
  </si>
  <si>
    <t>https://fi.usembassy.gov/covid-19-information/</t>
  </si>
  <si>
    <t>The capacity of healthcare and social welfare services will be increased in the public and private sectors. At the same time, non-urgent activities will be reduced. The capacity of the private sector will be mobilised for public use as necessary. At the same time, statutory deadlines and obligations will be eased. The capacity for coronavirus testing will be increased. The National Institute for Health and Welfare will provide support in this respect.</t>
  </si>
  <si>
    <t>The Emergency Powers Act was implemented</t>
  </si>
  <si>
    <t>Entry limited to Finish nationals or people residing in Finnland, for essential work, transit traffic; Finnish nationals are not allowed to leave the country, third country nationals are</t>
  </si>
  <si>
    <t>Border Guard</t>
  </si>
  <si>
    <t>https://www.raja.fi/facts/news_from_the_border_guard/1/0/finnish_border_traffic_to_be_restricted_as_of_19_march_2020_79144</t>
  </si>
  <si>
    <t>https://www.iata.org/contentassets/945c8b683fd54a95834b7f0f9d0556b5/finland-ncov-measures.pdf</t>
  </si>
  <si>
    <t>Ski areas that were linked with recent cases are forced to close pre-end-of-season</t>
  </si>
  <si>
    <t>YLE state media</t>
  </si>
  <si>
    <t>https://yle.fi/uutiset/osasto/news/multiple_coronavirus_cases_linked_to_lapland_ski_resorts_to_close_next_week/11268683</t>
  </si>
  <si>
    <t>The more critical measure will limit the sale of medical supplies and pharmaceuticals used in the public healthcare system.</t>
  </si>
  <si>
    <t>https://yle.fi/uutiset/osasto/news/govt_rolls_out_order_to_limit_sales_of_pharmaceuticals_and_medical_supplies/11262584</t>
  </si>
  <si>
    <t>Primary schools closed only parents with critical jobs can continue to send their kids to school</t>
  </si>
  <si>
    <t>Primary schools regulations are being released slightly; parents can now decide whether they send their kids to school (previously only parents with critical jobs were allowed to do so)</t>
  </si>
  <si>
    <t>Portugal will adopt a new model of treatment for those infected with the covid-19 virus next week, which includes increased monitoring at home, the Minister of Health said today.</t>
  </si>
  <si>
    <t>https://www.theportugalnews.com/news/portugal-will-increase-treatment-of-infected-people-at-home/53466</t>
  </si>
  <si>
    <t>Residents/Citizens returning from high risk countries will be subjected to intensive screening and are required to self isolate for a mandatory 14 days.</t>
  </si>
  <si>
    <t>Non essential travel to all other countries is suspended for all citizens and ctizens are encouraged to minimize non essential local travel.</t>
  </si>
  <si>
    <t>All public and private gatherings of 50 or more people are suspended until further notice. These include conferences, funerals, weddings, entertainment, sporting activities, etc.</t>
  </si>
  <si>
    <t>Visits to hospitals are restricted.</t>
  </si>
  <si>
    <t>People over 70, the chronically ill, health professionals and security and protection and rescue forces, armed forces and people who provide social assistance have priority in commercial establishments, the Government decreed .</t>
  </si>
  <si>
    <t>https://www.theportugalnews.com/news/priority-at-supermarkets-for-key-people/53462</t>
  </si>
  <si>
    <t>All people are restricted from internal &amp; foreign travel unless this is for extremely urgent &amp; unavoidable purposes.</t>
  </si>
  <si>
    <t>http://www.shabait.com/news/local-news/30273-ministry-of-health-timely-public-announcement</t>
  </si>
  <si>
    <t>The Ministry of Health urges all nationals and foreigners who may have plans to travel to, and from Eritrea, to postpone their plans on their own volition.</t>
  </si>
  <si>
    <t xml:space="preserve">Visitors who originate directly from, or who have transited through, high risk countries will be quarantined. </t>
  </si>
  <si>
    <t>https://www.garda.com/crisis24/news-alerts/319706/eritrea-authorities-implement-quarantine-measures-due-to-covid-19-outbreak-march-3</t>
  </si>
  <si>
    <t>Every person must avoid, in as much as this is possible, public gatherings.</t>
  </si>
  <si>
    <t>https://www.africanews.com/2020/03/19/eritrea-s-coronavirus-rules-chinese-italians-iranians-to-be-quarantined//</t>
  </si>
  <si>
    <t>The capacity of public transport will be reduced to one third of the maximum number of seats available and daily cleaning will have to be ensured, according to the government.</t>
  </si>
  <si>
    <t>https://www.theportugalnews.com/news/public-transport-capacity-reduced-to-one-third/53460</t>
  </si>
  <si>
    <t>Suspended issuing new visas until further notice *except for renewal of valid resident visas.</t>
  </si>
  <si>
    <t>US Embassy of Oman</t>
  </si>
  <si>
    <t>Suspend all public transportation until further notice. *except buses and ferries to Musandam and Masirah and orange taxis, (of 1-4persons including the driver).</t>
  </si>
  <si>
    <t>Closure of all non essentials - including hotels, parks, worship etc</t>
  </si>
  <si>
    <t xml:space="preserve">allots daily flighst between oman and Bahrain and travelers can transit through Dubai, Abu Dhabi, Doha, and some parts of Europe. </t>
  </si>
  <si>
    <t>either home or institutional quarantine for all travlers entering Oman (14days)</t>
  </si>
  <si>
    <t xml:space="preserve">banned weekly markets and closed wedding halls </t>
  </si>
  <si>
    <t>Khaleej Times</t>
  </si>
  <si>
    <t>https://www.khaleejtimes.com/coronavirus-outbreak/covid-19-palestinians-report-first-cases-of-coronavirus-in-gaza-strip</t>
  </si>
  <si>
    <t>Bethlehem</t>
  </si>
  <si>
    <t xml:space="preserve">Bethlehem in lockdown after cases confirmed </t>
  </si>
  <si>
    <t xml:space="preserve">All 14,500 Malaysian attendees of the 'tabligh' (religious) gathering at Seri Petaling Mosque held from Feb 27 to March 1 have been advised to come forward for testing after confirmed covid-19 cases </t>
  </si>
  <si>
    <t>The Star</t>
  </si>
  <si>
    <t>https://www.thestar.com.my/news/nation/2020/03/13/covid-19-14500-malaysians-attended-sri-petaling-mosque-programme-not-5000?utm_source=outbreak.my</t>
  </si>
  <si>
    <t>Three tabligh members, including one suspected of having attended the recent rally at the Seri Petaling Mosque, were arrested while trying to flee from a roadblock on Jalan Sultan Azlan Shah near here on Friday (March 20). Shortly after they were detained at about 6.30pm, police escorted the trio, aged between 27 and 56 years, to the Bayan Baru Health Clinic to undergo COVID-19 screening.</t>
  </si>
  <si>
    <t>https://www.thestar.com.my/news/nation/2020/03/21/three-tabligh-members-arrested-including-seri-petaling-mosque-attendee?utm_source=outbreak.my</t>
  </si>
  <si>
    <t>A total of 8,600 police personnel have been deployed nationwide to ensure that people abide by the MCO. The personnel on duty were assigned to perform checks and set up roadblocks while reminding the people to adhere to the rules and regulations stipulated in the MCO, which was introduced following the Covid-19 outbreak.</t>
  </si>
  <si>
    <t>https://www.thestar.com.my/news/nation/2020/03/19/igp-8600-cops-deployed-nationwide-to-ensure-people-abide-by-mco?utm_source=outbreak.my</t>
  </si>
  <si>
    <t>Army to assist cops in enforcing MCO from Sunday (March 22)</t>
  </si>
  <si>
    <t>https://www.thestar.com.my/news/nation/2020/03/20/army-to-assist-cops-enforce-mco-on-sunday-march-22?utm_source=outbreak.my</t>
  </si>
  <si>
    <t>Malaysians working in neighbouring countries of Singapore and Thailand will not be allowed to commute to work beginning Wednesday (March 18)</t>
  </si>
  <si>
    <t>https://www.thestar.com.my/news/nation/2020/03/17/those-working-in-singapore-thailand-will-have-to-stay-home-during-movement-control-order-says-immigration-dg?utm_source=outbreak.my</t>
  </si>
  <si>
    <t>Workers who are issued a quarantine order for Covid-19 cannot be forced to take their annual leave, says the Human Resources Ministry. “Workers who were given a quarantine or observation or home surveillance order cannot be forced to use their annual leave for the quarantine period, as the annual leave is part of the workers' rights. “Employers can order any of their workers who are unwell to not attend work and to grant them paid leave. “Employers also cannot bar their workers from coming to the workplace without a quarantine order issued by any registered medical practitioner, ” the Ministry said in a statement on Tuesday (March 17). Employers who do not provide paid sick leave for their workers for the quarantine would be committing an offence under Section 60F of the Employment Act, it added.</t>
  </si>
  <si>
    <t>https://www.thestar.com.my/news/nation/2020/03/17/workers-under-quarantine-can039t-be-forced-to-take-annual-leave-says-human-resources-ministry?ut</t>
  </si>
  <si>
    <t>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 such as food and pharmaceutical stores are closed. The Chief Minister of Sarawak has announced that people will only be allowed to leave their homes in order to buy daily necessities, essential goods and services.</t>
  </si>
  <si>
    <t>Malaysia Govt</t>
  </si>
  <si>
    <t>https://www.malaysia.gov.my/portal/index</t>
  </si>
  <si>
    <t>The restrictions under the ‘Movement Control Order’, which is in effect till at least 31 March, ban all foreigners from entering the country.</t>
  </si>
  <si>
    <t>For foreign long-term pass holders, only those working in the country’s essential services sector will be allowed entry - they must obtain a letter of confirmation from their employers and liaise with the Malaysian Immigration Department.</t>
  </si>
  <si>
    <t>Malaysian citizens and permanent residents holding work permits from third countries who wish to return to their place of work will be allowed to do so but will not be able to re-enter before 31 March. Supporting documents need to be provided at the point of departure.</t>
  </si>
  <si>
    <t>Malaysians and foreign travellers (who are currently in Malaysia) are not allowed to fly from Peninsula Malaysia to East Malaysia and vice versa.</t>
  </si>
  <si>
    <t>Holders of Expatriate Pass, Student Pass, Dependent Pass, Temporary Work Pass and MM2H Pass are not allowed to enter Malaysia during the MCO period.</t>
  </si>
  <si>
    <t>Malaysian citizens and long-term pass holders returning to Malaysia will be subject to a health inspection and 14-day quarantine.</t>
  </si>
  <si>
    <t>East Malaysia: Sarawak</t>
  </si>
  <si>
    <t>From 18 - 31 March 2020, Sarawakians entering the state are subject to the 14-day Stay Home Notice, issued by the State Department of Health and they are not allowed to travel out of Sarawak throughout the 14-day MCO period.</t>
  </si>
  <si>
    <t>Non-Sarawakian from Peninsular Malaysia, Sabah or foreign citizens are not allowed to enter Sarawak from 18 - 31 March 2020, unless they are employed in the essential services sector - they can enter but are subject to the 14 days self isolation rule</t>
  </si>
  <si>
    <t>Sabah</t>
  </si>
  <si>
    <t xml:space="preserve">From 18 -31 March 2020, all Sabahans including their spouses and children who hold long-term social visit passes can return to the State, subject to a recommended 14-day self-quarantine.
</t>
  </si>
  <si>
    <t>Sabahan IC holders (with “H” or 12, 47, 48, 49” birth place indicator) are not allowed to fly to Peninsular Malaysia, unless their presence is strictly required for an essential service._x000D_
Immigration Sabah will verify the importance of the Sabahan to be in Peninsular Malaysia for work.</t>
  </si>
  <si>
    <t>Under MCO, all Kindergartens, schools and universities are closed.</t>
  </si>
  <si>
    <t>All religious activities in mosques and surau will be suspended in line with the Special Muzakarah Council's decision on Sunday (March 15). He said that this includes Friday prayers.</t>
  </si>
  <si>
    <t>https://www.thestar.com.my/news/nation/2020/03/16/malaysia-announces-restricted-movement-measure-after-spike-in-covid-19-cases?utm_source=outbreak.my</t>
  </si>
  <si>
    <t>The issuance of special permits allowing interstate travel has been momentarily suspended.</t>
  </si>
  <si>
    <t>Sarawak</t>
  </si>
  <si>
    <t>All markets, supermarkets, coffee shops and restaurants in Sarawak can only open from 7am to 7pm starting Tuesday (March 24), says the state disaster management committee. Supermarkets, hypermarkets, markets, pharmacies and private clinics were now required to practise social distancing in their premises. "The police will check the implementation randomly,"</t>
  </si>
  <si>
    <t>https://www.thestar.com.my/news/nation/2020/03/22/covid-19-sarawak-limits-all-business-operation-hours-from-7am-7pm</t>
  </si>
  <si>
    <t>business owners are advised to do temperature checks on their customers and provide hand sanitisers.</t>
  </si>
  <si>
    <t>Bank Negara Malaysia to help affected businesses and individuals, United Overseas Bank (Malaysia) Bhd (UOB Malaysia) are providing relief measures such as flexible repayments to its customers in Malaysia affected by the outbreak of Covid-19.</t>
  </si>
  <si>
    <t>Police and the Armed Forces will help patrol supermarkets and markets to ensure the public adheres to the social distancing rules during the movement control order (MCO) period</t>
  </si>
  <si>
    <t>District police have reminded the public that only they, the Malaysian Volunteer Corps (Rela) and the Armed Forces are allowed to enforce the movement control order (MCO). OCPD Asst Comm Arifai Tarawe said this on Sunday (March 22) in response to a video online that purported to show voluntary patrols enforcing the order.</t>
  </si>
  <si>
    <t>Malaysia bans cruise ships indefinitely</t>
  </si>
  <si>
    <t>https://www.thestar.com.my/news/nation/2020/03/08/malaysia-bans-cruise-ships?utm_source=outbreak.my</t>
  </si>
  <si>
    <t xml:space="preserve"> Denmark joins China, South Korea, Japan, Iran and Italy on Malaysia’s Covid-19 entry ban list.</t>
  </si>
  <si>
    <t>Malay Mail</t>
  </si>
  <si>
    <t>https://www.malaymail.com/news/malaysia/2020/03/12/covid-19-malaysia-adds-denmark-to-entry-ban-list/1845916?utm_source=outbreak.my</t>
  </si>
  <si>
    <t>any public gathering involving more than 500 people should be postponed</t>
  </si>
  <si>
    <t>https://www.thestar.com.my/news/nation/2020/03/12/covid-19-sarawakians-who-attended-sri-petaling-mosque-gathering-urged-to-go-for-screening?utm_source=outbreak.my</t>
  </si>
  <si>
    <t>Malaysians who have returned from overseas have to go for a health check-up and undergo self-quarantine for 14 days,</t>
  </si>
  <si>
    <t>Those travelling into Singapore from Malaysia via sea or land will be exempted from the new border restrictions on Asean countries, due to the close proximity and high inter-dependency between the two neighbours. 300,000 people move across the land crossings at the Woodlands and Tuas checkpoints alone on a daily basis.</t>
  </si>
  <si>
    <t>https://www.thestar.com.my/news/regional/2020/03/15/covid-19-travellers-from-malaysia-via-sea-land-exempted-from-new-singapore-border-restrictions?utm_source=outbreak.my</t>
  </si>
  <si>
    <t>Beginning Wednesday, the border between Malaysia and Singapore has been locked down, except for lorries and people with special permission.</t>
  </si>
  <si>
    <t>https://www.thestar.com.my/news/nation/2020/03/18/johor-govt-hopes-to-reopen-border-with-s039pore?utm_source=outbreak.my</t>
  </si>
  <si>
    <t>ALL flights for 2 weeks (at least) *Except Cargo and citizens</t>
  </si>
  <si>
    <t>US Embassy of Qatar</t>
  </si>
  <si>
    <t>https://qa.usembassy.gov/covid-19-information-2/</t>
  </si>
  <si>
    <t xml:space="preserve">All returning travellers - mandatory 2week quarantine </t>
  </si>
  <si>
    <t xml:space="preserve">all non-essentils and public gatherings/social events </t>
  </si>
  <si>
    <t>US Embassy of Romania</t>
  </si>
  <si>
    <t xml:space="preserve">14 day self-isoation </t>
  </si>
  <si>
    <t>Epidemiological investigation during 2week quarantine period for those meeting "close contact" criteria.</t>
  </si>
  <si>
    <t>land borders with: Bulgaria, Hungary, Moldova and Ukraine.</t>
  </si>
  <si>
    <t>No more than 3 people who do not live together, all non essentials, only leave house for necessary goods/services, and short trips outdoors for physcial activity etc.</t>
  </si>
  <si>
    <t xml:space="preserve">Romanian government </t>
  </si>
  <si>
    <t>https://stirioficiale.ro/informatii/ordonanta-militara-nr-2-din-21-03-2020-privind-masuri-de-prevenire-a-raspandirii-covid-19</t>
  </si>
  <si>
    <t>"Failure to comply with the emergency measures provided for in art. 1-7 attracts disciplinary, civil, contraventional or criminal liability"</t>
  </si>
  <si>
    <t>Ban on all Foreign Travellers into Russia (Until at least 1 may) *except: citizens, diplomatic staff, international truck drivers, airline crews and existing visa holders entering Russia due to the death of a close relative.</t>
  </si>
  <si>
    <t>international SOS</t>
  </si>
  <si>
    <t>Movement through border posts with China, Mongolia, Poland, Norway and Belarus is restricted.</t>
  </si>
  <si>
    <t>Most flights to U.S, U.K and UAE</t>
  </si>
  <si>
    <t>All the centers of hygiene and epidemiology of Rospotrebnadzor in Russia are provided with diagnostic test systems for detecting a new coronavirus,</t>
  </si>
  <si>
    <t>Russian Federation Government</t>
  </si>
  <si>
    <t>https://www.rospotrebnadzor.ru/about/info/news/news_details.php?ELEMENT_ID=14085</t>
  </si>
  <si>
    <t>US Embassy of Saudi Arabia</t>
  </si>
  <si>
    <t>https://sa.usembassy.gov/u-s-citizen-services/covid-19-information/</t>
  </si>
  <si>
    <t xml:space="preserve">non essentials suspended including gatherings in parks, beaches, etc. </t>
  </si>
  <si>
    <t>All domestic flights, bus, taxi, and train transportation are suspended for two weeks *citizens NOT EXEMPT *exempt: humanitarian assistance, medical evacuation aircrafts as well as private flights</t>
  </si>
  <si>
    <t>All international fights to and from *citizens NOT EXEMPT for 2 weeks</t>
  </si>
  <si>
    <t>All land crossings remain restricted to commercial trucks only.</t>
  </si>
  <si>
    <t>NZ Govt created a 4 level alert system for Covid-19. Currently on Level two "the risk of community transmission is growing" but this rating could change at any time. "It's important to note, that at every alert level supermarkets and essential services, like access to pharmaceuticals will continue. Shop normally. If we do that, our supermarkets will have time to restock their shelves."</t>
  </si>
  <si>
    <t>https://www.rnz.co.nz/news/national/412280/coronavirus-prime-minister-jacinda-ardern-gives-address-to-nation-on-the-covid-19-response</t>
  </si>
  <si>
    <t>https://covid19.govt.nz/government-actions/covid-19-alert-system/</t>
  </si>
  <si>
    <t>People over 70 years of age, people who have compromised immunity, are at risk or people who have underlying respiratory conditions should stay at home as much as they can.</t>
  </si>
  <si>
    <t>People must also limit their movement within New Zealand and cut any non-essential domestic travel</t>
  </si>
  <si>
    <t>People to start working from home if possible. If people cannot work remotely then employers should allow for shift work, physical distancing within the workplace, staggered meal breaks and flexible leave arrangements.</t>
  </si>
  <si>
    <t>https://www.rnz.co.nz/news/national/412304/coronavirus-wrap-what-happened-on-21-march</t>
  </si>
  <si>
    <t>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t>
  </si>
  <si>
    <t>https://www.rnz.co.nz/news/national/412290/new-rules-for-hospitality-sector-under-covid-19</t>
  </si>
  <si>
    <t>Councils around the country are proactively closing community facilities including swimming pools, libraries, recreation centres, community centres, the City Gallery, museums and venues.</t>
  </si>
  <si>
    <t>From March 23, non-urgent routine General Practitioner (GP) appointments will increasingly be done by phone, email and video to help protect 'vulnerable patients' from coronavirus</t>
  </si>
  <si>
    <t>Stuff</t>
  </si>
  <si>
    <t>https://www.stuff.co.nz/national/health/coronavirus/120476817/coronavirus-nonurgent-routine-gp-appointments-to-be-done-remotely</t>
  </si>
  <si>
    <t>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t>
  </si>
  <si>
    <t>https://www.rnz.co.nz/news/national/412354/coronavirus-wrap-the-day-s-key-developments-in-nz-and-globally</t>
  </si>
  <si>
    <t>NZ$16 million reallocated to Māori communities, businesses as a financial boost</t>
  </si>
  <si>
    <t xml:space="preserve">Practice social distancing - especially on public transport if possible </t>
  </si>
  <si>
    <t>Business continuity plans should be activated</t>
  </si>
  <si>
    <t>New Zealand rolls out drive-through hubs for testing Covid-19</t>
  </si>
  <si>
    <t>NZ Herald</t>
  </si>
  <si>
    <t>https://www.nzherald.co.nz/nz/news/article.cfm?c_id=1&amp;objectid=12318742</t>
  </si>
  <si>
    <t>Pubs, licensed clubs and hotels (excluding accommodation), places of worship, gyms, indoor sporting venues, cinemas, casinos to close from midday Monday, March 22 for at least 6 months</t>
  </si>
  <si>
    <t>No non-essential gatherings of more than 500 people outside or more than 100 people inside. All non-essential indoor gatherings of less than 100 people must have no more than one person per 4sqm. All Australians should expect their local businesses to be following this rule.</t>
  </si>
  <si>
    <t>NSW, Vic, ACT</t>
  </si>
  <si>
    <t xml:space="preserve">All non-essential services in New South Wales, Victoria, and the Australian Capital Territory will be shut down over the next two days excluding supermarkets, petrol stations, pharmacies, convenience stores, freight and logistics, and home delivery. </t>
  </si>
  <si>
    <t>SBS News</t>
  </si>
  <si>
    <t>https://www.sbs.com.au/news/states-to-shut-down-non-essential-services-victorian-school-holidays-brought-forward</t>
  </si>
  <si>
    <t>Vic, ACT</t>
  </si>
  <si>
    <t>In Victoria, school holidays will also be brought forward to enable schools to close from Tuesday. Schools in Canberra will be open on Monday but move to online learning from Tuesday.</t>
  </si>
  <si>
    <t>PM urged Australians to cancel all non-essential domestic travel.</t>
  </si>
  <si>
    <t>Government’s new $66 billion coronavirus stimulus to provide relief for small business, casuals and welfare recipients</t>
  </si>
  <si>
    <t>https://www.sbs.com.au/news/government-s-66-billion-coronavirus-stimulus-to-provide-relief-for-small-business-casuals-and-welfare-recipients</t>
  </si>
  <si>
    <t>SA, WA, Tas, NT</t>
  </si>
  <si>
    <t>South Australia and Western Australia will effectively close their borders on March 24 at 4pm anyone entering the state would be subject to a mandatory 14-day isolation period. Essential services, including the supply of food would not be affected. Tasmania and the Northern Territory already have such restrictions in place.</t>
  </si>
  <si>
    <t>The Government is allowing individuals “in financial stress” by the Coronavirus to access up to $10,000 of their superannuation in 2019-20 and a further $10,000 in 2020-21.</t>
  </si>
  <si>
    <t>Aust Treasury</t>
  </si>
  <si>
    <t>https://treasury.gov.au/coronavirus/households</t>
  </si>
  <si>
    <t>The Government is guaranteeing unsecured small business loans up to $AU250,000 for lenders providing credit to existing small business customers. This reform will help small businesses get access to credit quickly and efficiently.</t>
  </si>
  <si>
    <t>https://treasury.gov.au/coronavirus/business-investment</t>
  </si>
  <si>
    <t>As of Sunday, 22 March, all visitors arriving from the United States, United Kingdom, and Europe will be subject to a 14-day quarantine. Citizens and residents of Barbados will be subject to a home-quarantine.</t>
  </si>
  <si>
    <t>The Government of Barbados is conducting thermal screening at airports and seaports.</t>
  </si>
  <si>
    <t>https://gisbarbados.gov.bb/blog/bdf-to-help-assist-port-health-officers-combat-coronavirus/</t>
  </si>
  <si>
    <t>Establishment of information hotline</t>
  </si>
  <si>
    <t xml:space="preserve">MoH met in press conference to discuss readiness to respond and prepped meetings with local hospitals, Ministry of Tourism, Ministry of Maritime Affairs, and Blue Economy. Have protocols they are prepared to mobilize from past Ebola and SARS outbreaks. </t>
  </si>
  <si>
    <t xml:space="preserve">MoH </t>
  </si>
  <si>
    <t>https://gisbarbados.gov.bb/blog/health-ministry-on-alert-for-new-coronavirus/</t>
  </si>
  <si>
    <t xml:space="preserve">Travelers arriving at ports of entry from high risk areas to be screened by health officers </t>
  </si>
  <si>
    <t>MoH</t>
  </si>
  <si>
    <t xml:space="preserve">MoH advises against non-essential travel to Hubei Province in China </t>
  </si>
  <si>
    <t>https://gisbarbados.gov.bb/blog/avoid-non-essential-travel-to-hubei-province/</t>
  </si>
  <si>
    <t>Bolstered screening capacity. Assistance from the Barbados Defence Force from their medical personnel to join with port health in order to give more numbers at ports of entry, particularly at the airport</t>
  </si>
  <si>
    <t xml:space="preserve">CARICOM emergency meeting of regional institutions responsible for managing disease. Reviewed protocols that were established regionally in terms of dealing with other epidemics such as SARS, MERS and H1N1 and they also addressed the adaptation of these protocols to suit the coronavirus. Also had presentation from China to discuss how they had managed the disease. </t>
  </si>
  <si>
    <t>https://gisbarbados.gov.bb/blog/health-minister-lauds-efforts-to-address-coronavirus/</t>
  </si>
  <si>
    <t xml:space="preserve">isolation facility established at Queen Elizabeth Hospital. plans for bolstering laboratory capacity within coming weeks </t>
  </si>
  <si>
    <t xml:space="preserve">Entry ban from Iraq and Jordan </t>
  </si>
  <si>
    <t>https://www.middleeasteye.net/news/coronavirus-syria-government-address-covid-19-no-cases</t>
  </si>
  <si>
    <t>Middle East Eye</t>
  </si>
  <si>
    <t>parks, restaurants, and various public buildings</t>
  </si>
  <si>
    <t xml:space="preserve">creating quarantine centers </t>
  </si>
  <si>
    <t xml:space="preserve">Syrian Arab News Agency </t>
  </si>
  <si>
    <t>https://sana.sy/en/?p=188590</t>
  </si>
  <si>
    <t xml:space="preserve">Voluntary isolation </t>
  </si>
  <si>
    <t>https://sana.sy/en/?p=188591</t>
  </si>
  <si>
    <t xml:space="preserve">Requesting U.S and other Western countries to lift sanctions to increase capacity of health system to respond to potential outbreak </t>
  </si>
  <si>
    <t xml:space="preserve">Syria Ministry of Health </t>
  </si>
  <si>
    <t>* exception: Cargo, government, and emergency medical flights are excluded from the restriction. Emergency landing for technical reasons will also be permitted. AND all travllers from these loaction in past 14days must self-quarentine*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the United Arab Emirates (UAE), the UK and Uzbekistan.</t>
  </si>
  <si>
    <t xml:space="preserve">Turkey Ministry of Health </t>
  </si>
  <si>
    <t>https://hsgm.saglik.gov.tr/tr/covid19-algoritmalar</t>
  </si>
  <si>
    <t xml:space="preserve">land: IRAQ, IRAN, BULGARIA and GREECE (iran:*All passenger, cargo and charter flights to and from Iran have been suspended. Turkish nationals are prohibited from entering Iran)  BULGARIA and GREECE (No restrictions on cargo transport at ground borders.Maritime travel from Greek mainland and Islands are also restricted) </t>
  </si>
  <si>
    <t>land and air:  Azerbaijan are suspended until further notice.</t>
  </si>
  <si>
    <t>All international passengers are screened with a thermal camera. Those displaying signs of higher-than-average te</t>
  </si>
  <si>
    <t>https://ahvalnews.com/coronavirus/turkeys-control-coronavirus-testing-kits-fuels-concerns-over-cover-surgeon</t>
  </si>
  <si>
    <t>Suspend entry for ALL visa holders - including those holding tourist, business and residency visas - until at least 2 April. During this time, UAE citizens will be barred from travelling internationally. UAE residents may travel abroad, but will be denied entry until the ban is lifted. The authorities have also added that the entry ban may be extended beyond 2 April.</t>
  </si>
  <si>
    <t>nationals from GCC states will be allowed to enter the UAE. However, they will be screened by the relevant authorities at the port of entries.</t>
  </si>
  <si>
    <t xml:space="preserve">14 day Quarantine for all enetering </t>
  </si>
  <si>
    <t>persecuted and subject to imprisonment.</t>
  </si>
  <si>
    <t xml:space="preserve">Bahrain, Iraq, Iran, Itlay (except rome) Saudi Arabia, Kuwait, Lebanon, China (excludes Beijing), Syria and Turkey  </t>
  </si>
  <si>
    <t>On Sunday, March 8, authorities announced that foreigners would be prohibited entry until at least Sunday, March 22, to limit the spread of the coronavirus (COVID-19). Additionally, all air and sea travel from mainland China, Hong Kong, Macau, South Korea, Italy, Japan, Germany, France, and Spain has been suspended.</t>
  </si>
  <si>
    <t>https://www.garda.com/crisis24/news-alerts/320726/marshall-islands-borders-closed-to-foreigners-amid-covid-19-outbreak-as-of-march-8-update-1</t>
  </si>
  <si>
    <t>Suspension of all flights to and from countries with more than 100 cases of coronavirus.</t>
  </si>
  <si>
    <t>https://www.gov.uk/foreign-travel-advice/cote-d-ivoire/health</t>
  </si>
  <si>
    <t>No international flights to and from Côte d’Ivoire until further notice.</t>
  </si>
  <si>
    <t>Land, air and sea borders closed.</t>
  </si>
  <si>
    <t>Dance clubs, cinemas and theatre closed for at least 15 days.</t>
  </si>
  <si>
    <t>General public invited to join other stakeholders at an engagement and training session on the 2019 novel coronavirus (2019-nCoV) at the Lloyd Erskine Sandiford Centre, Two Mile Hill, St. Michael, on Sunday, February 9. Government departments such as Immigration and Customs, the Ministries of Tourism, Agriculture and Education represented.</t>
  </si>
  <si>
    <t>https://gisbarbados.gov.bb/blog/public-information-session-on-novel-coronavirus-sunday/</t>
  </si>
  <si>
    <t>three days of sensitization training conducted by the Medical Officers of Health in the Ministry for public officers as well as other stakeholder groups</t>
  </si>
  <si>
    <t>https://gisbarbados.gov.bb/blog/government-lab-to-test-for-novel-coronavirus/</t>
  </si>
  <si>
    <t>Gathering of over 100 persons are prohibited.</t>
  </si>
  <si>
    <t>Suspension of all international cultural and sport events.</t>
  </si>
  <si>
    <t>Schools (including pre-schools and universities) are closed for 30 days.</t>
  </si>
  <si>
    <t>https://ci.usembassy.gov/u-s-citizen-services/covid-19-information/</t>
  </si>
  <si>
    <t xml:space="preserve">Creation of an task-force to oversee the response to Covid-19.  </t>
  </si>
  <si>
    <t>https://salud.msp.gob.cu/?p=3521</t>
  </si>
  <si>
    <t>Deployment of military hospital to strengthen public health system capacity. Measures taken by the government but described in public media.</t>
  </si>
  <si>
    <t>Government — Cuba</t>
  </si>
  <si>
    <t>http://www.cubadebate.cu/noticias/2020/03/09/gobierno-cubano-informa-medidas-para-enfrentar-la-covid-19-video/#anexo-1333943</t>
  </si>
  <si>
    <t>Additional health screening at borders, especially travellers from impacted countries. Measures taken by the government but described in public media.</t>
  </si>
  <si>
    <t xml:space="preserve">All travellers enterring the country should quarantine for 14 days. </t>
  </si>
  <si>
    <t>https://salud.msp.gob.cu/?p=4275</t>
  </si>
  <si>
    <t>Only cuban resident are allowed to enter the country, with flexibility to ensure cooperation with some countries. Measures taken by the government but described in public media. Applies for 30 days.</t>
  </si>
  <si>
    <t>http://www.cubadebate.cu/noticias/2020/03/20/gobierno-cubano-informa-nuevas-medidas-para-el-enfrentamiento-a-la-covid-19-video/#anexo-1339179</t>
  </si>
  <si>
    <t xml:space="preserve">Increasing staff capacity.  Measures taken by the government but described in public media. </t>
  </si>
  <si>
    <t xml:space="preserve">50%  of restaurant closed. Campings, hotels, cinemas and theatres are closed. Measures taken by the government but described in public media. </t>
  </si>
  <si>
    <t xml:space="preserve">Strong social protection to avoid unemployment. Measures taken by the government but described in public media. </t>
  </si>
  <si>
    <t xml:space="preserve">Air, land and sea borders closed. </t>
  </si>
  <si>
    <t>https://www.gov.uk/foreign-travel-advice/dominican-republic/coronavirus</t>
  </si>
  <si>
    <t>To and from Europe, UK, China, South Korea and Iran</t>
  </si>
  <si>
    <t>14 days quarantine for all visitors who have been or transited through Spain, France, Italy and China during the previous two weeks</t>
  </si>
  <si>
    <t>https://www.diplomatie.gouv.fr/fr/conseils-aux-voyageurs/conseils-par-pays-destination/republique-dominicaine/</t>
  </si>
  <si>
    <t>National state of emergency</t>
  </si>
  <si>
    <t>Individuals to limit their own movements to essential travel only</t>
  </si>
  <si>
    <t>Suspension of all events, including international and national events, sports fixtures, bars, nightclubs and cultural events. Non-essential commercial activities suspended. Restaurants to only offer takeaway and delivery services.</t>
  </si>
  <si>
    <t>All schools and universities suspended.</t>
  </si>
  <si>
    <t xml:space="preserve">Evening curfew implemented from 20 March until 3 April between the hours of 8pm and 6am. Applies to all persons in the country, except those with specific exemptions. </t>
  </si>
  <si>
    <t>National "State of exception"</t>
  </si>
  <si>
    <t>https://coronavirusecuador.com/acuerdos-ministeriales/</t>
  </si>
  <si>
    <t>Stict confinement with a curfew from 9pm to 5am.</t>
  </si>
  <si>
    <t>Suspension of all inter-provincial travels and national flights.</t>
  </si>
  <si>
    <t>All public services are closed and economic activities are reduced to the minimum.</t>
  </si>
  <si>
    <t>Air, land and sea borders are closed to all foreigners and Ecuadorians until 3rd of april.</t>
  </si>
  <si>
    <t>International transit flights are suspended until 5th of april</t>
  </si>
  <si>
    <t>Change in curfew times: 7pm to 5am.</t>
  </si>
  <si>
    <t>https://ec.usembassy.gov/covid-19-information-ecu-2/</t>
  </si>
  <si>
    <t>Guayas Province</t>
  </si>
  <si>
    <t>Curfew in Guayas province is from 4 p.m. to 5 a.m</t>
  </si>
  <si>
    <t>New Zealand's Covid-19 alert level has risen to three and the country will go into a full lockdown at 11.59pm on Wednesday, Prime Minister Jacinda Ardern has confirmed.</t>
  </si>
  <si>
    <t>https://www.rnz.co.nz/news/national/412361/recap-coronavirus-updates-in-nz-and-around-the-world-on-23-march</t>
  </si>
  <si>
    <t>New Zealanders who are outside of essential services must stay at home and stop all interactions with others outside of those in your households.</t>
  </si>
  <si>
    <t>NZ Govt</t>
  </si>
  <si>
    <t>https://covid19.govt.nz/government-actions/covid-19-alert-level/</t>
  </si>
  <si>
    <t>Non-essential businesses must now close. All bars, restaurants, cafes, gyms, cinemas, pools, museums, libraries, playgrounds and any other place where the public congregate must close their face to face function.</t>
  </si>
  <si>
    <t>Physical distancing  in place - staff and the public stay 2 metres apart, hand hygiene and cleaning must be maintained. Keeping full details of guests, and keeping people away if they are sick is required.</t>
  </si>
  <si>
    <t xml:space="preserve">All indoor and outdoor events cannot proceed, these requirements apply to family and social gatherings such as birthdays, funerals, tangi or weddings. These gatherings can not go ahead. This does not include workplaces of people undertaking essential businesses._x000D_
</t>
  </si>
  <si>
    <t>All schools and early childhood education (ECE) centres will be closed. The upcoming school term break will be brought forward to start on Monday, 30 March. For the remainder of this week and through the term break, schools will establish ways to deliver teaching online and remotely.</t>
  </si>
  <si>
    <t>Public transport will only be available for those working in essential services, for medical reasons, and to get to the supermarket.</t>
  </si>
  <si>
    <t>From 23:59 Wed 25 March, 2020, we will be moving to air travel only applying to the transport of people undertaking essential services and the transport of freight.</t>
  </si>
  <si>
    <t>At 11.59pm on Wednesday, New Zealand will go into full lockdown for 4 weeks as we move into Covid-19 alert level 4. Civil Defence Emergency Management (CDEM) director Sarah Stuart-Black said under alert level four, powers under the Civil Defence Act would be enacted, and the country would be in a state of emergency. Stuart-Black said powers under a national state of emergency would "enable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t>
  </si>
  <si>
    <t>https://www.rnz.co.nz/news/national/412428/covid-19-moves-that-will-literally-save-lives-among-developments-for-23-march</t>
  </si>
  <si>
    <t>https://www.theguardian.com/world/2020/mar/23/kiwis-go-home-new-zealand-to-go-into-month-long-lockdown-to-fight-coronavirus</t>
  </si>
  <si>
    <t>National Crisis Management Centre had been activated on 12 March. "We have multiple streams of work underway in policy, operations, communications and in the legislation space. We are a very large group of public servants working on our Covid-19 response."</t>
  </si>
  <si>
    <t>Support package for Covid-19 rises to NZ$9.3b</t>
  </si>
  <si>
    <t>Papua New Guinea's Prime Minister James Marape has declared a national state of emergency</t>
  </si>
  <si>
    <t>https://www.rnz.co.nz/news/pacific/412357/coronavirus-png-announces-lockdown-solomons-closes-border-to-non-citizens</t>
  </si>
  <si>
    <t>14 day national lockdown starting tomorrow March 24</t>
  </si>
  <si>
    <t>All schools closed from March 24</t>
  </si>
  <si>
    <t>All public transportation on the country's roads are asked to cease operations from March 24</t>
  </si>
  <si>
    <t>All domestic flights in the country would be grounded from March 24</t>
  </si>
  <si>
    <t>Border closed to non-citizens</t>
  </si>
  <si>
    <t xml:space="preserve">The government implementing price control measures for basic goods and essential services </t>
  </si>
  <si>
    <t>International restrictions: Travellers who have been to the following countries in the past 14 days are banned from entry: Austria, Bahrain, Belgium, China, Denmark, France, Germany, Greece, Hong Kong, Indonesia, Iran, Iraq, Israel, Italy, Japan, Kuwait, Macau, Malaysia, Netherlands, Norway, Qatar, Singapore, South Korea, Spain, Sweden, Switzerland, Taiwan and Thailand.  Travellers who are transiting through Fiji, Kiribati, Nauru, Papua New Guinea or Vanuatu will not be permitted entry unless they have evidence they have not travelled from/transited through an affected country within 14 days prior to arrival. However, if travellers have been to or transited through China in the previous 14 days, entry will be denied upon arrival. Travellers may be allowed to enter from other countries where coronavirus cases have been confirmed (including Australia), provided they have not travelled through the countries listed above. Entry will be granted for travellers on direct flights from Brisbane. Travellers will still be subjected to screening and possibly quarantine.</t>
  </si>
  <si>
    <t>The weekly flight from Brisbane (Australia) to Munda Airport in Western Province has been suspended.</t>
  </si>
  <si>
    <t>No more inbound flights allowed to enter the country. The restriction affects Fiji Airways, Air New Zealand, Virgin Australia, and Talofa Airways flights.</t>
  </si>
  <si>
    <t>https://www.rnz.co.nz/international/pacific-news/412402/covid-19-tonga-s-borders-shut-down</t>
  </si>
  <si>
    <t>Aneityum</t>
  </si>
  <si>
    <t>Aneityum Island and the small, adjoining Mystery Island, are now "under temporary lockdown" after a passenger reportedly infected while onboard the cruise ship, Voyager of the Seas, visited the island</t>
  </si>
  <si>
    <t>https://www.rnz.co.nz/international/pacific-news/412385/vanuatu-island-under-lockdown-after-cruise-ship-visit</t>
  </si>
  <si>
    <t>All Vanuatu ports of entry now closed. Special considerations for foreign diplomatic missions, international organisations in Vanuatu, medivac, and evacuations</t>
  </si>
  <si>
    <t>Vanuatu Immigration Dept</t>
  </si>
  <si>
    <t>https://immigration.gov.vu/images/covid-19/Advisory_8_on_Coronavirus.pdf</t>
  </si>
  <si>
    <t>Foreign going vessels must provide additional documentation to Harbour Master &amp; Health Surveillance team at least 24 hours prior to arrival to get clearance approved</t>
  </si>
  <si>
    <t>Permanent residents, diplomats  and citizens of Vanuatu can return to the country but are subject to 14 days quarantine upon arrival before they can go back to their families and communities</t>
  </si>
  <si>
    <t>Prices regulation (prohibition of hoarding and price inflation) order 2020 enacted</t>
  </si>
  <si>
    <t>Nauru News</t>
  </si>
  <si>
    <t>http://nauru-news.com/prices-regulation-prohibition-hoarding-price-inflation-order-2020/</t>
  </si>
  <si>
    <t>All persons travelling to Nauru are required to undergo pre-travel screening which may also include temperature checks</t>
  </si>
  <si>
    <t>No one will be permitted to enter Nauru who has in the last 21 days; a direct case of Covid-19, contact with a direct case, has travelled or transited through Mainland China, Hong Kong, Macao, Korea, Iran, Europe, USA, Asia (except Taiwan)</t>
  </si>
  <si>
    <t>Samoa Govt activates its National Emergency Operations Centre as part of Samoa’s response to the Coronavirus (COVID-19) global crisis.</t>
  </si>
  <si>
    <t>http://www.samoagovt.ws</t>
  </si>
  <si>
    <t>Public buses ordered to cease operation</t>
  </si>
  <si>
    <t>The following flights are suspended until further notice – between:_x000D_
(a) Australia_x000D_
(b) Samoa and Tonga;_x000D_
(c) Samoa and Fiji;_x000D_
(d) Samoa and American Samoa.</t>
  </si>
  <si>
    <t>All international travelers, travelling to Samoa are prohibited from entering Samoa unless:
(a)the traveler is a returning citizen or resident of Samoa; and
(b)that returning resident or citizen has undergone a COVID-19 test 5 days before entering Samoa.</t>
  </si>
  <si>
    <t>Partial shut-down of non-essential services but essential services will remain open. No adjustment should be made to an employee’s salary as a result of the above changes._x000D_
2. CEOs should make determinations under their special powers to suspend or defer government programs that bring together more than 5 people in one place;_x000D_
3. All Ministries to encourage the elevated use of telecommunication or social media means to respond to all customer enquiries and to reduce the movement of the general public</t>
  </si>
  <si>
    <t>All employees must be provided with an opportunity to work from home where practicable, being 1. Employees aged 60 years+; 2. Employees with underlying medical conditions; 3. Employees affected by the unavailability of public transportation to travel to work; 4. Employees affected by the closure of schools and need to attend their children.</t>
  </si>
  <si>
    <t xml:space="preserve">Wholesalers and retailers advised to avoid unnecessary price increases of goods and products. Customers are advised to report any unreasonable price increases. </t>
  </si>
  <si>
    <t>Temporary quarantine center set up and ready to be deployed. Meanwhile, a permanent quarantine facility being prepared at the St. Lucy District Hospital.  Preparations include the transfer of the residents of the hospital to the Geriatric Hospital, and the residents of the Elayne Scantlebury Centre, which is also on the River Bay, St. Lucy compound, to the Psychiatric Hospital.</t>
  </si>
  <si>
    <t>https://gisbarbados.gov.bb/blog/temporary-quarantine-centre-ready/</t>
  </si>
  <si>
    <t>The Ministry of Health and Wellness has advised residents of Barbados against travelling to China and South Korea, unless absolutely necessary. The recommendation follows a previous advisory, issued last month, warning against non-essential travel to Hubei Province in China after the coronavirus outbreak in its capital, Wuhan, last December. Further advised persons travelling to Italy and Iran, which have both reported clusters of COVID-19 cases, to take all necessary precautions related to respiratory etiquette and hand hygiene.</t>
  </si>
  <si>
    <t>https://gisbarbados.gov.bb/blog/warning-against-non-essential-travel-to-china-south-korea/</t>
  </si>
  <si>
    <t>Special emergency meeting held with CARICOM (Carribean Community) Heads of Government adopted a protocol drafted by PAHO to deal with COVID-19, which defines roles and responsibilities and seeks to ensure that there is effective communication among stakeholders with respect to decisions. Regional governments adopted a protocol for dealing with COVID-19, which included establishing a sub-committee of Heads of Government which will continue discussions with the cruise industry, regional financial institutions, international financial institutions and the private sector to look at ways of providing resources for capacity to deal with any possible outbreak</t>
  </si>
  <si>
    <t>https://gisbarbados.gov.bb/blog/caribbean-must-prepare-for-covid-19/</t>
  </si>
  <si>
    <t>With immediate effect, all arriving passengers who have been in Iran, or Lombardy, Emilia-Romagna or Veneto in Italy in the previous 14 days will be required to report to Port Health at the points of entry.  These passengers will be interviewed by port health officers and sent to mandatory quarantine. The type of quarantine is determined by the level of risk of exposure.  Low-risk individuals, he explained, are sent to home quarantine while moderate to high-risk individuals are sent to mandatory quarantine. Quarantine measures already in place for passengers who have been in Hubei Province in China and South Korea during the previous 14 days.</t>
  </si>
  <si>
    <t>https://gisbarbados.gov.bb/blog/health-ministry-expands-list-of-countries-facing-quarantine/</t>
  </si>
  <si>
    <t>Barbados Government today expanded its quarantine protocol to apply to passengers arriving in Barbados from all of Italy.</t>
  </si>
  <si>
    <t>https://gisbarbados.gov.bb/blog/quarantine-requirement-expanded-to-all-of-italy/</t>
  </si>
  <si>
    <t xml:space="preserve"> "Government has taken the firm decision that we will undertake countercyclical fiscal policies in order to make sure that if a man or woman cannot work fully within the tourism sector, that there will be other areas of economic activity in the country that we will now trigger or expedite, in order to keep as many people working as possible.”  Augmentation of resources and additional fiscal space, through the relaxation of fiscal and debt targets</t>
  </si>
  <si>
    <t xml:space="preserve">Government Info Service </t>
  </si>
  <si>
    <t>https://gisbarbados.gov.bb/blog/plans-in-place-to-combat-economic-fall-out-from-covid-19/</t>
  </si>
  <si>
    <t>Minister of Health does Facebook livestream to spread updates, awareness, advice</t>
  </si>
  <si>
    <t>Government Info Service</t>
  </si>
  <si>
    <t>https://gisbarbados.gov.bb/blog/bgis-to-host-facebook-discussion-on-covid-19/</t>
  </si>
  <si>
    <t>visits to geriatric and district hospitals restricted</t>
  </si>
  <si>
    <t>https://gisbarbados.gov.bb/blog/visits-to-geriatric-district-hospitals-restricted-with-immediate-effect/</t>
  </si>
  <si>
    <t>Registration Dept. &amp; Courts Sensitization Session</t>
  </si>
  <si>
    <t>https://gisbarbados.gov.bb/blog/registration-dept-courts-sensitization-session/</t>
  </si>
  <si>
    <t>https://gisbarbados.gov.bb/blog/government-stockpiling-pharmaceuticals/</t>
  </si>
  <si>
    <t xml:space="preserve">Barbados Fire Service (BFS) will suspend all station tours, until further notice. In addition, all non-essential visits to fire stations, outside of legitimate business transactions, are discouraged. </t>
  </si>
  <si>
    <t>https://gisbarbados.gov.bb/blog/bfs-contingency-plan-against-covid-19/</t>
  </si>
  <si>
    <t xml:space="preserve">water tankers deployed to prevent lack of water access </t>
  </si>
  <si>
    <t>https://gisbarbados.gov.bb/blog/additional-tankers-community-tanks-to-be-deployed/</t>
  </si>
  <si>
    <t>Public gatherings will be restricted to 100 persons or less as soon as Barbados records its first case of COVID-19.</t>
  </si>
  <si>
    <t>https://gisbarbados.gov.bb/blog/prime-minister-speaks-on-mass-based-events-in-wake-of-covid-19/</t>
  </si>
  <si>
    <t>Vulnerable Groups Urged To Self-Quarantine</t>
  </si>
  <si>
    <t>https://gisbarbados.gov.bb/blog/vulnerable-groups-urged-to-self-quarantine/</t>
  </si>
  <si>
    <t xml:space="preserve">All public gatherings such as sporting and cultural events or any event that attracts crowds will be restricted to 100 persons. </t>
  </si>
  <si>
    <t>https://gisbarbados.gov.bb/blog/statement-on-covid-19-by-minister-of-health-and-wellness/</t>
  </si>
  <si>
    <t>All public educational insituttions closed to facilitate online consultation on COVID 19</t>
  </si>
  <si>
    <t>https://gisbarbados.gov.bb/blog/schools-to-close-at-noon-for-virtual-meeting/</t>
  </si>
  <si>
    <t>The Royal Barbados Police Force (RBPF) advises members of the public that tours to police stations by groups and schools have been suspended, until further notice. Visits to public health care institutions have been suspended, and some facilities closed, as a result of the activation of Stage 1 of the Barbados National COVID-19 Preparedness Plan.</t>
  </si>
  <si>
    <t>https://gisbarbados.gov.bb/blog/suspension-of-police-tours/</t>
  </si>
  <si>
    <t>https://gisbarbados.gov.bb/blog/suspension-of-visits-closures-of-public-health-institutions/</t>
  </si>
  <si>
    <t>There will be no data charge for Barbadians who want to access information on the COVID-19 virus online, or access the hotline.</t>
  </si>
  <si>
    <t>https://gisbarbados.gov.bb/blog/free-access-to-covid-19-information-online/</t>
  </si>
  <si>
    <t>A COVID-19 simulation exercise was conducted at the Grantley Adams International Airport (GAIA) on Tuesday. Practiced standard operating procedures (SOPs) for a public health response to communicable diseases</t>
  </si>
  <si>
    <t>https://gisbarbados.gov.bb/blog/covid-19-drill-at-the-grantley-adams-airport/</t>
  </si>
  <si>
    <t>Nutrition Officer in the National Nutrition Centre, Ministry of Health and Wellness advises on importance of good nutrition</t>
  </si>
  <si>
    <t>https://gisbarbados.gov.bb/blog/barbadians-reminded-of-importance-of-good-nutrition/</t>
  </si>
  <si>
    <t>Avoid Taking Ibuprofen For COVID-19 Symptoms</t>
  </si>
  <si>
    <t>https://gisbarbados.gov.bb/blog/avoid-taking-ibuprofen-for-covid-19-symptoms/</t>
  </si>
  <si>
    <t>Contact Tracing Has Begun In Barbados after two cases confirmed</t>
  </si>
  <si>
    <t>https://gisbarbados.gov.bb/blog/covid-19-contact-tracing-has-begun-in-barbados/</t>
  </si>
  <si>
    <t>https://gisbarbados.gov.bb/blog/school-term-ends-early-for-easter-break/</t>
  </si>
  <si>
    <t>Public access to the Community Legal Services Commission suite of offices at the Supreme Court Complex will be restricted, with immediate effect.</t>
  </si>
  <si>
    <t>https://gisbarbados.gov.bb/blog/restricted-public-access-to-community-legal-services/</t>
  </si>
  <si>
    <t>only one person will be allowed on each visit to an inmate either per month or per week, while all children’s visits are cancelled.</t>
  </si>
  <si>
    <t>https://gisbarbados.gov.bb/blog/changes-to-visiting-hours-at-prison/</t>
  </si>
  <si>
    <t>Ministry of People Empowerment and Elder Affairs has advised that the Jorris Dunner Elderly Day Care Centre, at Golden Rock, Pine, St. Michael, will be closed to the public, until further notice. Additionally, visits have been temporarily suspended to the following residential facilities: Vauxhall Senior Citizens Village; Lancaster House; and the Clyde Gollop Centre.</t>
  </si>
  <si>
    <t>https://gisbarbados.gov.bb/blog/senior-facilities-closed-to-public/</t>
  </si>
  <si>
    <t>Royal Barbados Police Force (RBPF) are advising residents and businesses to be careful in responding to requests for monetary donations to assist those affected by COVID-19.</t>
  </si>
  <si>
    <t>https://gisbarbados.gov.bb/blog/police-issue-caution-against-fraud/</t>
  </si>
  <si>
    <t xml:space="preserve">Restricting international flights to and from Gabon to one international flight per airline per week. </t>
  </si>
  <si>
    <t>https://ga.usembassy.gov/health-alert-u-s-embassy-libreville-gabon-march-19-2020/</t>
  </si>
  <si>
    <t>Country-wide curfew between the hours of 7:30 p.m. and 6:00 a.m.</t>
  </si>
  <si>
    <t>https://ga.usembassy.gov/health-alert-u-s-embassy-libreville-gabon-march-21-2020/</t>
  </si>
  <si>
    <t xml:space="preserve">Covid-19 related health expenses are reinbursed by the government. </t>
  </si>
  <si>
    <t>Government — Gabon</t>
  </si>
  <si>
    <t>https://www.facebook.com/Covid19GOUVGA/videos/516410685956232/</t>
  </si>
  <si>
    <t>Additional health checks at all land, air and sea borders.</t>
  </si>
  <si>
    <t xml:space="preserve">Restriction for international missions. </t>
  </si>
  <si>
    <t>14 days quarantine for travellers coming from unspecified "risk zones"</t>
  </si>
  <si>
    <t>Schools to close for all except the children of keyworkers and vulnerable children. Nurseries, private schools and sixth forms are also closing.</t>
  </si>
  <si>
    <t>BBC</t>
  </si>
  <si>
    <t>https://www.bbc.com/news/uk-51952314</t>
  </si>
  <si>
    <t>UK Foreign Office (FCO) has advised Britons against "all but essential travel" for at least the next 30 days</t>
  </si>
  <si>
    <t>The Telegraph</t>
  </si>
  <si>
    <t>https://www.telegraph.co.uk/travel/advice/what-is-non-essential-travel-latest-official-coronavirus-advice-holidays-overseas/</t>
  </si>
  <si>
    <t>People are directed to stay 2m away from one another</t>
  </si>
  <si>
    <t>https://www.bbc.com/news/live/world-51994675</t>
  </si>
  <si>
    <t>Anyone living in a household with somebody who has either a persistent cough or fever must now also isolate themselves for 14 days.</t>
  </si>
  <si>
    <t>https://www.telegraph.co.uk/global-health/science-and-disease/coronavirus-news-uk-latest-update-covid-19-death-toll-cases/</t>
  </si>
  <si>
    <t>All people should avoid gatherings and crowded places</t>
  </si>
  <si>
    <t xml:space="preserve">The Telegraph </t>
  </si>
  <si>
    <t>Britons are told to avoid pubs, clubs and theatres.</t>
  </si>
  <si>
    <t>Police, public health and immigration officers will be able to £1,000 fines for individuals refusing tests for covid-19. To Be Enforced Yet.</t>
  </si>
  <si>
    <t>https://www.theguardian.com/world/2020/mar/19/coronavirus-suspects-may-be-detained-under-uk-emergency-powers</t>
  </si>
  <si>
    <t>https://lordslibrary.parliament.uk/infocus/coronavirus-emergency-legislation/</t>
  </si>
  <si>
    <t>Police, public health and immigration officers will be able to detain people suspected of having Covid-19, for the specific purposes of screening and assessment, or to isolate them for a period of time. The regulations are intended to apply to people who attempt to “leave supported isolation before the current quarantine period of 14 days is complete”. To be enforced yet.</t>
  </si>
  <si>
    <t>Those who follow advice to stay at home and who cannot work as a result will be eligible for statutory sick pay (SSP), even if they are not themselves sick. Also SSP will be payable from day 1 instead of day 4 (which is usually the case) for affected individuals.</t>
  </si>
  <si>
    <t>Self-employed people can now access, in full, Universal Credit at a rate equivalent to Statutory Sick Pay for employees. Also next self-assessment payments deferred to Jan 2021 for the self employed.</t>
  </si>
  <si>
    <t>FSB</t>
  </si>
  <si>
    <t>https://www.fsb.org.uk/campaign/covid19.html</t>
  </si>
  <si>
    <t>The introduction of a new job retention scheme will cover up to 80 per cent of wage costs (details to be confirmed) backdated to 1 March for a period of three months or longer, if needed, for small businesses, charities and not for profit organisations. Grants due to be available to business within weeks.</t>
  </si>
  <si>
    <t xml:space="preserve">Suspension of tourist visas from EU, China, South Corea and US. </t>
  </si>
  <si>
    <t>https://www.facebook.com/Covid19GOUVGA/videos/vb.107766050833852/532053067452245/?type=2&amp;theater</t>
  </si>
  <si>
    <t>Until 1st of april.</t>
  </si>
  <si>
    <t>Bars and clubs are closed. National cultural and sport events are cancelled.</t>
  </si>
  <si>
    <t>International sport events to happen without audience.</t>
  </si>
  <si>
    <t>Emergencies Ministry and the European Union are intent on launching a twinning project to develop Belarus’ civil protection system</t>
  </si>
  <si>
    <t>Government website</t>
  </si>
  <si>
    <t>https://www.belarus.by/en/government/events/emergencies-ministry-eu-launch-twinning-project-to-enhance-civil-protection-system-in-belarus_i_0000109776.html</t>
  </si>
  <si>
    <t>To use public transport only for indispensable travels.</t>
  </si>
  <si>
    <t>Air travel from any country with more than 30 active transmission cases is suspended.</t>
  </si>
  <si>
    <t>https://gn.usembassy.gov/u-s-citizen-services/covid-19-information/</t>
  </si>
  <si>
    <t>International airport of Conakry, Conakry and Boké harbours</t>
  </si>
  <si>
    <t>https://sante.gov.gn/communique-du-gouvernement-sur-lepidemie-de-coronavirus-declaree-par-la-chine/</t>
  </si>
  <si>
    <t>All travellers who have been in countries with active transmission will be required to surrender their passports and report their temperature to Ministry of Health officials twice a day for 14 days.</t>
  </si>
  <si>
    <t>https://www.diplomatie.gouv.fr/fr/conseils-aux-voyageurs/conseils-par-pays-destination/guinee/</t>
  </si>
  <si>
    <t xml:space="preserve"> Land, sea and air borders closed to travellers.</t>
  </si>
  <si>
    <t>https://www.gov.uk/foreign-travel-advice/haiti/health</t>
  </si>
  <si>
    <t>https://www.diplomatie.gouv.fr/fr/conseils-aux-voyageurs/conseils-par-pays-destination/haiti/</t>
  </si>
  <si>
    <t>Quarantine restrictions of 14 days have been introduced for travellers from affected countries.</t>
  </si>
  <si>
    <t xml:space="preserve">PM met with stakeholders for 3+ hours (owners of capital, such as hoteliers, restauranteurs and the business community; captains of industry; public service vehicle operators; trade union officials; as well as members of the credit union and the banking communities) to discuss matters related to COVID 19 </t>
  </si>
  <si>
    <t>Gov. Info Services</t>
  </si>
  <si>
    <t>https://gisbarbados.gov.bb/blog/prime-minister-mottley-met-with-stakeholders/</t>
  </si>
  <si>
    <t>Barbadian diplomatic missions across the world will now operate by teleworking, while others have reduced office hours, due to the coronavirus COVID-19 pandemic</t>
  </si>
  <si>
    <t>https://gisbarbados.gov.bb/blog/barbadian-embassies-are-teleworking/</t>
  </si>
  <si>
    <t xml:space="preserve">Persons arriving in Barbados from USA, UK and Europe will be placed in quarantine for 14 days. Quarantine at home if seem healthy or at facility if not. Iran, China, South Korea, and Italy already on list </t>
  </si>
  <si>
    <t>https://gisbarbados.gov.bb/blog/us-uk-europe-join-quarantine-list/</t>
  </si>
  <si>
    <t>elderly persons advised to stay home</t>
  </si>
  <si>
    <t>https://gisbarbados.gov.bb/blog/elderly-persons-advised-to-stay-home/</t>
  </si>
  <si>
    <t xml:space="preserve">recommendations to guard against fraud from PM (fraudulent people seeking to collect money on behalf of the government) </t>
  </si>
  <si>
    <t>https://gisbarbados.gov.bb/blog/pm-warns-dont-let-banditry-intrude/</t>
  </si>
  <si>
    <t xml:space="preserve">Prime Minister Mia Amor Mottley has given strict instructions that no shore leave will be granted to persons on board cruise ships that are homeporting in Barbados (exception for those going directly to airport) </t>
  </si>
  <si>
    <t>https://gisbarbados.gov.bb/blog/no-shore-leave-for-cruise-workers/</t>
  </si>
  <si>
    <t>Ministry of Transport, Works and Maintenance has embarked on a sanitization programme targeting all bus terminals and buses, in accordance with the preferred guidelines of the World Health Organization (WHO) and the Ministry of Health and Wellness in Barbados.</t>
  </si>
  <si>
    <t>https://gisbarbados.gov.bb/blog/transport-ministry-reassures-commuters/</t>
  </si>
  <si>
    <t>Helpline Set Up For The Elderly</t>
  </si>
  <si>
    <t>https://gisbarbados.gov.bb/blog/helpline-set-up-for-the-elderly/</t>
  </si>
  <si>
    <t xml:space="preserve">All elective surgeries postponed, only urgent and emergent procedures will be conducted. From 03/18/2020 all out-patient clinics closed </t>
  </si>
  <si>
    <t>https://gisbarbados.gov.bb/blog/out-patient-clinics-reduced-elective-surgeries-postponed/</t>
  </si>
  <si>
    <t xml:space="preserve"> visitors to the hospital will be required to submit to a temperature check and sign in at the main entrance</t>
  </si>
  <si>
    <t>https://gisbarbados.gov.bb/blog/reduced-visiting-hours-at-qeh/</t>
  </si>
  <si>
    <t xml:space="preserve">$20 million Household Survival Programme consisting of a number of initiatives to assist the vulnerable. 40 per cent in all rates and fees paid by the Welfare Department to its clientele that it services on an annual basis. Another $10 million would be spent on assisting 1,500 vulnerable families, identified by the Welfare Department and the Household Mitigation Unit.  She noted that the families would be given $600 monthly. Announced creation of the Barbados Adopt Our Families Programme. 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 The National Insurance Board will give those on short weeks 60 per cent of their earnings for those days.  For example, if a person is put on a three-day week, then the Board will pay 60 per cent of the wages the person would have earned for the other two days. 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 There will be a six-month payment moratorium on all existing loans and mortgages for persons and businesses who are directly affected and impacted by COVID-19.  Persons must go to their bank and work out those programmes. The commercial banks have also agreed to temporary working capital financing options for corporates and small businesses which are directly impacted by COVID-19. Government will recapitalize the Small Hotel Investment Fund with $20 million to allow small hotels to borrow and blend with other commercial funds so they can refurbish their property during this down period.  The interest rate for loans will no longer be five per cent but reduced to 3 1/2 per cent. Government will take $1 million from the Arts and Sports Development Fund to finance a programme dedicated to assisting artists, dancers and musicians create developmental content for Barbadians. The creation of a Jobs, Investment and Business Survival Programme. Government will facilitate businesses to use this pause in activity to upscale and invest so that they can come back stronger. In addition, Government will facilitate and fast track a number of investments where the private sector has the capital and is ready to move on the projects.
</t>
  </si>
  <si>
    <t>https://gisbarbados.gov.bb/blog/prime-minister-outlines-several-initiatives-to-assist-barbadians/</t>
  </si>
  <si>
    <t xml:space="preserve">launch of online personal guide for staying safe and prepared for COVID 19 </t>
  </si>
  <si>
    <t>https://gisbarbados.gov.bb/blog/preparing-for-covid-19-a-personal-guide/</t>
  </si>
  <si>
    <t>moved to Stage 2 of the National Preparedness Plan for COVID-19 today when Minister of Health and Wellness, Lt. Col. Jeffrey Bostic, announced that the island had recorded its first cases of in-country human to human transmission</t>
  </si>
  <si>
    <t>https://gisbarbados.gov.bb/blog/barbados-at-stage-2-of-covid-19-preparedness-plan/</t>
  </si>
  <si>
    <t>non-essential gatherings are now limited to 25 persons.</t>
  </si>
  <si>
    <t>https://gisbarbados.gov.bb/blog/stage-2-of-covid-19-limits-non-essential-gatherings-to-25/</t>
  </si>
  <si>
    <t xml:space="preserve">Call on retired nurses and doctors, private sector nurses and doctors, anyone else at least somewhat qualified to volunteer (those who had done nursing assitant courses, even retired police officers). Also prepared to bolster health system with addnl. nurses from Ghana </t>
  </si>
  <si>
    <t>https://gisbarbados.gov.bb/blog/efforts-on-to-slow-covid-19-transmission-in-barbados/</t>
  </si>
  <si>
    <t>National curfew between 8pm and 5am. Factories are closed until further notice.</t>
  </si>
  <si>
    <t>Schools and university closed</t>
  </si>
  <si>
    <t>Citizens must stay at home and limit movement to essential only</t>
  </si>
  <si>
    <t xml:space="preserve">Events and gathering of more than 10 people are banned. </t>
  </si>
  <si>
    <t>All international and regional flights suspended for a period of 30 days</t>
  </si>
  <si>
    <t>https://www.gov.uk/foreign-travel-advice/madagascar/coronavirus</t>
  </si>
  <si>
    <t>The border between Republic of The Gambia and the Republic of Senegal is closed for 21 days. The public are told this will not effect movement of essential goods across the border.</t>
  </si>
  <si>
    <t>https://twitter.com/Presidency_GMB/status/1241488320766644224/photo/1</t>
  </si>
  <si>
    <t>The republic of The Gambia closes its airspace to all flights except medical cargo flights for a period of 21 days.</t>
  </si>
  <si>
    <t>All flights to The Gambia from 13 affected countries (The United Kingdom, Spain, France, Poland, Germany, Sweden, Denmark, Switzerland, Netherlands, Norway, Austria, Belgium, Portugal) are suspended with immediate effect.</t>
  </si>
  <si>
    <t>https://twitter.com/Presidency_GMB/status/1240700146406416385</t>
  </si>
  <si>
    <t>All schools, including universities, madrassas and daras or majlis will be closed for 21 days.</t>
  </si>
  <si>
    <t>https://twitter.com/presidency_gmb?lang=en</t>
  </si>
  <si>
    <t xml:space="preserve">All travellers from hotspot countries will be isolated for fourteen (14) days upon arrival in The Gambia. </t>
  </si>
  <si>
    <t xml:space="preserve">All overseas travel of public officials suspended. </t>
  </si>
  <si>
    <t xml:space="preserve">Cruise ships not be permitted to berth in Madagascar’s ports for 30 days. </t>
  </si>
  <si>
    <t>selected medical goods (not only those made in Belarus) are temporarily prohibited from being taken out of the country. Surgical coats, face masks, bandages, gauze, cotton wool, surgical gloves and other medical supplies and equipment are on the list</t>
  </si>
  <si>
    <t>elarus</t>
  </si>
  <si>
    <t>Belarusians recommended against travel abroad</t>
  </si>
  <si>
    <t>https://eng.belta.by/society/view/belarusians-recommended-against-travel-abroad-129167-2020/?fbclid=IwAR3Oua_zewnnA5GXEOIdIzqu6xanGq3kf8SNI_IebiVOUOohXvWq2O-QLVI</t>
  </si>
  <si>
    <t>Official Website</t>
  </si>
  <si>
    <t>https://www.belarus.by/en/press-center/speeches-and-interviews/over-150-people-screened-for-coronavirus-at-minsk-national-airport-daily_i_0000109969.html</t>
  </si>
  <si>
    <t>A curfew is in place from 20:00 to 05:00.</t>
  </si>
  <si>
    <t>National "Health State of Emergency"</t>
  </si>
  <si>
    <t>Closure of all schools and universities. Set to last two weeks, but extendable.</t>
  </si>
  <si>
    <t>All unversities, senior high schools and basic schools to close. However, BECE and WASSCE candidated will be allowed to attend school to prepare for exams, but will have to follow social distancing protocols.</t>
  </si>
  <si>
    <t>Government: President's Twitter</t>
  </si>
  <si>
    <t>https://twitter.com/NAkufoAddo/status/1239321811206246403/photo/1</t>
  </si>
  <si>
    <t>All Ghanains directed to desist from all foreign travel unless critcal.</t>
  </si>
  <si>
    <t>https://twitter.com/NAkufoAddo</t>
  </si>
  <si>
    <t>President directs public to stop shaking hands and cover mouth when coughing or sneezing.</t>
  </si>
  <si>
    <t>International travel of public officials suspended, except for critical assignments.</t>
  </si>
  <si>
    <t>Establishments such as shops and restaurants, as well as transport operators are required to enhance hygeine procedures by providing hand sanitizers and running water and soap.</t>
  </si>
  <si>
    <t>Mandatory self quarantine for people who are allowed enter the country. People deemed unable to satisfactorily self-quarantine will be quarantined by the state.</t>
  </si>
  <si>
    <t>Government: Ministry of Information</t>
  </si>
  <si>
    <t>https://twitter.com/moigovgh/status/1239197635006943235/photo/1</t>
  </si>
  <si>
    <t>All borders by land, sea and air will be closed to human traffic for the next 2 weeks. This will not apply to goods, supplies and cargo.</t>
  </si>
  <si>
    <t>Anyone who comes into the country before closure of borders will be mandatorily quarantined and tested for the virus.</t>
  </si>
  <si>
    <t xml:space="preserve">Ministry of health is mobilising new and retired health care professionals to prepare for surge in infections. </t>
  </si>
  <si>
    <t>Closure of administrative offices for 2 weeks, but can be extended. All public services are closed except for health workers, the judiciary, public security, municipal sanitation and roadworks, JIRAMA, telecommunications and the media.</t>
  </si>
  <si>
    <t>Churches, event spaces, bars and restaurants are closed for 2 weeks. Measure extendable.</t>
  </si>
  <si>
    <t xml:space="preserve"> Sanitary checks have been established at exit points from Antananarivo and other major cities.</t>
  </si>
  <si>
    <t>All travellers entering the country must self quarantine in Tananarive. If they do not have a place to stay there, they will have to quarantine in a dedicated public building.</t>
  </si>
  <si>
    <t>https://www.diplomatie.gouv.fr/fr/conseils-aux-voyageurs/conseils-par-pays-destination/madagascar/</t>
  </si>
  <si>
    <t>135 EUR fine for not complying with the movement restrictions, additional police force deployed</t>
  </si>
  <si>
    <t>https://www.gouvernement.fr/info-coronavirus</t>
  </si>
  <si>
    <t>The Regional Health Agency was asked to activate the ORSAN REB plan in their region. The objective of this plan is to organize the mobilization of the health system</t>
  </si>
  <si>
    <t>Economic continuity unity activated in Ministry of Economics</t>
  </si>
  <si>
    <t>Ban of gatherings of more than 5000 people in confined spaces</t>
  </si>
  <si>
    <t xml:space="preserve">Ban of gatherings of more than 1000 people </t>
  </si>
  <si>
    <t xml:space="preserve">Financial support for unemployed persons forced to stay at home due to the situation; postponing of tax payment enabled; delay of payment for recurring costs for SMEs; strengthening of credit opportunities for companies; </t>
  </si>
  <si>
    <t>https://www.gouvernement.fr/sites/default/files/contenu/piece-jointe/2020/03/brochure_fiches_pratiques_sur_les_mesures_de_soutien.pdf</t>
  </si>
  <si>
    <t>In connection with the closure of Schengen borders are all French citizens adviced to not travel abroad and if abroad come home urgently</t>
  </si>
  <si>
    <t>Foreign citizens that are not permanents residents in France are banned from entering the country for 30 days</t>
  </si>
  <si>
    <t>Ministry for Europe and Foreign Affairs</t>
  </si>
  <si>
    <t>https://www.diplomatie.gouv.fr/en/coming-to-france/coronavirus-advice-for-visitors-to-france/coronavirus-statements/article/statement-by-jean-yves-le-drian-minister-for-europe-and-foreign-affairs</t>
  </si>
  <si>
    <t>A hotline for the social field was set-up to clarify questions of officals on how to implement the measures set by the government</t>
  </si>
  <si>
    <t>Ministry of Social Affairs and the Interior</t>
  </si>
  <si>
    <t>https://sim.dk/nyheder/nyhedsarkiv/2020/mar/minister-opretter-ny-hotline-om-corona-paa-socialomraadet/</t>
  </si>
  <si>
    <t>Freiburg</t>
  </si>
  <si>
    <t>Freiburg started, with ongoing discussions on federal level, a partial lock-down</t>
  </si>
  <si>
    <t>https://www.tagesschau.de/inland/freiburg-ausgangssperre-101.html</t>
  </si>
  <si>
    <t>Restaurants are being closed, delivery still possible</t>
  </si>
  <si>
    <t>https://www.bmi.bund.de/SharedDocs/downloads/DE/veroeffentlichungen/2020/hinweis-einschraenkung-soziale-kontakte.pdf?__blob=publicationFile&amp;v=1</t>
  </si>
  <si>
    <t>Movement in public spaces is limited to one person; or person co-living</t>
  </si>
  <si>
    <t>All non essential public services are being close</t>
  </si>
  <si>
    <t>Ministry of the Interior</t>
  </si>
  <si>
    <t>https://www.bmi.bund.de/SharedDocs/faqs/DE/themen/bevoelkerungsschutz/coronavirus/coronavirus-faqs.html</t>
  </si>
  <si>
    <t>All events with more than 50 persons are banned</t>
  </si>
  <si>
    <t xml:space="preserve">Discouraging of all unnecessary travels </t>
  </si>
  <si>
    <t>https://www.landlaeknir.is/um-embaettid/greinar/grein/item39191/Radleggingar-til-ferdamanna</t>
  </si>
  <si>
    <t>Targeted material development for explaining COVID-19 to kids</t>
  </si>
  <si>
    <t>https://www.landlaeknir.is/um-embaettid/greinar/grein/item39277/Ef-COVID-19-koronaveiran-berst-til-Islands---upplysingar-fyrir-born-og-ungmenni</t>
  </si>
  <si>
    <t>Did not trigger additional measures than those already in place</t>
  </si>
  <si>
    <t>Ban on gatherings of more than 20 people</t>
  </si>
  <si>
    <t>https://www.government.is/news/article/?newsid=2f49a0ac-6c74-11ea-9462-005056bc4d74</t>
  </si>
  <si>
    <t>Then 20 person gathering-ban also affects public places such as swimming pools, gyms, pubs and museums, which should remain closed for the duration of the ban.</t>
  </si>
  <si>
    <t>Extensive economic measures of 1.6bn USD implemented, including state-backed loans, government uptake of salaries, tax deferral, child benefit payment, tourist sector support, VAT return for construction projects</t>
  </si>
  <si>
    <t>https://www.government.is/news/article/?newsid=afa0d410-6b79-11ea-9462-005056bc4d74</t>
  </si>
  <si>
    <t>Non-EU citizen are not allowed to enter Island anymore</t>
  </si>
  <si>
    <t>All people arriving to Island are mandated to self-quaratine for 14 days, irrespective of place of departure and nationality</t>
  </si>
  <si>
    <t>https://www.government.is/news/article/?newsid=6171aeaf-6ac9-11ea-9456-005056bc530c</t>
  </si>
  <si>
    <t>Government of Belarus has extended the duration of stay for visa free travelers in Belarus from 30 days to 90 days, and if necessary, longer than 90 days.</t>
  </si>
  <si>
    <t>https://by.usembassy.gov/covid-19-information/</t>
  </si>
  <si>
    <t>https://www.belarus.by/en/government/events/belarus-extends-period-of-stay-for-foreigners-over-coronavirus_i_0000110003.html</t>
  </si>
  <si>
    <t>Temperature screening measures are in place at Minsk National Airport. Those arriving from China, Iran, South Korea or Italy or other countries where the virus is active, are encouraged to undergo testing at the airport and should be prepared for follow-up by local health authorities and possible quarantine</t>
  </si>
  <si>
    <t>Universities throughout Belarus have cancelled classroom instruction.  Online study will continue.</t>
  </si>
  <si>
    <t xml:space="preserve"> quarantine measures for all close contacts of individuals who test positive for COVID-19.  Persons subject to quarantine will be tested and hospitalized for observation for 14 days.</t>
  </si>
  <si>
    <t>Only one person per household may do the shopping.</t>
  </si>
  <si>
    <t>https://mg.usembassy.gov/u-s-citizen-services/security-and-travel-information/summary-of-president-rajoelinas-statement-03-22-20/</t>
  </si>
  <si>
    <t>All public transportation, urban, suburban and national, is suspended.</t>
  </si>
  <si>
    <t>General hygiene and social distancing recommendation</t>
  </si>
  <si>
    <t>http://www.sante.gov.ml/index.php/actualites/communiques/item/3449-communique-du-gouvernement-du-mali-sur-la-prevention-et-la-riposte-a-l-epidemie-de-coronavirus</t>
  </si>
  <si>
    <t>All flights from unspecified 'affected countries' are suspended.</t>
  </si>
  <si>
    <t>http://www.sante.gov.ml/index.php/actualites/communiques/item/3455-communique-de-la-session-extraordinaire-du-conseil-superieur-de-la-defense-nationale-du-17-mars-2020</t>
  </si>
  <si>
    <t>the Northern Border of Belize, which includes the Corozal Free Zone, will be closed for traveling but will remain open for cargo transportation. This means that only Belizean nationals, residents, and diplomats residing in Belize will be allowed entry into Belize subject to inspection and possible quarantine for 14 days. Similarly, the Northern Border will be closed for nationals and residents wishing to travel outside of Belize except for emergencies.</t>
  </si>
  <si>
    <t>http://health.gov.bz/www/component/content/article/177-general-health/1025-new-measures-announced-to-protect-against-covid-19</t>
  </si>
  <si>
    <t>Goldson International Airport will be closed effective Monday, March 23rd, after the last scheduled flight departs. Measures only apply to the movement of people and do not apply to cargo trucks or cargo planes.</t>
  </si>
  <si>
    <t>limit gatherings to 25. This limit does not apply to places of employment that should have business protocols for social distancing and business continuity plans in place.</t>
  </si>
  <si>
    <t xml:space="preserve"> Nationals and persons who have traveled within the last 30 days from China, Hong Kong, Iran, Japan, South Korea, and Europe will be prohibited entry into Belize. This restricted travel list of countries will be continuously monitored and updated as necessary.</t>
  </si>
  <si>
    <t>http://health.gov.bz/www/component/content/article/177-general-health/1022-ministry-of-health-advisory-no-11-update-on-covid-19</t>
  </si>
  <si>
    <t>All public and private schools are closed for 3 weeks.</t>
  </si>
  <si>
    <t>All groupings (conferences, meetings, etc.) are forbidden.</t>
  </si>
  <si>
    <t xml:space="preserve">Baptisms, funerals and weddings limited to 50 participants. </t>
  </si>
  <si>
    <t xml:space="preserve">Bar, restaurants and clubs are closed. </t>
  </si>
  <si>
    <t>Financial support of 6 300 000 000 CFA Francs to the economy.</t>
  </si>
  <si>
    <t>Grocery stores may have up to 100 person in the store at the same time, if 2m safety distance can be kept</t>
  </si>
  <si>
    <t>https://www.covid.is/flokkar/hvad-thydir-samkomubann</t>
  </si>
  <si>
    <t xml:space="preserve">Secondary and university buildings are closed; pre-school and elementary schools continue if they can keep minimum distance; </t>
  </si>
  <si>
    <t>Discontinuation of all non-essential health procedures</t>
  </si>
  <si>
    <t>https://www.landlaeknir.is/um-embaettid/frettir/frett/item40390/Frestun-valkvaedra-skurdadgerda-vegna-Covid-19</t>
  </si>
  <si>
    <t xml:space="preserve">Limitations extended with public parks and playgrounds closing and more restrictions on being outside </t>
  </si>
  <si>
    <t>http://www.salute.gov.it/imgs/C_17_notizie_4283_0_file.pdf</t>
  </si>
  <si>
    <t>Police started monitoring more key areas of traffic across the most-affected areas (e.g. Rimini)</t>
  </si>
  <si>
    <t>https://www.interno.gov.it/it/notizie/controlli-sugli-spostamenti-varchi-sulle-strade-riminesi</t>
  </si>
  <si>
    <t>Some municipalities have started deploying military personell (e.g. Napoli, Salerno, Messina, harbour checks in Palermo); implementation dates vary by a few days</t>
  </si>
  <si>
    <t>https://www.interno.gov.it/it/notizie/piu-soldati-napoli-e-salerno-contro-lemergenza-covid-19</t>
  </si>
  <si>
    <t>https://www.interno.gov.it/it/notizie/lesercito-i-controlli-porto-e-alla-stazione-palermo</t>
  </si>
  <si>
    <t xml:space="preserve">The temperature of all travelers returning home will be checked </t>
  </si>
  <si>
    <t>https://www.interno.gov.it/it/notizie/emergenza-covid19-consentito-andare-prendere-chi-rientra-italia</t>
  </si>
  <si>
    <t>All production will be closed and strictly only those services remain open that are essential (e.g. pharmacies, health facilities, banks, grocery stores, ...)</t>
  </si>
  <si>
    <t>https://www.interno.gov.it/it/notizie/emergenza-coronavirus-nuove-misure-restrittive-gazzetta-ufficiale</t>
  </si>
  <si>
    <t>http://www.salute.gov.it/portale/nuovocoronavirus/dettaglioNotizieNuovoCoronavirus.jsp?lingua=italiano&amp;menu=notizie&amp;p=dalministero&amp;id=4291</t>
  </si>
  <si>
    <t>Nationally, the movement between municipalities is banned (apart for essential reasons)</t>
  </si>
  <si>
    <t>http://www.salute.gov.it/portale/nuovocoronavirus/dettaglioComunicatiNuovoCoronavirus.jsp?lingua=italiano&amp;menu=salastampa&amp;p=comunicatistampa&amp;id=5372</t>
  </si>
  <si>
    <t>http://www.salute.gov.it/portale/nuovocoronavirus/dettaglioComunicatiNuovoCoronavirus.jsp?lingua=italiano&amp;id=5494</t>
  </si>
  <si>
    <t>Caltanissetta</t>
  </si>
  <si>
    <t>To protect elderly people and the compliance with social distancing measure the military is deployed to post offices to have the oversight of the pension withdrawals</t>
  </si>
  <si>
    <t>https://www.interno.gov.it/it/notizie/caltanissetta-misure-ritiro-pensioni-sicurezza-presso-uffici-postali</t>
  </si>
  <si>
    <t>Lecco</t>
  </si>
  <si>
    <t>Further closures of public spaces were applied, including closing cementaries and cycle paths</t>
  </si>
  <si>
    <t>https://www.interno.gov.it/it/notizie/nuove-limitazioni-provincia-lecco-chiusi-cimiteri-piste-ciclabili-casette-acqua-e-latte</t>
  </si>
  <si>
    <t>Calabria</t>
  </si>
  <si>
    <t>Confiscated buildings from the responsible agency were prepared to be used in the response</t>
  </si>
  <si>
    <t>https://www.interno.gov.it/it/notizie/beni-confiscati-disposizione-calabria-lemergenza-covid19</t>
  </si>
  <si>
    <t>Some services are being closed, including bars, restaurant and alike as well as retail stores; production facilities remain open</t>
  </si>
  <si>
    <t>https://www.gazzettaufficiale.it/eli/id/2020/03/11/20A01605/sg</t>
  </si>
  <si>
    <t>Ban of public gatherings, e.g. sport or events (no maximum number specified)</t>
  </si>
  <si>
    <t>https://www.gazzettaufficiale.it/eli/id/2020/03/09/20A01558/sg</t>
  </si>
  <si>
    <t>Closure of museums, cancelling of educational trips</t>
  </si>
  <si>
    <t>https://www.interno.gov.it/it/notizie/coronavirus-misure-aggiornate-contenere-lemergenza</t>
  </si>
  <si>
    <t xml:space="preserve">Caltanissetta </t>
  </si>
  <si>
    <t>Police controls implemented at hospital entrances due to attacks on health workers</t>
  </si>
  <si>
    <t>https://www.interno.gov.it/it/notizie/piu-controlli-e-telecamere-caltanissetta-sicurezza-dei-presidi-medici</t>
  </si>
  <si>
    <t>Health equipment cannot be exported to third countries, with exceptions, based on EU-wide decision</t>
  </si>
  <si>
    <t>https://www.esteri.it/mae/en/sala_stampa/archivionotizie/approfondimenti/2020/03/autorizzazione-all-esportazione-dispositivi-di-protezione-individuale.html</t>
  </si>
  <si>
    <t>All people coming from China or other risk areas have to give notice to the officials and a 14 days fiduciary self-isolation applies</t>
  </si>
  <si>
    <t>http://www.salute.gov.it/portale/nuovocoronavirus/dettaglioComunicatiNuovoCoronavirus.jsp?lingua=italiano&amp;menu=salastampa&amp;p=comunicatistampa&amp;id=5453</t>
  </si>
  <si>
    <t>http://www.salute.gov.it/portale/nuovocoronavirus/dettaglioComunicatiNuovoCoronavirus.jsp?lingua=italiano&amp;menu=salastampa&amp;p=comunicatistampa&amp;id=5451</t>
  </si>
  <si>
    <t>All regions at risk (specifically defined) need to implement a complete lock-down, including public services, schools, contract tracing, transport</t>
  </si>
  <si>
    <t>https://www.normattiva.it/uri-res/N2Ls?urn:nir:stato:decreto.legge:2020-02-23;6</t>
  </si>
  <si>
    <t>General lockdown across component of everyday life; businesses can continue if they implement safety measures</t>
  </si>
  <si>
    <t>https://www.gazzettaufficiale.it/eli/id/2020/03/08/20A01522/sgDECRETO%20DEL%20PRESIDENTE%20DEL%20CONSIGLIO%20DEI%20MINISTRI%208%20marzo%202020</t>
  </si>
  <si>
    <t>Recommendation to cancel all unneccessary travel abroad</t>
  </si>
  <si>
    <t>https://www.mfa.gov.lv/aktualitates/zinas/65661-aktualizeti-celojuma-bridinajumi-vairakam-valstim</t>
  </si>
  <si>
    <t>Individual school closure for facilities with confirmed cases</t>
  </si>
  <si>
    <t>https://spkc.gov.lv/lv/aktualitates/preses-relizes/get/nid/797</t>
  </si>
  <si>
    <t>General meeting with health system representatives to assess potential capacities; introduction of specific surveillance algorithm</t>
  </si>
  <si>
    <t>https://spkc.gov.lv/lv/aktualitates/preses-relizes/get/nid/763</t>
  </si>
  <si>
    <t xml:space="preserve"> issued a warning letter for unauthorized products that are being advertised to treat or cure COVID-19</t>
  </si>
  <si>
    <t>http://health.gov.bz/www/component/content/article/177-general-health/1021--ministry-of-health-advisory-no-10--ministry-of-health-warns-on-products-that-claim-to-treat-or-cure-covid-19</t>
  </si>
  <si>
    <t>The Ministry strongly advises persons to avoid non-essential travel to any country that has local spread of COVID-19.  For now, these countries include China, France, Germany, Iran, Italy, Singapore, and South Korea</t>
  </si>
  <si>
    <t xml:space="preserve"> All nationals coming from an area with ongoing transmission who land in Belize and appear with cold or flu-like symptoms will be placed under self-isolation upon arrival and all cost related to that will be the responsibility of the traveler.</t>
  </si>
  <si>
    <t>all schools will be closed for 14 days which will lead right into the Easter break.</t>
  </si>
  <si>
    <t>http://health.gov.bz/www/component/content/article/177-general-health/1024-belize-announces-new-measures-in-response-to-covid-19</t>
  </si>
  <si>
    <t>Effective immediately, social gatherings will be limited to 100 people. These include indoor and outdoor gatherings</t>
  </si>
  <si>
    <t xml:space="preserve">Belize is prohibiting entry into Belize by nationals of the following countries and persons who have traveled within the last 30 days from China, Hong Kong, Iran, Japan, South Korea, and Europe, including the United Kingdom. </t>
  </si>
  <si>
    <t>close all ports of entry in Belize for passengers and only leave the Santa Elena Border (northern border) and the Philip Goldson International Airport open. So, all other ports of entries – the western, southern and any other small border points will be closed. This does not apply to cargo vessels.</t>
  </si>
  <si>
    <t>Appropriations Bill will be passed and will include an additional BZ$25M loan to be used as relief for employees affected by this crisis, especially those in the tourism industry. Two percent of the recurrent budget will be allocated to assist with repayment of the BZ$25M and is expected to be recovered through cost savings measures across all ministries.Belize will be finalizing discussions with the international financial institutions to receive US$20M in emergency relief funding. Loan extensions from banks. Encouraging banks to provide grace periods. Encouragin financial insititutions to refinance loans. reduce risk weights for tourism based loans. cut interest rates on domestic loans</t>
  </si>
  <si>
    <t xml:space="preserve"> All Belizean nationals and residents returning to Belize through any point of entry from any of the restricted countries or an area where community infection and spread is present will be placed under self-isolation upon arrival and expected to follow the protocols of the Ministry of Health.</t>
  </si>
  <si>
    <t>Various measures triggered by declaration</t>
  </si>
  <si>
    <t>https://www.em.gov.lv/en/news/27406-regarding-the-declaration-of-emergency-situation</t>
  </si>
  <si>
    <t xml:space="preserve">Measures will include investment loans, working capital financing, including credit lines (credit lines and overdrafts), financial leasing and financial leasing limits to companies adversely affected by the COVID-19 coronavirus. </t>
  </si>
  <si>
    <t>https://em.gov.lv/lv/jaunumi/27474-covid-19-ietekmes-mazinasanai-komersantiem-bus-pieejami-aizdevumi-apgrozamajiem-lidzekliem-un-kreditbrivdienu-garantijas</t>
  </si>
  <si>
    <t>Stores were obliged (as part of a common meeting) to take further distancing measures and precautions</t>
  </si>
  <si>
    <t>https://em.gov.lv/lv/jaunumi/27412-virusa-covid-19-izplatibas-ierobezosanai-lielakie-tirgotaji-gatavi-ieviest-papildu-drosibas-pasakumus-veikalos</t>
  </si>
  <si>
    <t>Schools generally remain open, but parents are required to provide document stating that there has been no known exposure to an infected person and that they have not been traveling abroad in the last 14 days</t>
  </si>
  <si>
    <t>All public events are banned</t>
  </si>
  <si>
    <t>All new arrivals in the country will be quarantined for 14 days.</t>
  </si>
  <si>
    <t>eye witness news</t>
  </si>
  <si>
    <t>https://ewn.co.za/2020/03/19/lesotho-declares-national-emergency-over-covid-19-outbreak</t>
  </si>
  <si>
    <t>https://www.gov.ls/lesotho-government-identifies-national-command-centre-for-covid-19/</t>
  </si>
  <si>
    <t>All schools including pre-schools, primary, secondary and high schools, TVET and tertiary will close until at least April 20th.</t>
  </si>
  <si>
    <t>Government of Lesotho</t>
  </si>
  <si>
    <t>Lesotho declares covid-19 a national emergency</t>
  </si>
  <si>
    <t>Liberia Ministry of Health declares state of emergency</t>
  </si>
  <si>
    <t>US Embassy in Liberia</t>
  </si>
  <si>
    <t>https://lr.usembassy.gov/covid-19-information/</t>
  </si>
  <si>
    <t>https://emansion.gov.lr/doc/COVID-19%20Declaration%20of%20National%20Health%20Emergency%20-%20MoH.pdf</t>
  </si>
  <si>
    <t>All schools, universities, colleges, and other institutions of learning are closed.</t>
  </si>
  <si>
    <t>https://www.liberianobserver.com/news/covid-19-in-liberia-govt-declares-national-health-emergency/</t>
  </si>
  <si>
    <t>All bars, night clubs, casinos, betting centres, cinemas, video clubs and entertainment centres are hereby closed. All beaches (public and private) are also closed.</t>
  </si>
  <si>
    <t>Chruches, mosques, religiour centres and other places of worship are closed.</t>
  </si>
  <si>
    <t>Large gatherings including sporting activities and parties of more than 10 people are banned. Weddings and funerals will be allowed with no more than 10 people in attendance and people should keep a distance of 10 feet at all times.</t>
  </si>
  <si>
    <t>Restaurants and cookshops are only allowed 5 customers at one time, all keeping a distance of six feet. Takeaways are encouraged.</t>
  </si>
  <si>
    <t>Barber shops and beauty salons are closed. Personal care services should be performed at home.</t>
  </si>
  <si>
    <t>Banks only permitted 5 people inside at a time and those outside bank should be 6 feet apart while waiting.</t>
  </si>
  <si>
    <t>Taxis can carry no more than 2 passengers in the back and one in front; kehkens can carry only 2 passengers in the back and driver in front; motorbikes can carry only one passenger.</t>
  </si>
  <si>
    <t xml:space="preserve">Except for cargo, chartered and special flights, all commercial flights are suspended. </t>
  </si>
  <si>
    <t>All supermarkets and large stores will allow only 10 customers at a time, while observing 6 feet distance at all times. Those outside waiting must also be 6ft apart. All businesses are required to find ways to prmote social distancing.</t>
  </si>
  <si>
    <t xml:space="preserve">All health facilities and institutions, including pharmacies, will remain for routine services with social distancing practices. </t>
  </si>
  <si>
    <t>Montserrado &amp; Margibi</t>
  </si>
  <si>
    <t xml:space="preserve">All travel in and outside the montserrado and margibi areas are discouraged. </t>
  </si>
  <si>
    <t xml:space="preserve"> No street selling by adults or children is permitted during this period.</t>
  </si>
  <si>
    <t>Mandatory hand washing with soap and clean water is hereby ordered at home and in all establishments.</t>
  </si>
  <si>
    <t>Community dwellers are asked to report people who show signs and symptoms of the coronavirus such as coughing, fever, and difficulty breathing to the relevant health and sevurity authorities.</t>
  </si>
  <si>
    <t xml:space="preserve">Citizens strongly advised against visiting countries with 200 or more cases of covid-19. Citizens of countries with 200 or more cases strongly discouraged from visiting Liberia. </t>
  </si>
  <si>
    <t>No visitors to prisons allowed</t>
  </si>
  <si>
    <t>No visas issued during emergency period</t>
  </si>
  <si>
    <t>All foreigners are banned (with exception of residents and family members) from entering the country</t>
  </si>
  <si>
    <t>https://kw.usembassy.gov/covid-19-information/</t>
  </si>
  <si>
    <t>Nationwide curfew from 5:00pm until 4:00am</t>
  </si>
  <si>
    <t>People who are found in violation of the curfew order will be imprisoned for up to three years and fined 10,000 KD.</t>
  </si>
  <si>
    <t>Belizean nationals or residents returning to Belize who have been abroad and believe that they may have been exposed to COVID-19 are asked to contact their local healthcare provider.</t>
  </si>
  <si>
    <t>Belizean nationals or residents returning to Belize who have been abroad and believe that they may have been exposed to COVID-19 are asked to contact their local healthcare provider. Non-essential travel by Belizean nationals and residents to other countries is highly discouraged.</t>
  </si>
  <si>
    <t xml:space="preserve"> that all foreigners arriving from the following countries be placed under quarantine at their own expense: China, France, Germany, Italy, Iran, Japan, South Korea, and Spain. Any national returning from these countries, and from cities in the United States that have documented community spread, will be placed under quarantine.</t>
  </si>
  <si>
    <t>http://health.gov.bz/www/component/content/article/177-general-health/1020--ministry-of-health-advisory-no-9--update-on-covid-19</t>
  </si>
  <si>
    <t>general hygiene recommendations</t>
  </si>
  <si>
    <t>http://health.gov.bz/www/component/content/article/177-general-health/1016-ministry-of-health-advisory-no-5--covid-19</t>
  </si>
  <si>
    <t>Health Regions have been advised to identify and prepare isolation areas within health facilities</t>
  </si>
  <si>
    <t>http://health.gov.bz/www/component/content/article/177-general-health/1012-ministry-of-health-advisory-no-4-update-on-covid-19</t>
  </si>
  <si>
    <t>National Surveillance Team, headed by the Director of Health Services Dr. Marvin Manzanero, participated in a virtual meeting hosted by the Caribbean Public Health Authority (CARPHA) to discuss the Novel Coronavirus Outbreak. Twenty other Caribbean member states also participated in the meeting.</t>
  </si>
  <si>
    <t>http://health.gov.bz/www/component/content/article/177-general-health/1004-ministry-of-health-activates-national-surveillance-team-to-monitor-new-strain-of-coronavirus</t>
  </si>
  <si>
    <t>Ministry of Health Activates National Surveillance Team to Monitor New Strain of Coronavirus</t>
  </si>
  <si>
    <t>All private medical offices, clinics, and laboratories are closed until further notice. Public and private hospitals, and private hospital clinics remain open.</t>
  </si>
  <si>
    <t>Arrivals from any risk country are put in mandatory institutional quaratine</t>
  </si>
  <si>
    <t>Closure of public parks, shopping centres, religious centers, public transprot and alike (implemented either 13th or 14th March)</t>
  </si>
  <si>
    <t>Uganda has closed all of its borders for exit and entry to anyone, including Ugandan citizens and residents.</t>
  </si>
  <si>
    <t>Government Twitter Page</t>
  </si>
  <si>
    <t>https://twitter.com/GovUganda</t>
  </si>
  <si>
    <t>https://allafrica.com/stories/202003220038.html</t>
  </si>
  <si>
    <t>All flights in and out of Uganda are suspended. Only the cargo planes or those entering on account of emergency or relief work will be permitted entry.</t>
  </si>
  <si>
    <t xml:space="preserve">All schools closed, including pre-primary, primary, secondary, tertiary and universities. </t>
  </si>
  <si>
    <t>All court hearings and appearances are hereby suspended for the period of 32 days.</t>
  </si>
  <si>
    <t>Any traveller, Ugandan or otherwise, coming from affected countries (16 listed) will be subject to self-quarantine or institutional quarantine for 14 days at their own cost, regardless of symptoms.</t>
  </si>
  <si>
    <t>https://health.go.ug/press-release</t>
  </si>
  <si>
    <t>Banning of many public gatherings, including weddings, receptions, etc. (both public and private)</t>
  </si>
  <si>
    <t>A government-sponsored call centre has been activated to answer all questions related to COVID-19. The call centre, for all Sudanese residents, operates 24 hours a day/7 days a week.</t>
  </si>
  <si>
    <t>ReliefWeb</t>
  </si>
  <si>
    <t>https://reliefweb.int/report/sudan/sudan-flash-update-20-march-2020-20-march-2020-two-cases-covid-19-have-been-confirmed</t>
  </si>
  <si>
    <t>All passengers originating from China, Iran, South Korea, and Italy or transiting through one of those countries for the last 14 days will not be allowed to enter the country.</t>
  </si>
  <si>
    <t>https://www.aa.com.tr/en/latest-on-coronavirus-outbreak/covid-19-somalia-bans-entry-from-worst-hit-countries/1766837</t>
  </si>
  <si>
    <t>24/7 ariel surveillance along border with somalia and ethiopia will be enacted to stop border crossing.</t>
  </si>
  <si>
    <t>https://www.nation.co.ke/counties/wajir/Eyes-trained-on-Kenya-s-borders-coronavirus/3444790-5496506-wlhjai/index.html</t>
  </si>
  <si>
    <t>Somalia temporarily lifts ban on international flights (for 48 hours) to allow stranded Somalis back into the country.</t>
  </si>
  <si>
    <t>The Brief</t>
  </si>
  <si>
    <t>https://www.thebrief.co.ke/foreign/somalia-temporarily-lifts-international-flights-ban-for-two-days/</t>
  </si>
  <si>
    <t>Somalia bans all internatinal flights.</t>
  </si>
  <si>
    <t>Those arriving in Somalia, who travelled through affected countries, will be quarantined for and will undergo mandatory two weeks coronavirus screening to stem the spread of the coronavirus.</t>
  </si>
  <si>
    <t>Mustaqbal Radio</t>
  </si>
  <si>
    <t>https://www.mustaqbalradio.net/somalia-to-quarantine-passengers-from-14-destinations-after-lift-ban-on-flights/</t>
  </si>
  <si>
    <t>South Sudan announces suspension of all classes in all schools and universities for the next month.</t>
  </si>
  <si>
    <t>Radio Tamazuj</t>
  </si>
  <si>
    <t>https://radiotamazuj.org/en/news/article/south-sudan-closes-schools-universities-amid-coronavirus-fears</t>
  </si>
  <si>
    <t>prohibits all overseas travel for all government officials.</t>
  </si>
  <si>
    <t>WHO Africa</t>
  </si>
  <si>
    <t>https://www.afro.who.int/news/sierra-leone-institutes-additional-covid-19-preparedness-and-response-measures</t>
  </si>
  <si>
    <t>bans all public gatherings of more than 100 people.</t>
  </si>
  <si>
    <t>Discouraged individuals from countries with 200 or more confirmed cases of COVID-19 from traveling to Sierra Leone during this critical period.</t>
  </si>
  <si>
    <t>Military is directed to immediately deploy to the international airport and land crossing points in order to enhance security and support compliance with all public health directives advisories.</t>
  </si>
  <si>
    <t>https://www.africanews.com/2020/03/19/virus-free-sierra-leone-records-covid-19-scuffles-over-quarantine-at-airport//</t>
  </si>
  <si>
    <t xml:space="preserve">Freetown International Airport will close on March 22 until further notice to all commercial flights. </t>
  </si>
  <si>
    <t>https://sl.usembassy.gov/health-alert-u-s-embassy-freetown-sierra-leone/</t>
  </si>
  <si>
    <t>screening for travellers from 2019-nCoV affected countries (China) at points of entry</t>
  </si>
  <si>
    <t>India's MoHFW</t>
  </si>
  <si>
    <t>https://main.mohfw.gov.in/sites/default/files/Guidance%20document%20-%202019-nCoV.pdf</t>
  </si>
  <si>
    <t>establish In country/ community surveillance through the Integrated Disease Surveillance Programme network(IDSP)</t>
  </si>
  <si>
    <t xml:space="preserve">Social distancing advisory until 31 March 2020, including (1) closure of all education establishments, gyms, museums, cultural and social centres, swimming pools and theatres, offices, non-essential social and cultural gatherings, non-essential travel, and (2) physical distance ensured at restaurants, religious mass gatherings, transportation, and greetings. </t>
  </si>
  <si>
    <t>All hospitals must provide treatment free of cost to any medical personnel who pick up infection while treating patients</t>
  </si>
  <si>
    <t>https://www.mohfw.gov.in/pdf/AdvisoryforHospitalsandMedicalInstitutions.pdf</t>
  </si>
  <si>
    <t xml:space="preserve">all pneumonia patients must also be notified to NCDC or IDSP so that they can be tested for COVID 19. </t>
  </si>
  <si>
    <t>All unauthorized/ authorized shops (excluding pharmacies) and eateries in the vicinity of hospitals should be compulsorily shut.</t>
  </si>
  <si>
    <t xml:space="preserve">Indian citizens are advised to refrain from travel to China. People travelling to China henceforth will be quarantined on return. Indian citizens are advised to refrain from non-essential travel to Singapore, Republic of Korea, Iran, and Italy. </t>
  </si>
  <si>
    <t>https://main.mohfw.gov.in/sites/default/files/Consolidated%20Travel%20advisory%20to%20travelers%20Updated%2026-02-2020.pdf</t>
  </si>
  <si>
    <t>People coming from Republic of Korea, Iran and Italy or those having history of travel to these countries may be quarantined for 14 days on arrival to India.</t>
  </si>
  <si>
    <t>Existing visas (including eVisa already issued) of those traveling from China to India are no longer valid for any foreign national travelling from China.</t>
  </si>
  <si>
    <t xml:space="preserve">Indian citizens are advised to refrain from travel to COVID-19 affected Countries (China, Republic of Korea, Islamic Republic of Iran, Italy and Japan). For those planning a visit to India from these countries, Existing visas (including eVisa already issued) are no longer valid for any foreign national travelling from these countries. </t>
  </si>
  <si>
    <t>https://main.mohfw.gov.in/sites/default/files/Consolidated%20Travel%20advisory%20to%20travelers%20Updated%2002032020.pdf</t>
  </si>
  <si>
    <t>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t>
  </si>
  <si>
    <t>India's Bureau of Immigration</t>
  </si>
  <si>
    <t>https://boi.gov.in/content/advisory-travel-and-visa-restrictions-related-covid-19</t>
  </si>
  <si>
    <t>Passengers (foreign and Indian) other than those restricted, arriving directly or indirectly from China, South Korea, Japan, Iran, Italy, Hong Kong, Macau, Vietnam, Malaysia, Indonesia, Nepal, Thailand, Singapore and Taiwan must undergo medical screening at port of entry.</t>
  </si>
  <si>
    <t>Sierre Leone has activated the Emergency Operations Centre to Level 2 to coordinate initial preparedness and response and also a toll-free number 117 and a dedicated call centre.</t>
  </si>
  <si>
    <t>https://www.facebook.com/TheBioPresidency/posts/563839174227133?__tn__=K-R</t>
  </si>
  <si>
    <t>Advisory against mass gatherings</t>
  </si>
  <si>
    <t>https://www.mohfw.gov.in/pdf/advisoryformassgathering.pdf</t>
  </si>
  <si>
    <t>Indian citizens are advised to refrain from travel to China, Iran, Republic of Korea, Italy &amp; Japan and advised to avoid non-essential travel to other COVID-19 affected countries. All regular (sticker) Visas/e-Visa (including VoA for Japan and South Korea) granted to nationals of Italy, Iran, South Korea, Japan and issued on or before 03.03.2020 and who have not yet entered India, stand suspended with immediate effect. Regular (sticker) visa / e-Visa granted to nationals of Peoples Republic of China, issued on or before 05.02.2020 were suspended earlier. It shall remain in force. Regular (sticker) visas/e-Visas granted to all foreign nationals who have travelled to Peoples Republic of China, Iran, Italy, South Korea and Japan on or after 01.02.2020, and who have not yet entered India stand suspended with immediate effect.</t>
  </si>
  <si>
    <t>https://www.mohfw.gov.in/pdf/DraftTraveladvisorytotravelersUpdated06032020.pdf</t>
  </si>
  <si>
    <t>All international Passengers entering into India are required to furnish duly filled self-declaration form (including personal particulars i.e. phone no. and address in India) to Health Officials and Immigration officials and undergo Universal Health Screening at the designated health counters at all Points of Entry.</t>
  </si>
  <si>
    <t xml:space="preserve">all passengers having travel history to China, Hong Kong, Republic of Korea, Japan, Italy, Thailand, Singapore, Iran, Malaysia, France, Spain and Germany are advised to undergo self-imposed quarantine for a period of 14 days from the date of their arrival. </t>
  </si>
  <si>
    <t>https://www.mohfw.gov.in/pdf/AdditionalTravelAdvisory1homeisolation.pdf</t>
  </si>
  <si>
    <t>All regular Visas (including e Visas) which have been granted to nationals of France, Germany and Spain on or before 11.03.2020 and where these foreigners have not yet entered India stands suspended.</t>
  </si>
  <si>
    <t>Indian citizens are advised to avoid non- essential travel abroad. They are further strongly advised to refrain from travelling to China, Italy, Iran, Republic of Korea, Japan, France, Spain and Germany.</t>
  </si>
  <si>
    <t>https://www.mohfw.gov.in/pdf/AdditionalTravelAdvisory10032020.pdf</t>
  </si>
  <si>
    <t xml:space="preserve">Incoming travelers, including Indian nationals, are advised to avoid non-essential travel and are informed that they can be quarantined for a minimum of 14 days on their arrival in India. Indian nationals are further strongly advised to refrain from travelling to China, Italy, Iran, Republic of Korea, France, Spain and Germany. </t>
  </si>
  <si>
    <t xml:space="preserve">https://www.mohfw.gov.in/pdf/ConsolidatedTraveladvisoryUpdated11032020.pdf </t>
  </si>
  <si>
    <t>https://www.mohfw.gov.in/pdf/VisarestrictionsrelatedtoCOVID19Ministries.pdf</t>
  </si>
  <si>
    <t>International traffic through land borders will be restricted to designated check posts with robust screening facilities.</t>
  </si>
  <si>
    <t xml:space="preserve">All passenger movements through all Immigration Land Check Posts located at Indo-Bangladesh Border, Indo-Nepal Border, Indo-Bhutan Border, and Indo-Myanmar Border will be suspended with effect from 00:00 hours March 15, 2020 until further orders, except through designated posts. </t>
  </si>
  <si>
    <t>https://www.mohfw.gov.in/pdf/GuidelinesDT13032020.pdf</t>
  </si>
  <si>
    <t xml:space="preserve">Intensified health inspections at all these entry points. Subject to quarantine if symptomatic. </t>
  </si>
  <si>
    <t xml:space="preserve">Additional border restrictions, modifying the announcement from 13 March 2020. Suspending all types of passenger movements through all Immigration Land Check Posts. In effect 00:00 hours on March 15, except at the India-Pakistan border where it will go into effect from 00:00 hours on March 16. </t>
  </si>
  <si>
    <t xml:space="preserve">Invoking use of emergency protocol &amp; funds </t>
  </si>
  <si>
    <t xml:space="preserve">Ministry of Home Affairs, Disaster Management Division </t>
  </si>
  <si>
    <t>https://www.mohfw.gov.in/pdf/RevisedItem&amp;NormsforutilisationofSDRFdt14032020.pdf</t>
  </si>
  <si>
    <t xml:space="preserve">“Travel of passengers from Afghanistan, Philippines, Malaysia to India is prohibited with immediate effect. No flight shall take off from these countries to India after 1500 hours Indian Standard Time (IST)… till 31st March 2020 and will be reviewed subsequently.” </t>
  </si>
  <si>
    <t>https://www.mohfw.gov.in/pdf/TravelAdvisory17thMarch.pdf</t>
  </si>
  <si>
    <t>No international flights to take off for India from foreign airports after 0001 hrs GMT of March 22, 2020 until 0001 hrs GMT March 29, 2020. 20 hours maximum travel time. So no incoming international passengers allowed on Indian soil (foreigner or Indian) after 2001 hrs GMT of March 22, 2020.</t>
  </si>
  <si>
    <t>https://www.mohfw.gov.in/pdf/Traveladvisory.pdf</t>
  </si>
  <si>
    <t xml:space="preserve">All asymptomatic individuals who have undertaken international travel in the last 14 days should stay in home quarantine for 14 days, be tested only if symptomatic, and all family members living with a confirmed case should be quarantined. </t>
  </si>
  <si>
    <t>https://www.mohfw.gov.in/pdf/ICMRrevisedtestingstrategyforCOVID.pdf</t>
  </si>
  <si>
    <t xml:space="preserve">Testing all symptomatic contacts of laboratory confirmed cases, symptomatic health care workers, and all hospitalized patients with Severe Acute Respiratory Illness. </t>
  </si>
  <si>
    <t>KCDC designated Italy and Iran as the quarantine inspection required areas. Therefore, anyone with suspected symptoms should submit a health questionnaire at the point of entry, pass the special entry procedure, and install self-diagnosis application on their cell phone. They could be quarantined at the quarantine station and get tested for COVID-19 when necessary.</t>
  </si>
  <si>
    <t>https://www.cdc.go.kr/board/board.es?mid=a30402000000&amp;bid=0030&amp;act=view&amp;list_no=366523&amp;tag=&amp;nPage=3</t>
  </si>
  <si>
    <t>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t>
  </si>
  <si>
    <t>https://www.cdc.go.kr/board/board.es?mid=a30402000000&amp;bid=0030&amp;act=view&amp;list_no=366537&amp;tag=&amp;nPage=3#wrap</t>
  </si>
  <si>
    <t>Special Entry Procedure has been extended to travelers from all European regions as of 0:00, 16 March, which requires the traveler to provide a confirmed contact information and report their symptoms daily for the next 14 days via self-diagnosis app on their mobile device.</t>
  </si>
  <si>
    <t>https://www.cdc.go.kr/board/board.es?mid=a30402000000&amp;bid=0030&amp;act=view&amp;list_no=366568&amp;tag=&amp;nPage=2</t>
  </si>
  <si>
    <t>Travelers who have visited Europe in the past 14 days are advised to minimize movement, adhere to personal hygiene measures, and keep watch for fever or respiratory symptoms carefully for the next 14 days.</t>
  </si>
  <si>
    <t>Special Entry Procedure will be extended to all travelers arriving at port beginning at 0:00 of 19 March. The Special Entry Procedure requires the traveler to be checked for fever, provide a confirmed contact information at port entry, and report their symptoms daily for the next 14 days via self-health check mobile app.</t>
  </si>
  <si>
    <t>https://www.cdc.go.kr/board/board.es?mid=a30402000000&amp;bid=0030&amp;act=view&amp;list_no=366578&amp;tag=&amp;nPage=2</t>
  </si>
  <si>
    <t>Travelers who have visited Europe, the U.S., or Asia in the past 14 days are advised to minimize movement, adhere to social distancing personal hygiene measures</t>
  </si>
  <si>
    <t>Korean government will restrict the operation of some facilities, such as religious facilities, indoor sports, and entertainment facilities which are at high risk of infection.</t>
  </si>
  <si>
    <t>https://www.cdc.go.kr/board/board.es?mid=a30402000000&amp;bid=0030&amp;act=view&amp;list_no=366621&amp;tag=&amp;nPage=1#wrap</t>
  </si>
  <si>
    <t>The KCDC strongly recommended canceling or delaying of all international travel on non-urgent matters.</t>
  </si>
  <si>
    <t>https://www.cdc.go.kr/board/board.es?mid=a30402000000&amp;bid=0030&amp;act=view&amp;list_no=366586&amp;tag=&amp;nPage=2</t>
  </si>
  <si>
    <t>stronger entry procedures will be implemented from 22 March for persons traveling from Europe. All persons arriving from Europe will be required to answer a questionnaire on their health condition, get checked for fever, and get tested after being escorted to an appropriate facility — quarantine facility for persons with symptoms and designated temporary living facilities for those without symptoms. Those whose test comes out positive will either be moved a hospital or a Life Treatment Center based on the severity level assessed for each case. In principle, Korean citizens or resident aliens who test negative go into self-quarantine at their place of residence. Those without a place of residence in Korea will be quarantined at a facility. Foreigners who are temporarily staying in Korea for a short time will subject to active monitoring during their stay in Korea.</t>
  </si>
  <si>
    <t>https://www.cdc.go.kr/board/board.es?mid=a30402000000&amp;bid=0030&amp;act=view&amp;list_no=366611&amp;tag=&amp;nPage=1</t>
  </si>
  <si>
    <t xml:space="preserve">“In a recent survey, 58.4% of respondents said they have heard hate speech related to COVID-19 within the last week, and 62.6% said they fear the blame or discrimination they might face if they become infected. KCDC reminded everyone that COVID-19 is an infectious disease that can affect anyone and that infection shouldn’t be grounds for blame or social stigma… Excess blame can cause patients to suffer the aftermath of psychological trauma even after recovering from the infection. Such a culture can potentially result in people refusing to be tested for the fear of social stigma, causing in turn more infection to spread to local communities.” </t>
  </si>
  <si>
    <t>Anyone having respiratory symptoms at the point of entry or epidemiological links with confirmed cases will be quarantines for testing at quarantine station. The inbound travelers with no symptoms will stay at temporary support facilities by getting the result of test.</t>
  </si>
  <si>
    <t xml:space="preserve">All passengers arriving from China are being followed up by dedicated teams of doctors of NIH. </t>
  </si>
  <si>
    <t xml:space="preserve">Ministry of Information and Broadcasting </t>
  </si>
  <si>
    <t>http://pid.gov.pk/site/press_detail/13113</t>
  </si>
  <si>
    <t>http://pid.gov.pk/site/press_detail/13139</t>
  </si>
  <si>
    <t xml:space="preserve">Arriving passengers must complete health declaration forms </t>
  </si>
  <si>
    <t>http://pid.gov.pk/site/press_detail/13137</t>
  </si>
  <si>
    <t>All Points of Entry into the country are being manned by health personnel who are busy screening incoming travelers round the clock.</t>
  </si>
  <si>
    <t>http://pid.gov.pk/site/press_detail/13264</t>
  </si>
  <si>
    <t xml:space="preserve">Daily radio talks featuring members of the government to talk about coronavirus </t>
  </si>
  <si>
    <t>http://pid.gov.pk/site/press_detail/13330</t>
  </si>
  <si>
    <t xml:space="preserve">“Prevention is better than a cure”. PM Imran Khan invoked that cleanliness is part of their religious responsibility as well, and that people should take is seriously. </t>
  </si>
  <si>
    <t>http://pid.gov.pk/site/press_detail/13359</t>
  </si>
  <si>
    <t xml:space="preserve">Economic intervention to safeguard national economy from adverse impacts of corona pandemic. This includes actively coordinating for necessary emergency funds to ward off negative impacts on industry. </t>
  </si>
  <si>
    <t>http://pid.gov.pk/site/press_detail/13358</t>
  </si>
  <si>
    <t>http://www.nhsrc.gov.pk/SiteImage/Misc/files/stakeholder%20engagement%20plan%20pak%20covid-19%20march%2020%202020.docx</t>
  </si>
  <si>
    <t>A Mobile Application (Corona App) will be developed to deal with Coronavirus with the help of technology. The Application will be developed by National Information Technology Board (NITB). The Application will have location based services to detect coronavirus patient through radius alert… Strict action will be taken through district administration once complaint received through the App. The App will also be used to report social gathering.</t>
  </si>
  <si>
    <t>http://pid.gov.pk/site/press_detail/13354</t>
  </si>
  <si>
    <t>A Mobile Application (Corona App) will be developed to deal with Coronavirus with the help of technology. The Application will be developed by National Information Technology Board (NITB)… Moreover, public awareness videos, chatbot for public and activity alarm for giving reminder for washing hands, using sanitizer etc. will be made available in application</t>
  </si>
  <si>
    <t>Suspending operation of all international passenger, chartered and private flights to Pakistan, effective from 21st March 2020 (2000 hrs PST) to 4th April 2020 (2000 hrs PST).</t>
  </si>
  <si>
    <t>http://pid.gov.pk/site/press_detail/13367</t>
  </si>
  <si>
    <t xml:space="preserve">Initially for two weeks; On March 19, the government extended the closure of public schools, universities, and colleges through the beginning of August. </t>
  </si>
  <si>
    <t>KUNA New agency</t>
  </si>
  <si>
    <t>https://www.kuna.net.kw/ArticleDetails.aspx?id=2868838</t>
  </si>
  <si>
    <t>All flights from South Korea, Italy and Thailand</t>
  </si>
  <si>
    <t>https://www.kuna.net.kw/ArticleDetails.aspx?id=2865545</t>
  </si>
  <si>
    <t>Food products were temporarily banned from being exported</t>
  </si>
  <si>
    <t>https://www.reuters.com/article/us-health-coronavirus-kuwait/kuwait-gears-up-for-coronavirus-lockdown-minister-urges-calm-idUSKBN20Z2WI</t>
  </si>
  <si>
    <t xml:space="preserve">No cases at this time, but Rwanda introduced strict quarantine procedures. </t>
  </si>
  <si>
    <t>Rwanda Biomedical Center (RBC)</t>
  </si>
  <si>
    <t>https://rbc.gov.rw/fileadmin/user_upload/bulletin/2020/weekely%20bulletin%20coronavirus2.pdf</t>
  </si>
  <si>
    <t>No cases at this time, but Rwanda introduced detection at borders.</t>
  </si>
  <si>
    <t xml:space="preserve">Awareness campaigns using radio, TV, meetings, social media channels, SMS, and operated numbers. </t>
  </si>
  <si>
    <t xml:space="preserve">NIH released the National Action Plan for Preparedness &amp; Response to Corona Virus Disease (Covid-19), which outlines emergency administrative structures. It includes what has already been done and what they plan to do, as of 12 February 2020. </t>
  </si>
  <si>
    <t>Pakistan NIH</t>
  </si>
  <si>
    <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t>
  </si>
  <si>
    <t>PM addresses the people of Rwanda</t>
  </si>
  <si>
    <t>https://rbc.gov.rw/fileadmin/user_upload/annoucement/Public%20Notice%20from%20the%20Office%20of%20the%20Prime%20Minister%20on%20Coronavirus%20Disease%202019.pdf</t>
  </si>
  <si>
    <t xml:space="preserve">All travelers arriving at all points of entry will be screened. </t>
  </si>
  <si>
    <t>Rwanda MoH</t>
  </si>
  <si>
    <t>https://rbc.gov.rw/fileadmin/user_upload/guide/Instructions%20on%20Covid-19.pdf</t>
  </si>
  <si>
    <t xml:space="preserve">All travelers presenting one of the COVID-19 symptoms and coming from endemic countries will be taken for isolation at nearest hospital. </t>
  </si>
  <si>
    <t xml:space="preserve">Asymptomatic travelers from endemic countries will give electronic daily monitoring updates for 14 days after they left the endemic country + preventative measures. </t>
  </si>
  <si>
    <t>Kigali</t>
  </si>
  <si>
    <t>all concerts and other public gathering that bring together many people eg. entertainment concerts, exhibitions, festivals, open-days, marching events among others are postponed from 8th March until further notice.</t>
  </si>
  <si>
    <t xml:space="preserve">Office of the City of Kigali </t>
  </si>
  <si>
    <t>https://www.kigalicity.gov.rw/index.php?id=131&amp;tx_news_pi1%5Bnews%5D=84&amp;tx_news_pi1%5Bcontroller%5D=News&amp;tx_news_pi1%5Baction%5D=detail&amp;cHash=00839f2d99149a7e8517d27caf30985c</t>
  </si>
  <si>
    <t>https://www.rbc.gov.rw/fileadmin/user_upload/guide/CV%20case%202%20statement%20v2.pdf</t>
  </si>
  <si>
    <t>Schools and places of worship are closed for 2 weeks</t>
  </si>
  <si>
    <t>https://www.rbc.gov.rw/fileadmin/user_upload/annoucement/Mise%20a%20jour%20sur%20le%20coronavirus%20covid-19%2017%20mars%202020.pdf</t>
  </si>
  <si>
    <t>all arriving and departing commercial passenger flights, including RwandAir, will be halted beginning at midnight on 20 March 2020 for an initial period of 30 days. Only cargo and emergency flights will operate</t>
  </si>
  <si>
    <t>https://www.rbc.gov.rw/fileadmin/user_upload/annoucement/CV_update_18_Mar_Eng.pdf</t>
  </si>
  <si>
    <t xml:space="preserve">Mandatory 14-day quarantine, including self-isolation for travelers who arrived within the past 14 days. </t>
  </si>
  <si>
    <t>https://www.rbc.gov.rw/fileadmin/user_upload/annoucement/eng.pdf</t>
  </si>
  <si>
    <t>Announcement of lockdown for the country of Rwanda for a period of 2 weeks. Preventative measures for the next 2 weeks: non-essential movement outside the home is not permitted, all employees shall work from home except those providing essential services, non-essential shops and markets are closed, all bars are closed, and motos/restaurants/cafes may only provide take-away/delivery services.</t>
  </si>
  <si>
    <t>https://www.rbc.gov.rw/fileadmin/user_upload/guide/announcement%20on%20enhanced%20COVID-19%20prevention%20measures.pdf</t>
  </si>
  <si>
    <t xml:space="preserve">This includes internal borders between cities or regions of the country. </t>
  </si>
  <si>
    <t>https://www.rbc.gov.rw/fileadmin/user_upload/annoucement/CV%20update%2020%20Mar%20Eng.pdf</t>
  </si>
  <si>
    <t xml:space="preserve">https://www.rbc.gov.rw/fileadmin/user_upload/annoucement/Update%20on%20COVID-19%20Coronavirusi%2020%20march%202020.pdf </t>
  </si>
  <si>
    <t>effective immediately all bars will close at 21:00 each day in Kigali and other cities, and at 19:00 in rural areas.</t>
  </si>
  <si>
    <t>No persons (except for returning residents) will be allowed to travel to China until further notice.</t>
  </si>
  <si>
    <t>Seychelles DFA and MoH</t>
  </si>
  <si>
    <t>http://www.mfa.gov.sc/static.php?content_id=36&amp;news_id=1962</t>
  </si>
  <si>
    <t>https://m.facebook.com/mohseychellesofficial/photos/pcb.1308193762715085/1308193372715124/?type=3&amp;source=48</t>
  </si>
  <si>
    <t xml:space="preserve">General recommendations for social distancing and hygienic practices. </t>
  </si>
  <si>
    <t xml:space="preserve">Introduction of new quarantine policies. 2 Seychellois students in Wuhan were transferred to France, where they will stay for 14 days, per health requirements. This is the first logged announcement of the 14-day quarantine policy that was released by the Seychellois government. </t>
  </si>
  <si>
    <t>DFA and ANHRD</t>
  </si>
  <si>
    <t>http://www.mfa.gov.sc/static.php?content_id=36&amp;news_id=1964</t>
  </si>
  <si>
    <t xml:space="preserve">No formal bans at this point; mainly advisory warnings for foreign workers, airlines, etc. Additional recommendations from the Public Health Authority of hygienic practices to follow. </t>
  </si>
  <si>
    <t>Seychelles DFA</t>
  </si>
  <si>
    <t>http://www.mfa.gov.sc/static.php?content_id=36&amp;news_id=1970</t>
  </si>
  <si>
    <t>Any person arriving in Seychelles by sea (except returning Seychellois nationals and residents) will not be allowed to disembark if he/she has been to China, including the SAR in the last 14 days.</t>
  </si>
  <si>
    <t>“All returning residents who have been to China, including the SAR of China and any other countries where there has been significant local transmission will be put under obligatory quarantine at the Military Academy in Perseverance for 14 days upon arrival.”</t>
  </si>
  <si>
    <t>Standard</t>
  </si>
  <si>
    <t xml:space="preserve">Seychelles acted immediately to ensure various sectors were briefed on preparedness processes and procedures, including replenishing PPE. </t>
  </si>
  <si>
    <t xml:space="preserve">They are using social media and broadcast media to disseminate information and dispel rumors and misinformation. </t>
  </si>
  <si>
    <t xml:space="preserve">A detailed risk/benefit analysis indicates that Seychelles is dependent on tourism and imports, and stands much to lose rather than benefit from additional travel restrictions. Withdrawal of flights into Seychelles will also adversely effect essential goods supplies, such as food, medicines, and vaccines. Therefore, public health measures (screening, awareness campaigns, quarantine policies) are in place, but they do not want to impose additional travel restrictions unless absolutely necessary. </t>
  </si>
  <si>
    <t>http://www.mfa.gov.sc/static.php?content_id=36&amp;news_id=2006</t>
  </si>
  <si>
    <t xml:space="preserve">No persons are allowed to travel to China, South Korea, Italy, and Iran. </t>
  </si>
  <si>
    <t xml:space="preserve">Returning Seychellois citizens from China, South Korea, Italy, and Iran will be put under obligatory quarantine for 14 days upon arrival. </t>
  </si>
  <si>
    <t xml:space="preserve">All airlines with inbound flights for Seychelles are directed not to board any passengers or crew (except returning Seychellois citizens) who have been to China (including the SAR), South Korea, Italy and Iran in the last 14 days. Any person arriving in Seychelles by sea (except returning Seychellois citizens) will not be allowed to disembark if he/she has been to China, (including the SAR), South Korea, Italy and Iran and places where there has been extensive local transmission in the last 14 days. As of 10th March 2020, all cruise ships will not be allowed entry into Seychelles waters until further notice. All foreign workers who are presently in China, South Korea, Italy and Iran and places where there has been extensive local transmission and were planning to return to Seychelles are directed to postpone their return travel until further notice. </t>
  </si>
  <si>
    <t>All of South Africa will go into total lockdown from the midight 26th March until 16th of April . This means individuals will not be allowed to leave their homes except for strict reasons (aside from essential workers in the response).</t>
  </si>
  <si>
    <t>President press conference</t>
  </si>
  <si>
    <t>https://www.youtube.com/watch?v=H94eg5gEDeE</t>
  </si>
  <si>
    <t>https://twitter.com/GovernmentZA?ref_src=twsrc%5Egoogle%7Ctwcamp%5Eserp%7Ctwgr%5Eauthor</t>
  </si>
  <si>
    <t xml:space="preserve">All non-essential businesses will be closed. </t>
  </si>
  <si>
    <t xml:space="preserve">The military will be deployed to ensure that people abide by the regulations. </t>
  </si>
  <si>
    <t>https://www.cnbcafrica.com/news/2020/03/23/breaking-nationwide-lockdown-announced-in-south-africa/</t>
  </si>
  <si>
    <t>Individuals who travelled from high risk countries since 9th of march will be expected to self quarantine for 14 days.</t>
  </si>
  <si>
    <t xml:space="preserve">Those travelling from high risk countries from henceforth will be turned back. </t>
  </si>
  <si>
    <t>Regulations put in place to prohibit unjust price rises.</t>
  </si>
  <si>
    <t>Temporary shelters that meet the necessary hygiene standards will be identified for homeless people. Sites are also being identified for quarantine and self-isolation for people who cannot self-isolate at home.</t>
  </si>
  <si>
    <t>International flights to Lanseria Airport will be temporarily suspended.</t>
  </si>
  <si>
    <t>CBNC Africa</t>
  </si>
  <si>
    <t>Any employee who falls ill through exposure at their workplace will be paid through the Compensation Fund.</t>
  </si>
  <si>
    <t xml:space="preserve">All arriving passengers may be subjected to additional health screening upon arrival. (No longer limited to only those from mentioned areas.) </t>
  </si>
  <si>
    <t xml:space="preserve">Awareness campaign against false news from coronatracker.com . Informing the public that there are no confirmed cases of COVID-19 yet in Seychelles. </t>
  </si>
  <si>
    <t>http://www.mfa.gov.sc/static.php?content_id=36&amp;news_id=2007</t>
  </si>
  <si>
    <t xml:space="preserve">national surveillance meeting with all the regional surveillance teams to provide an update on the global and regional  situations of the Novel Coronavirus (2019 - nCoV).  including persons from the National Emergency Management Organization, Ministry of Tourism, Belize Tourism Board, PAHO Belize office and Karl Heusner Memorial Hospital Authority. </t>
  </si>
  <si>
    <t>http://health.gov.bz/www/component/content/article/177-general-health/1007-ministry-of-health-update-no-3-novel-coronavirus-2019-ncov</t>
  </si>
  <si>
    <t xml:space="preserve"> all travelers who have been in China within 14 days immediately prior to arrival in Belize be denied entry.</t>
  </si>
  <si>
    <t>http://health.gov.bz/www/component/content/article/177-general-health/1009-government-of-belize-issues-travel-ban-for-travelers-having-recently-visited-china</t>
  </si>
  <si>
    <t xml:space="preserve">Announcement in French: Essentially, cancelling all in-person gatherings organized between 16 and 22 of March. Encouraging organizers to produce media content in its place. </t>
  </si>
  <si>
    <t>DFA</t>
  </si>
  <si>
    <t>http://www.mfa.gov.sc/static.php?content_id=36&amp;news_id=2008</t>
  </si>
  <si>
    <t>Mahe</t>
  </si>
  <si>
    <t xml:space="preserve">All schools on Mahe will cease operations as of 16 March 2020 for 14 days. This comes after the announcement of the first confirmed case of COVID-19 in Seychelles. </t>
  </si>
  <si>
    <t>http://www.mfa.gov.sc/static.php?content_id=36&amp;news_id=2009</t>
  </si>
  <si>
    <t>All people with a temperature of 38 Celsius or more and respiratory symptoms (cough or shortness of breath) must stay home for two days after the fever has dropped, even if they did not arrive from abroad, or did not have contact with a confirmed patient.</t>
  </si>
  <si>
    <t>https://govextra.gov.il/ministry-of-health/corona/corona-virus-en/</t>
  </si>
  <si>
    <t>All those crossing at the Erez crossing from the Gaza Strip into Israel (foreign and Palestinian residents) are required to present a passport for their crossing.</t>
  </si>
  <si>
    <t>Coordination of Government Activities in the Territories</t>
  </si>
  <si>
    <t>http://www.cogat.mod.gov.il/en/Our_Activities/Pages/New_Coronavirus_Guidelines-05032020.aspx</t>
  </si>
  <si>
    <t>foreigners, including U.S. citizens, who are not Israeli citizens or permanent residents will not be allowed to enter Israel.  Exceptions may be made for non-nationals whose “center of life is in Israel.”</t>
  </si>
  <si>
    <t>https://il.usembassy.gov/covid-19-information/</t>
  </si>
  <si>
    <t xml:space="preserve">extension of visas expiring from March 12 on until June 30 </t>
  </si>
  <si>
    <t xml:space="preserve"> CoronApp application</t>
  </si>
  <si>
    <t>https://www.gov.il/en/departments/news/29012020_a3</t>
  </si>
  <si>
    <t xml:space="preserve">mandatory lockdown: do not go outside unless absolutely necessary. </t>
  </si>
  <si>
    <t>https://govextra.gov.il/ministry-of-health/corona/corona-virus-en/guidelines/#lockdown</t>
  </si>
  <si>
    <t xml:space="preserve"> People who return to Israel from anywhere in the world must be placed under home isolation for 14 days counting from their date of return. If you had returned to Israel in the last 14 days from anywhere in the world, or if you are under home isolation and have fever 38C (100.4F) or higher, cough, trouble breathing, or other respiratory symptom, immediately enter home isolation, immediately call the 101 MDA Emergency Services Hotline for medical advice, and do not go to an HMO clinic or emergency ward. You must complete 14 day period, even if you were tested negative for COVID-19.
This requirement replaces the home isolation required of travelers from Austria, Italy, Andorra, Germany, Hong Kong, Japan, Egypt, Macau, mainland China, Singapore, San Marino, Spain, France, South Korea, Switzerland or Thailand that was effective until March 9 2020.</t>
  </si>
  <si>
    <t xml:space="preserve">Foreign residents who recently visited Iran, Iraq, Syria, and Lebanon will not be allowed entry into Israel, Judea and Samaria, and the Gaza Strip. </t>
  </si>
  <si>
    <t xml:space="preserve">Additional advisory notices to limit public gatherings at faith-based organizations, sporting and entertainment activities, etc. </t>
  </si>
  <si>
    <t>http://www.mfa.gov.sc/static.php?content_id=36&amp;news_id=2010</t>
  </si>
  <si>
    <t xml:space="preserve">Expanding obligatory quarantine for 14 days upon arrival to include travelers from Spain. </t>
  </si>
  <si>
    <t>Former travel restrictions expanded to now include Spain and additionally close Seychelles waters to any marine vessels if passengers or crew have been to endemic areas.</t>
  </si>
  <si>
    <t xml:space="preserve">Expanding travel restrictions to include ANY country in Europe including the United Kingdom, Switzerland and the French Departments of Reunion and Mayotte. No one is allowed to go there, and no one is allowed from there. </t>
  </si>
  <si>
    <t>http://www.mfa.gov.sc/static.php?content_id=36&amp;news_id=2013</t>
  </si>
  <si>
    <t>Expanding obligatory quarantine for 14 days upon arrival to include travelers from ANY country in Europe including the United Kingdom, Switzerland and the French Departments of Reunion and Mayotte.</t>
  </si>
  <si>
    <t>All Seychellois residents returning from overseas are to be quarantined at home with appropriate follow up from surveillance team and the support of law enforcement.</t>
  </si>
  <si>
    <t>DoH</t>
  </si>
  <si>
    <t xml:space="preserve">http://www.mfa.gov.sc/static.php?content_id=36&amp;news_id=2017 </t>
  </si>
  <si>
    <t>All Seychelles citizens and residents are banned from travelling abroad, effective as of Monday 23rd March 2020, for a period of 30 days. Expanding travel restrictions to include passengers from the United States and Australia. No one is allowed to go there, and no one is allowed from there.</t>
  </si>
  <si>
    <t>http://www.mfa.gov.sc/static.php?content_id=36&amp;news_id=2021</t>
  </si>
  <si>
    <t xml:space="preserve">Foreign workers holding a GOP are not allowed to return until further notice. </t>
  </si>
  <si>
    <t xml:space="preserve">Expanding obligatory quarantine for 14 days upon arrival to include travelers from the United States and Australia. All arrivals may be subject to quarantine. </t>
  </si>
  <si>
    <t xml:space="preserve">General lockdown in UK of immediate effect. People are only permitted to leave home for 3 reasons: shoppig for basic necessities as infrequently as possible, one for of exercise a day (alone or with members of your household), any medical need, and travelling to and from work but only where this is absolutely necessary and cannot be done at home. </t>
  </si>
  <si>
    <t>BBC News: prime minister press conference</t>
  </si>
  <si>
    <t>https://www.bbc.com/news/uk-52012432</t>
  </si>
  <si>
    <t>The following businesses are to remain closed until further notice: Public houses, Cinemas, Theatres, Nightclubs, Bingo halls, Concert halls, Museums and galleries, Casinos, Betting shops, Spas, Massage parlours, Indoor skating rinks, Indoor fitness studios, gyms, swimming pools or other indoor leisure centres</t>
  </si>
  <si>
    <t>UK Government website</t>
  </si>
  <si>
    <t>https://www.gov.uk/government/news/new-regulations-created-by-secretary-of-state-for-business-closure-covid-19</t>
  </si>
  <si>
    <t>Restaurants, cafes and bars are no longer permitted to sell food or drinks for consumption on the premises.</t>
  </si>
  <si>
    <t xml:space="preserve">Police will have powers to enforce lockdown rules through fines and dispersing gatherings. </t>
  </si>
  <si>
    <t>BBC News: Prime Minister Press conference</t>
  </si>
  <si>
    <t>Closure of all shops selling non-essential goods, and all public and cultural places.</t>
  </si>
  <si>
    <t>All social events will be stopped excluding funerals</t>
  </si>
  <si>
    <t xml:space="preserve">Parks will be open but gatherings will be dispersed. </t>
  </si>
  <si>
    <t>All gatherings of more than two people in public will be stopped except when accompanied by people you live with.</t>
  </si>
  <si>
    <t xml:space="preserve">Independence celebrations have been called off and the financial outlay for this will be used in the fight against covid-19. </t>
  </si>
  <si>
    <t>http://www.mhss.gov.na/documents/119527/775250/President+Hage+G.+Geingob+on+COVID-19%2C+March+14%2C+2020.pdf.pdf.pdf.pdf.pdf/0acc1486-a07f-47ed-9ebd-ff838a5f34c8</t>
  </si>
  <si>
    <t>http://www.mhss.gov.na/</t>
  </si>
  <si>
    <t>All big gatherings are suspended for a period of 30 days.</t>
  </si>
  <si>
    <t xml:space="preserve">Suspension of all travel of government officials including state owned enterprises. </t>
  </si>
  <si>
    <t>https://allafrica.com/stories/202003171066.html</t>
  </si>
  <si>
    <t>Travel ban on foreign nationals by air or sea from affected countries. The countries include the Schengen states, China, Iran, Korea, United Kingdom, United States of America and Japan.</t>
  </si>
  <si>
    <t>NBC</t>
  </si>
  <si>
    <t>https://www.nbc.na/news/namibia-announces-stricter-covid-19-measures-after-declaring-state-emergency.29416</t>
  </si>
  <si>
    <t xml:space="preserve">A temporary travel suspension for 30 days for Namibians or Permanent Residents functionaries except for special cases with prior authorization with Ministry of Health and Social Services and Home Affairs and Immigration. </t>
  </si>
  <si>
    <t>All leisure, business and social travel like tourists is suspended, and Namibians who are residents in other countries considering to visit Namibia to postpone such visits;</t>
  </si>
  <si>
    <t>All scheduled passenger flights, including private chartered flights to and from countries where there is active local transmission be temporarily suspended for 30 days with immediate effect. This suspension is exclusive of cargo and emergency flights to and from Namibia;</t>
  </si>
  <si>
    <t>Mandatory screening for COVID-19 to be conducted at all Points of Entry in the country. Thermo guns to be placed at all checkpoints and roadblocks for screening inland travelers;</t>
  </si>
  <si>
    <t>All returning Namibians and permanent residents arriving from countries at high risk or from affected other countries will be subject to supervised self- quarantine from 14 days</t>
  </si>
  <si>
    <t>Large public gatherings (of more than 50 people) to be suspended; schools, religious gatherings, customary, weddings, funerals, and all parades for uniformed forces to be suspended until further notice.</t>
  </si>
  <si>
    <t>Deaths and funerals related to COVID-19 will be handled by the government with psychosocial support to the family.</t>
  </si>
  <si>
    <t>Owners of public transport vehicles to provide hand sanitizers and masks to all their clients/passengers and enforcement the laws on overloading strictly.</t>
  </si>
  <si>
    <t>Trade fairs, sports, events, and demonstrations to be postponed for 30 days.</t>
  </si>
  <si>
    <t>The provision of water supply to be scaled up at informal settlement and other strategic places through water tankers.</t>
  </si>
  <si>
    <t>Public awareness messages and campaigns should be intensified using all media avenues and platforms to reach every community member in all regions.</t>
  </si>
  <si>
    <t>Shops, shopping mall and supermarkets to put measures in place to ensure and enhance hygiene at all time to protect all clients and customers, such as the provision of alcohol-based hand sanitizers, and face masks for employees.</t>
  </si>
  <si>
    <t>The Ministry of Industrialization, Trade and SME Development should implore upon the cosmetic industry to invest on manufacturing of sanitizers and other protective products to assess the impact of COVID- 19.</t>
  </si>
  <si>
    <t>All schools closed in Namibia until the 14th of April.</t>
  </si>
  <si>
    <t>The Namibian</t>
  </si>
  <si>
    <t>https://www.namibian.com.na/89247/read/Ministry-confirms-closure-of-schools</t>
  </si>
  <si>
    <t>Mauritania has announced a nationawide curfew of 8pm - 6am</t>
  </si>
  <si>
    <t>https://www.africanews.com/2020/03/21/covid-19-mauritania-enforces-curfew//</t>
  </si>
  <si>
    <t>All major airports will be closed to international flights.</t>
  </si>
  <si>
    <t xml:space="preserve">Border crossings will be reduced and border controls will be tightened. </t>
  </si>
  <si>
    <t xml:space="preserve">All schools and univeristies are closed until the 5th of April. </t>
  </si>
  <si>
    <t>https://mr.usembassy.gov/covid-19-information/</t>
  </si>
  <si>
    <t>All restaurants and cafes closed.</t>
  </si>
  <si>
    <t>All public gatherings are banned until further notice.</t>
  </si>
  <si>
    <t>The government imposed a stricter curfew of 18:00-06:00.</t>
  </si>
  <si>
    <t>The Mauritanian government closed all land and sea borders, and air space, with commercial merchandise and other goods still allowed to cross the borders.</t>
  </si>
  <si>
    <t xml:space="preserve">Between March 23 and April 19, the Mexican government has declared a social-distancing campaign to take preventive measure, avoid non-essential travels and take care of the elderly and vulnerables. </t>
  </si>
  <si>
    <t>https://mx.usembassy.gov/covid-19-information/</t>
  </si>
  <si>
    <t>Events of more than 5000 people should be postponed or cancelled.</t>
  </si>
  <si>
    <t>Until 20th of April.</t>
  </si>
  <si>
    <t>All passengers and crew with travel history to the following countries or regions within the last 14 days will not be allowed to enter or transit through the Maldives: China, Iran, South Korea, Italy, Bangladesh, Spain,  France, Germany, Malaysia, UK, Sri Lanka.</t>
  </si>
  <si>
    <t>https://www.foreign.gov.mv/index.php/en/covid-19</t>
  </si>
  <si>
    <t>Movement of people between inhabited islands and resorts is suspended for the next 14 days.</t>
  </si>
  <si>
    <t>Director General of Public Health</t>
  </si>
  <si>
    <t>https://www.foreign.gov.mv/images/COVID-19/HPA/2020-8%20(ENGLISH).pdf</t>
  </si>
  <si>
    <t>Minister of health declared a public health emergency.</t>
  </si>
  <si>
    <t>https://www.foreign.gov.mv/images/COVID-19/HPA/Temporary%20Supension%20of%20Tourist%20Check-ins%2011%202020.jfif</t>
  </si>
  <si>
    <t xml:space="preserve">All guest houses and city hotels are required to suspend all tourist check ins. Tourists already checked in are allowed to remain for the duration of theur booking. </t>
  </si>
  <si>
    <t>Great Male Region</t>
  </si>
  <si>
    <t>All use of public grounds and parks in the Great Male region are banned until further notice.</t>
  </si>
  <si>
    <t>https://www.foreign.gov.mv/images/COVID-19/HPA/2020-06.pdf</t>
  </si>
  <si>
    <t>All excursion activities from islands, tourist resorts, safairs, guest houses are banned throughout the country for a period of 10 days.</t>
  </si>
  <si>
    <t>https://www.foreign.gov.mv/images/COVID-19/HPA/2020-07.pdf</t>
  </si>
  <si>
    <t>Rooms from luxury tourist hotels to be used as quarantine facilities</t>
  </si>
  <si>
    <t>Avas</t>
  </si>
  <si>
    <t>https://avas.mv/en/80102</t>
  </si>
  <si>
    <t>Temporary suspension of air connectivity with Italy.</t>
  </si>
  <si>
    <t>Ministry of Tourism</t>
  </si>
  <si>
    <t>https://www.foreign.gov.mv/images/COVID-19/MOT/88-SS-CIR-2020-12.pdf</t>
  </si>
  <si>
    <t>All the international ports in the Maldives have stared screening the arrivals for COVID19. And all the cruise liners arriving are being held temporarily.</t>
  </si>
  <si>
    <t>Ministry of Foreign affairs</t>
  </si>
  <si>
    <t>President announces state of disaster over covid-19.</t>
  </si>
  <si>
    <t>Journal du Cameroon</t>
  </si>
  <si>
    <t>https://www.journalducameroun.com/en/malawi-mutharika-declares-coronavirus-state-of-disaster/</t>
  </si>
  <si>
    <t>Travelers from the following countries will be required to undergo a 14 days Self-Quarantine due to the COVI-19 pandemic: China, Italy, Islamic Republic of Iran, Republic of Korea, Germany, France, Spain, USA, Switzerland, Denmark, Sweden, UK, Nederland, Norway, Belgium, Austria, Japan, Finland and Greece.</t>
  </si>
  <si>
    <t>Ethiopian Airlines</t>
  </si>
  <si>
    <t>https://www.ethiopianairlines.com/aa/en/breaking-news/updates-and-health-advisory-on-the-covid-19-virus</t>
  </si>
  <si>
    <t xml:space="preserve">All arriving passengers may be subjected to quarantine. Prior, it was all arriving passengers may be subjected to health screenings; now, ALL passengers are subjected to health screenings. </t>
  </si>
  <si>
    <t xml:space="preserve">All public gatherings are now strictly banned. Prior, it was just an advisory. </t>
  </si>
  <si>
    <t>Government has directed that all schools, colleges (including technical colleges), both public and private universities should be closed by Monday, March 23 2020.</t>
  </si>
  <si>
    <t>The Times</t>
  </si>
  <si>
    <t>https://times.mw/peter-mutharika-declares-covid-19-national-disaster/</t>
  </si>
  <si>
    <t>We are screening for Coronavirus on all travellers arriving in Malawi through our borders and international airports.</t>
  </si>
  <si>
    <t>https://www.facebook.com/malawimoh/posts/2724685064253658?__tn__=K-R</t>
  </si>
  <si>
    <t>Government has suspended hosting of international meetings and banned public servants from attending both regional and international meetings being hosted by affected countries. The ban has been extended to all people travelling on other government-related activities such as sports.</t>
  </si>
  <si>
    <t>Government is advising the general public to avoid non-essential travel to the affected countries.</t>
  </si>
  <si>
    <t>Government is restricting public gatherings to less than 100 people. This restriction applies to all gatherings including weddings, funerals, church, congregations, rallies, government meetings etc; The national security apparatus has been ordered into action to enforce these restrictions.</t>
  </si>
  <si>
    <t xml:space="preserve">Government has banned travel of foreign nationals from countries highly affected by coronavirus disease. However, SADC countries are exempted. </t>
  </si>
  <si>
    <t>Government has temporarily suspended issuance of visa to citizens of countries highly affected by coronavirus;</t>
  </si>
  <si>
    <t>Returning residents and nationals from Coronavirus affected countries will be subjected to self or institutional quarantine.</t>
  </si>
  <si>
    <t xml:space="preserve">emergency law "normative act" that can be approved by the government with immediate effect without the need for the prior approval of parliament which automatically executable fines for issues of non-complience </t>
  </si>
  <si>
    <t>BalkaninSight</t>
  </si>
  <si>
    <t>https://balkaninsight.com/2020/03/16/albania-mounts-millionaire-fines-against-covid-19/</t>
  </si>
  <si>
    <t>All flights to and from Tirana airport will be suspended ** except Air Albania’s flights to and from Istanbul for humanitarian reasons.</t>
  </si>
  <si>
    <t>No ferries to and from Italy until april 3</t>
  </si>
  <si>
    <t>Sisha bars and some other cafes that follow health regulations may stay open until 4pm</t>
  </si>
  <si>
    <t>Libya Observer</t>
  </si>
  <si>
    <t>The Government of National Accord allocated half a billion dinars to prevent the spread of coronavirus in Libya.</t>
  </si>
  <si>
    <t>Libyan consulat in Milan urges citizens to be vigilant and careful if they are in the regions of Northern Italy</t>
  </si>
  <si>
    <t>https://www.libyaobserver.ly/inbrief/libyan-consulate-milan-issues-warning-citizens-coronavirus</t>
  </si>
  <si>
    <t>Import of 150 additional ventilators</t>
  </si>
  <si>
    <t>https://www.libyaobserver.ly/inbrief/libya-imports-additional-ventilators-against-possible-covid-19-outbreak</t>
  </si>
  <si>
    <t>Eastern Libya</t>
  </si>
  <si>
    <t>Curfew set from 6pm to 6am, extended on 23rd March for 10 days</t>
  </si>
  <si>
    <t>https://www.reuters.com/article/us-health-coronavirus-libya-curfew/eastern-libya-imposes-curfew-over-pandemic-idUSKBN21526W</t>
  </si>
  <si>
    <t>https://www.reuters.com/article/us-health-coronavirus-libya-curfew/east-libya-imposes-full-curfew-over-coronavirus-idUSKBN21A20W</t>
  </si>
  <si>
    <t>Schellenberg and Mauren will be closed, other areas kept open for transit and people</t>
  </si>
  <si>
    <t>https://www.gov.uk/foreign-travel-advice/liechtenstein/coronavirus</t>
  </si>
  <si>
    <t>Package included deferral of taxing, short-term work, and liquidity measures</t>
  </si>
  <si>
    <t>https://www.regierung.li/media/attachments/132-massnahmenpaket-wirtschaft-corona.pdf?t=637206550288692988</t>
  </si>
  <si>
    <t>Capacities increased by postponing non essential surgeries and adding capacities at hospitals; drive-through testing implemented</t>
  </si>
  <si>
    <t>https://www.regierung.li/media/attachments/140-corona-regierung-0323.pdf?t=637206550288692988</t>
  </si>
  <si>
    <t>Events are being banned, public services closed if it is not possible to stick to safety measures; essential services not affected</t>
  </si>
  <si>
    <t>https://www.regierung.li/media/attachments/126-corona-generelles-veranstaltungsverbot-weitere-schliessungen.pdf?t=637206550288692988</t>
  </si>
  <si>
    <t>Information hotline implemented</t>
  </si>
  <si>
    <t>https://www.regierung.li/media/attachments/131-corona-hotline-0318.pdf?t=637206550288692988</t>
  </si>
  <si>
    <t>Skiers coming home from abroad should observe their health carefully</t>
  </si>
  <si>
    <t>https://www.regierung.li/media/attachments/118-corona-rueckkehrer-skiferien-0314.pdf?t=637206550288692988</t>
  </si>
  <si>
    <t>Visits in elderly homes banned</t>
  </si>
  <si>
    <t>https://www.regierung.li/media/attachments/111-corona-besuchverbot-pflegeheim.pdf?t=637206550288692988</t>
  </si>
  <si>
    <t>General awareness information for population</t>
  </si>
  <si>
    <t>https://www.regierung.li/media/attachments/80-coronavirus.pdf?t=637206550288692988</t>
  </si>
  <si>
    <t>Max 1000 people events are still allowed</t>
  </si>
  <si>
    <t>https://www.regierung.li/media/attachments/86-durchfuehrung-veranstaltungen.pdf?t=637206550288692988</t>
  </si>
  <si>
    <t>Government has decided to ban all non-essential travel and traffic, both inbound and outbound; except for movement of cargo. Government will close all boarders to human traffic, excluding returning residents.</t>
  </si>
  <si>
    <t>https://twitter.com/MoHCCZim/status/1242180289666985986/photo/1</t>
  </si>
  <si>
    <t>Government has put a blanket ban on gathering in nightclubs, bars, beerhalls, movie houses, swimming pools, gymnasium and sporting activities.</t>
  </si>
  <si>
    <t>All public gatherings should not exceed 50 persons. These include religious fellowship, weddings, conferences, workshops and funerals.</t>
  </si>
  <si>
    <t>Hospital visits have been reduced to one visit per day, involving one relative per patient.</t>
  </si>
  <si>
    <t>All our returning residents will be subjected to strict screening procedures including rigorous enforcement of the 21-day self-quarantine</t>
  </si>
  <si>
    <t>The Herald</t>
  </si>
  <si>
    <t>https://www.herald.co.zw/new-measures-to-stop-covid-19/</t>
  </si>
  <si>
    <t>Zimbabwe closes all schools.</t>
  </si>
  <si>
    <t>News Day</t>
  </si>
  <si>
    <t>https://www.newsday.co.zw/2020/03/ed-orders-schools-varsities-closure/</t>
  </si>
  <si>
    <t>All travellers must submit information on past travels. Flights from risk countries are subject to additional screenings.</t>
  </si>
  <si>
    <t>https://www.mspbs.gov.py/que-esta-haciendo-el-ministerio-de-salud-covid19.html</t>
  </si>
  <si>
    <t>All schools are closed for two weeks (renewable).</t>
  </si>
  <si>
    <t>https://ne.usembassy.gov/u-s-citizen-services/covid-19-information/</t>
  </si>
  <si>
    <t>All gatherings of at least 50 people, including baptisms, ceremonies, workshops and seminars, are cancelled for two weeks. This is renewable.</t>
  </si>
  <si>
    <t>International flights from Niamey and Zinder are cancelled for 2 week (renewable). Does not apply to trade, humanitarian flights, military flights and national flights.</t>
  </si>
  <si>
    <t>Government — Niger</t>
  </si>
  <si>
    <t>https://www.presidence.ne/discours-du-prsident/2020/3/17/0jrc2yz8euk8nzcdx60uad9ruaa6hn</t>
  </si>
  <si>
    <t>Land borders are closed for 2 weeks (renewable). Does not apply to trade.</t>
  </si>
  <si>
    <t xml:space="preserve">Closure of all bars, clubs, theatre and cinemas. </t>
  </si>
  <si>
    <t>Allocation of 1M CFA francs to deal with the crisis.</t>
  </si>
  <si>
    <t>Additional health screening at the Argentinian border.</t>
  </si>
  <si>
    <t>For 15 days</t>
  </si>
  <si>
    <t>National sanitary state of emergency declared</t>
  </si>
  <si>
    <t>Price control on basic products.</t>
  </si>
  <si>
    <t>Purchase of equipment and consumables.</t>
  </si>
  <si>
    <t>Temporary border closure for non-residents, until the 30th of March.</t>
  </si>
  <si>
    <t>https://py.usembassy.gov/covid-19-information/</t>
  </si>
  <si>
    <t>Any traveller entering the country by air or land should self-quarantine for 14 days.</t>
  </si>
  <si>
    <t>Curfew instaured from 8pm to 4am.</t>
  </si>
  <si>
    <t>MoH takes operative control of the public health system.</t>
  </si>
  <si>
    <t xml:space="preserve">All neighboring land countries </t>
  </si>
  <si>
    <t>US Embassy Algeria</t>
  </si>
  <si>
    <t xml:space="preserve">all domestic flights </t>
  </si>
  <si>
    <t xml:space="preserve">Lockdown </t>
  </si>
  <si>
    <t xml:space="preserve">Bilda (complete confinement - all movement in and out is prohibited) and Algiers </t>
  </si>
  <si>
    <t>Gardaworld</t>
  </si>
  <si>
    <t>https://www.garda.com/crisis24/news-alerts/325896/algeria-government-implements-lockdown-and-curfew-in-blida-and-algiers-march-23-update-7</t>
  </si>
  <si>
    <t>Bilda and Algiers from 7 pm to 7 am.</t>
  </si>
  <si>
    <t>On Tuesday, March 17, government officials announced that all international flights to and from Angola will be suspended as of Friday, March 20</t>
  </si>
  <si>
    <t>Public and private higher and general education institutions in Angola are since March 23 shut for a period of 15 days,which may be extended in view of the pandemic situation in the country.</t>
  </si>
  <si>
    <t>https://allafrica.com/stories/202003240713.html</t>
  </si>
  <si>
    <t>The Minister of Health, Sílvia Lutucuta, advised employers to allow their domestic workers to stay indoors as a way to prevent the spread of Covid-19 among Angolans.</t>
  </si>
  <si>
    <t>ANGOP</t>
  </si>
  <si>
    <t>http://www.angop.ao/angola/en_us/noticias/saude/2020/2/12/COVID-National-Overview,00adfc6e-c90b-4dac-8485-23ab8f05015f.html</t>
  </si>
  <si>
    <t>Namibe</t>
  </si>
  <si>
    <t>The Provincial Youth Council in Namibe carried out an intense public awareness campaign on methods of disease prevention, during which, young associates distributed pamphlets with statements about the pandemic and ways of prevention.</t>
  </si>
  <si>
    <t>Luena City</t>
  </si>
  <si>
    <t>The sale of dried game meat, on the informal market in Luena city, has been banned since Saturday, the 21st, as part of the implementation of measures to prevent infection by the new coronavirus (Covid - 19).</t>
  </si>
  <si>
    <t>8 fever clinics now open. Eight fever clinics are now operating around the country as part of the COVID-19 response plan. Six clinics are now running in Nasinu, Labasa, Savusavu, and Nabouwalu. Two others have been running in Lautoka since last week. Fever clinics are an important part of our response to the virus, as they give Fijians the ability to seek treatment without going to a hospital. They also protect our hospitals from the spread of the virus.</t>
  </si>
  <si>
    <t>Fiji MoH</t>
  </si>
  <si>
    <t>http://www.health.gov.fj/media-release-eight-fever-clinics-now-open-2/</t>
  </si>
  <si>
    <t>The Fiji Police Force is now working with a company to install cameras in areas within restricted zones that cannot be visually covered for 24 hours, says Commissioner of Police Brigadier General Sitiveni Qiliho. He said they were working with the Republic of Fiji Military Forces to ensure that the areas which people had used to try to escape from the restricted zones, were covered.</t>
  </si>
  <si>
    <t>Fiji Times</t>
  </si>
  <si>
    <t>https://www.fijitimes.com/covid-19-police-to-install-cameras/</t>
  </si>
  <si>
    <t>Govt instructions issued for people under home based quarantine</t>
  </si>
  <si>
    <t>http://www.health.gov.fj/wp-content/uploads/2020/03/Home-Based-Quaratine-Instructionsv3-21032020.pdf</t>
  </si>
  <si>
    <t xml:space="preserve">Fiji Airways has suspended all international flights due to the coronavirus crisis. The suspensions will be in place until the end of May. </t>
  </si>
  <si>
    <t>https://www.rnz.co.nz/international/pacific-news/412484/covid-19-pacific-nations-on-heightened-alert-flights-suspended</t>
  </si>
  <si>
    <t>Ban on any gatherings of 20 or more people. Workplaces, banks, supermarkets, open-air markets, pharmacies and other areas where essential services are offered are okay for now, given you keep a safe distance apart.</t>
  </si>
  <si>
    <t>Governor's new order bans arrival of all travellers, with the exception of airline flight crew, humanitarian support aircraft or vessels, and all cargo vessels and tankers - with those exempted required to remain in the airport or seaport with no contact with local workers or authorities.</t>
  </si>
  <si>
    <t>https://www.rnz.co.nz/international/pacific-news/412334/micronesia-s-pohnpei-ramps-up-ban-on-entry</t>
  </si>
  <si>
    <t>On March 18, Mr Oliver updated his first emergency order by banning the arrival of anyone who was not a Pohnpei citizen or resident, which gave exemption to diplomats, business people, and officials with international agencies and non-profit groups. They were still required to comply with a 14-day self-quarantine.</t>
  </si>
  <si>
    <t>Schools remain closed to April 3rd</t>
  </si>
  <si>
    <t>Palau MoH</t>
  </si>
  <si>
    <t>http://www.palauhealth.org/2019nCoV_SitRep/MOH-COVID-19%20Daily%20Update.pdf</t>
  </si>
  <si>
    <t>Gatherings discouraged of more than 50 people and social distancing of 6ft should be maintained</t>
  </si>
  <si>
    <t>Govt of Palau</t>
  </si>
  <si>
    <t>Employees should be encouraged to work from home where possible</t>
  </si>
  <si>
    <t>Non-essential hospital and dr appointments should be rescheduled if possible</t>
  </si>
  <si>
    <t>Effective Tuesday, March 24, The Government of Panama will expand a nationwide curfew from the current times of 9:00 p.m. to 5:00 a.m. to 5:00 p.m. to 5:00 a.m.</t>
  </si>
  <si>
    <t>1. Social, cultural or political gatherings, either in enclosed or open-air spaces, are banned and fined: 5 million lek (40,000 euros). 2. Television stations are banned from having more than two people on their talk shows in the same room and will be fined 1 million leks (8,300 euros) for any violations. 3. fines and three-year bans for car drivers if they breach restrictions on movement.</t>
  </si>
  <si>
    <t>Traders in food and medicines for unacceptable price rises and up to 10 million leks (83,000 euros) fines, if do not respect safety rules designed to combat infections</t>
  </si>
  <si>
    <t>Private hospitals that refuse to offer their capacities when required can be fined by up to 5 million leks (40,000 euros).</t>
  </si>
  <si>
    <t>The highest fines, up to 10 million leks (83,000 euros), can be imposed on entities that trade in food or medicine without respecting safety rules designed to combat infections.</t>
  </si>
  <si>
    <t>people who break health regulations and quarantines could be fined​ between $50,000 to $100,000.</t>
  </si>
  <si>
    <t>The Government today announced the continuation of the March 10th suspension of flights to and from Italy for another 14 days to April 7, excluding “State aircraft, flights for the exclusive transportation of cargo and mail , as well as flights of a humanitarian or medical emergency nature and technical stopovers for non-commercial purposes</t>
  </si>
  <si>
    <t>https://www.theportugalnews.com/news/portugal-extends-suspension-of-flights-to-and-from-italy/53487</t>
  </si>
  <si>
    <t>The suspension of events with more than 100 people</t>
  </si>
  <si>
    <t>US Embassy Portugal</t>
  </si>
  <si>
    <t>The closure of all beaches to groups of over 5 people.</t>
  </si>
  <si>
    <t xml:space="preserve"> Ministry of Health recommends avoiding nonessential travel to Wuhan, China.The Ministry wishes to stress that whoever arrived from China and does not exhibit any symptoms of the disease – does not need to get tested!
The Ministry publishes instructions in case that a respiratory disease (fever and coughing) appears during travel to China or within 14 days after the last stay in China:  go to emergency room asap, avoid public transport, practice hygiene </t>
  </si>
  <si>
    <t>Minister of Health signed the People's Health Ordinance Decree to expand the mnistry's powers in handling the Coronavirus crisis</t>
  </si>
  <si>
    <t>https://www.gov.il/en/departments/news/27012020_3</t>
  </si>
  <si>
    <t>advising travelers returning from China to keep away from public places for several days upon their return, even if they are healthy and have no symptoms.</t>
  </si>
  <si>
    <t>https://www.gov.il/en/departments/news/29012020_5</t>
  </si>
  <si>
    <t xml:space="preserve">expand list of places recommend traveling to, includes: Thailand, Japan, Hong Kong, Singapore, Macau, South Korea, Taiwan, China. Anyone who has come in contact with confirmed patient, and within 14 days of contact with that person or of returning from the named places has a fever over 38C, coughing, difficulty breathing, should go to clinic/ medical center </t>
  </si>
  <si>
    <t>https://www.gov.il/en/departments/news/08022020_1</t>
  </si>
  <si>
    <t xml:space="preserve"> home quarantine is required of travelers from China only – that is, any person who has arrived from China, and China alone, less than 14 days ago.   </t>
  </si>
  <si>
    <t>closing points of entry to any non-Israelis who have stayed in China 14 days prior to entry to Israel</t>
  </si>
  <si>
    <t>Communication companies have consented to the request by the Ministry of Health and the Ministry of Communication to send text (SMS) messages to all Israelis landing at Ben Gurion International Airport, with relevant instructions for people returning from China.</t>
  </si>
  <si>
    <t>The Ministry of Health has contacted mobile phone companies to send a text message in Hebrew and English to all incoming travelers upon arrival to Israel explaining the Ministry of Health's measures regarding the coronavirus.</t>
  </si>
  <si>
    <t>preparing laboratories for testing</t>
  </si>
  <si>
    <t>expansion of home quarantine order to those returning from Thailand, Hong Kong, Singapore, Macau</t>
  </si>
  <si>
    <t>https://www.gov.il/en/departments/news/10022020_2</t>
  </si>
  <si>
    <t>Official announcements and updates should be received only from the authorized official entities at the Ministry of Health, avoid fake news on social media</t>
  </si>
  <si>
    <t>Ministry of Health has increased the capacity of screening tests at the central laboratory in Tel Hashomer, and in the next few days, will prepare 3 additional laboratories to run coronavirus screening tests and verify its possible presence at Soroka, Hadassah and Rambam medicl centers.</t>
  </si>
  <si>
    <t>Kol Habriut Hotline at *5400 is here to answer public questions.</t>
  </si>
  <si>
    <t xml:space="preserve"> violation of the quarantine order may result in criminal charges, with a penalty of up to 7 years imprisonment if the violation was intentional, and up to 3 years imprisonment if it was negligence</t>
  </si>
  <si>
    <t>https://www.gov.il/en/departments/news/20022020_a2</t>
  </si>
  <si>
    <t>Starting Monday morning, entry will be denied of any person who is not an Israeli resident or citizen and who stayed in South Korea and Japan in the 14 days before arrival in Israel.</t>
  </si>
  <si>
    <t>https://www.gov.il/en/departments/news/23022020_2</t>
  </si>
  <si>
    <t>Any individual who had close contact with the (South Korea) pilgrim group must stay in a 14-day home quarantine counting from the latest date of contact with the group.
Additionally, any individual who visited South Korea or Japan in the last 14 days must remain in a 14-day home quarantine counting from the latest date he/she left these places, in addition to travelers from China, Hong Kong, Macau, Singapore, and Thailand.</t>
  </si>
  <si>
    <t xml:space="preserve"> all travelers from Italy in the last 14 days must be placed under a 14-day home quarantine.</t>
  </si>
  <si>
    <t>https://www.gov.il/en/departments/news/25022020_2</t>
  </si>
  <si>
    <t>citizens of Australia, Canada, China, EU member states, Georgia, Iran, Israel, Japan, Norway, Russia, South Korea, Switzerland, Turkey, the UK and the US will not be permitted to enter Armenia. * Except: Armenian nationals and their family members, Permanent residents, Foreign diplomatic staff and assignees of intergovernmental organizations, as well as their family members. Armenian citizens and foreigners are allowed to depart by air only.</t>
  </si>
  <si>
    <t>Visa-free entry for Chinese and Iranian nationals has been suspended.</t>
  </si>
  <si>
    <t>All flights to/from Russia have been suspended until at least 30 March</t>
  </si>
  <si>
    <t>land borders with Iran and Georgia (until 16th of April 2020)</t>
  </si>
  <si>
    <t>National curfew between 8pm and 5am.</t>
  </si>
  <si>
    <t>Forced quarantine, travels are regulated and limited.</t>
  </si>
  <si>
    <t>Government — Peru</t>
  </si>
  <si>
    <t>Air, sea and land borders are closed, except to trade and goods.</t>
  </si>
  <si>
    <t>50% reduction in public transports in city. Suspension of inter-provincial transports.</t>
  </si>
  <si>
    <t>Peruvian security services deployed to enforce the national quarantine throughout the country</t>
  </si>
  <si>
    <t>https://pe.usembassy.gov/covid-19-information/</t>
  </si>
  <si>
    <t>Suspension of primary and secondary school classes through March 30.</t>
  </si>
  <si>
    <t>Suspension of classes at university and vocational educational institutions until 30th of March.</t>
  </si>
  <si>
    <t>Suspension for two weeks of all flights from Spain, Italy, France and Germany.</t>
  </si>
  <si>
    <t>Government — Togo</t>
  </si>
  <si>
    <t>https://covid19.gouv.tg/</t>
  </si>
  <si>
    <t>All international events are suspended for 3 weeks.</t>
  </si>
  <si>
    <t>Suspension of non-essential international missions in unspecified 'risk countries'</t>
  </si>
  <si>
    <t>14-day quarantine for anyone entering Togo from unspecified 'risk countries'</t>
  </si>
  <si>
    <t>Recommendation not to travel to unspecified 'risk countries'</t>
  </si>
  <si>
    <t>Gathering of more than 100 people are forbidden.</t>
  </si>
  <si>
    <t>Emergency fund of 2 billion CFA francs.</t>
  </si>
  <si>
    <t>Land borders are closed for 2 weeks.</t>
  </si>
  <si>
    <t>Lomé, Tsévié, Kpalimé et Sokodé under lockdown.</t>
  </si>
  <si>
    <t xml:space="preserve">All schools are closed for 3 weeks. </t>
  </si>
  <si>
    <t>Maximum of 15 people allowed at funerals and burials.</t>
  </si>
  <si>
    <t>International cultural and sports events suspended until further notice. Religious centres are closed for 1 month.</t>
  </si>
  <si>
    <t xml:space="preserve">CHR Lomé-Commune dedicated to infectious illnesses, patients with other conditions should be directed to other hospitals. </t>
  </si>
  <si>
    <t>Only LATAM will operate flights from Montevideo to São Paulo, Brazil and Santiago de Chile, Chile until 31 March 2020.</t>
  </si>
  <si>
    <t>https://www.gov.uk/foreign-travel-advice/uruguay/coronavirus</t>
  </si>
  <si>
    <t>Health and sanitary emergency declared</t>
  </si>
  <si>
    <t>https://www.gub.uy/ministerio-salud-publica/comunicacion/noticias/msp-informa-acciones-realizadas-ante-emergencia-covid-19-comision-salud-del</t>
  </si>
  <si>
    <t>Anybody in contact with infected patient, or with symptoms, should quarantine for 14 days.</t>
  </si>
  <si>
    <t>Campaign "Plan Nacional Coronavirus Covid-19"</t>
  </si>
  <si>
    <t>All schools are closed until further notice.</t>
  </si>
  <si>
    <t>All flights from Europe are suspended.</t>
  </si>
  <si>
    <t>All borders with Argentina are closed.</t>
  </si>
  <si>
    <t xml:space="preserve">65+ are asked to remain at home. </t>
  </si>
  <si>
    <t>https://www.gub.uy/ministerio-salud-publica/comunicacion/noticias/actualmente-se-registran-189-casos-coronavirus-covid-19-uruguay</t>
  </si>
  <si>
    <t>Suspension of all touristic travels abroad.</t>
  </si>
  <si>
    <t>Flights from US and EU are suspended.</t>
  </si>
  <si>
    <t>In the case of suspected COVID-19 cases detected on flights to Montevideo or at the Carrasco International airport, the individuals will be transported by a disease control group via ambulance to a hospital, clinic, or home quarantine.</t>
  </si>
  <si>
    <t>https://uy.usembassy.gov/covid-19-information/</t>
  </si>
  <si>
    <t>Ministry task-force established</t>
  </si>
  <si>
    <t>http://www.salute.gov.it/portale/nuovocoronavirus/dettaglioComunicatiNuovoCoronavirus.jsp?lingua=italiano&amp;menu=salastampa&amp;p=comunicatistampa&amp;id=5373</t>
  </si>
  <si>
    <t>Toll-free information hotline implemented</t>
  </si>
  <si>
    <t>http://www.salute.gov.it/portale/nuovocoronavirus/dettaglioComunicatiNuovoCoronavirus.jsp?lingua=italiano&amp;menu=salastampa&amp;p=comunicatistampa&amp;id=5382</t>
  </si>
  <si>
    <t>Sunday-ban on trucks being lifted to ensure smooth supply lines</t>
  </si>
  <si>
    <t>https://www.llv.li/medienmitteilungen/detail/3624/aussetzung-sonntagsfahrverbot-am-19032020</t>
  </si>
  <si>
    <t>People returning from abroad should home-quaratine for 14 days, exception of drivers and alike</t>
  </si>
  <si>
    <t>Visits, except for lawyers prohibited</t>
  </si>
  <si>
    <t>Bars, restaurants, hotels and alike to be closed</t>
  </si>
  <si>
    <t>In-door and out-door events prohibited</t>
  </si>
  <si>
    <t>Capacity freed and non-essential health services to be postponed</t>
  </si>
  <si>
    <t>Attending all inpatient social service establishments, foster families, group and community homes shall be prohibited.</t>
  </si>
  <si>
    <t>The citizens of the Republic of Lithuania are adviced against leaving the country</t>
  </si>
  <si>
    <t>http://lrv.lt/en/relevant-information/coronavirus-in-lithuania/relevant-information-1/important-information-to-foreign-nationals-in-lithuania</t>
  </si>
  <si>
    <t>Embassy of Lithuania to Finland</t>
  </si>
  <si>
    <t>https://fi.mfa.lt/fi/en/</t>
  </si>
  <si>
    <t>For two weeks initially</t>
  </si>
  <si>
    <t>All people arriving at airport to be mandatory quaratined, some foreigners (e.g. transit) may be exempted</t>
  </si>
  <si>
    <t>LRT news</t>
  </si>
  <si>
    <t>https://www.lrt.lt/en/news-in-english/19/1154680/all-travelers-arriving-at-vilnius-airport-to-be-quarantined</t>
  </si>
  <si>
    <t>Supermarkets are required to implement cautionary measures, including disinfection of baskets and minimum distances</t>
  </si>
  <si>
    <t>https://www.lrt.lt/en/news-in-english/19/1154554/supermarkets-in-lithuania-ordered-to-limit-shopper-flows</t>
  </si>
  <si>
    <t>Purchasing of additional 2mio respirators and 6mio masks from China</t>
  </si>
  <si>
    <t>https://www.lrt.lt/en/news-in-english/19/1153522/lithuania-buying-2m-respirators-and-6m-masks-from-china</t>
  </si>
  <si>
    <t>The Lithuanian government has decided to use 1.2 million euros from the state reserve for coronavirus prevention.</t>
  </si>
  <si>
    <t>https://www.lrt.lt/en/news-in-english/19/1150609/lithuanian-government-allocates-eur1-2m-for-coronavirus-prevention</t>
  </si>
  <si>
    <t xml:space="preserve">Inside events for the Independence day canceled </t>
  </si>
  <si>
    <t>https://www.lrt.lt/en/news-in-english/19/1147470/coronavirus-lithuanian-parliament-cancels-independence-day-events</t>
  </si>
  <si>
    <t>Health monitoring of people arriving at borders or sea port; focus on obtaining information from people arriving from China</t>
  </si>
  <si>
    <t>https://www.lrt.lt/en/news-in-english/19/1137153/lithuanian-border-guards-to-monitor-cars-amid-coronavirus-outbreak</t>
  </si>
  <si>
    <t>All schools, colleges and universities to be closed.</t>
  </si>
  <si>
    <t>Lusaka Times</t>
  </si>
  <si>
    <t>https://www.lusakatimes.com/2020/03/17/zambia-to-shut-down-all-schools-this-friday-as-coronavirus-outbreak-looms/</t>
  </si>
  <si>
    <t>All public places including shopping malls, markets and other trading places, restaurants, bars, bus stations, places of worship, schools, offices, and other congregate settings are mandated to ensure cleaning of surroundings and proper management of waste. Further, the public places MUST provide adequate and accessible facilities for hand hygiene and sanitation, failure to which they risk being closed.</t>
  </si>
  <si>
    <t>https://www.moh.gov.zm/?wpfb_dl=145</t>
  </si>
  <si>
    <t xml:space="preserve">Mandatory screening and quarantine of international travelers including air travel passengers, truckers, bus operators, and passengers at 2 points of entry, bus stations and other check points from high-risk areas for a minimum period of 14 days shall be issued. </t>
  </si>
  <si>
    <t>A restriction has been imposed on all foreign travel, with the public being advised to reschedule all avoidable travel.</t>
  </si>
  <si>
    <t xml:space="preserve">Restrictions on all public mass gathering and social distancing is mandated to prevent infections. Organisations within country have been requested to reschedule public events or use technology to advance their agenda. </t>
  </si>
  <si>
    <t>Lagos</t>
  </si>
  <si>
    <t>Lagos closes all public and private schools.</t>
  </si>
  <si>
    <t>https://www.bbc.com/pidgin/tori-51957083</t>
  </si>
  <si>
    <t>National 'Social and Collective Quarantine'</t>
  </si>
  <si>
    <t>All transports are limited to the strict minimum (i.e. buying food or medication)</t>
  </si>
  <si>
    <t>All international flights are suspended until further notice.</t>
  </si>
  <si>
    <t>All public gathering are forbidden and all indoors public space should be closed.</t>
  </si>
  <si>
    <t>All schools are closed.</t>
  </si>
  <si>
    <t>Price control on basic goods and food for 30 days.</t>
  </si>
  <si>
    <t>Government — Argentina</t>
  </si>
  <si>
    <t xml:space="preserve">One-time payment of 10.000 AR$ to the unemployed and precarious workers.  </t>
  </si>
  <si>
    <t>National state of emergency declared.</t>
  </si>
  <si>
    <t>Towns of Cotonou, Abomey-Calavi, Allada, Ouidah, Sèmè-Podji, Porto-Novo, Akpro-Missérété and Adjarra are under lockdown and isolated from the rest of the country by checkpoints.</t>
  </si>
  <si>
    <t>Government — Benin</t>
  </si>
  <si>
    <t>https://www.gouv.bj/coronavirus/mesures/</t>
  </si>
  <si>
    <t>School holidays extended from 30ths of march to 13th of april.</t>
  </si>
  <si>
    <t>Restricting the issuance of visas for those wishing to enter Benin.</t>
  </si>
  <si>
    <t>https://bj.usembassy.gov/info-covid19/</t>
  </si>
  <si>
    <t>Travelers must provide information on their travel history and health status by filling out a Travel and Health Questionnaire.</t>
  </si>
  <si>
    <t>In coordination with the Provincial Health Directorate of Sofala, all crew members of ships docking at Beira Port are also being screened using infrared thermometers. CdM is in the process of acquiring more thermometers, so that all those entering and leaving the port area can also be screened.</t>
  </si>
  <si>
    <t>https://clubofmozambique.com/news/cornelder-of-mozambique-takes-prevention-measures-against-covid-19-156107/</t>
  </si>
  <si>
    <t>The Maputo executive has asked its external partners for US$700 million to help address the negative impacts of the pandemic, Minister of Economy and Finance, Adriano Maleiane revealed today (Monday).</t>
  </si>
  <si>
    <t>https://clubofmozambique.com/news/covid-19-government-asks-for-us700-million-finmin-155955/</t>
  </si>
  <si>
    <t>Nigeria has banned entry for travellers from 13 known high-risk countries for the next 4 weeks.</t>
  </si>
  <si>
    <t>https://www.aa.com.tr/en/africa/covid-19-nigeria-bans-travelers-from-13-countries/1771019</t>
  </si>
  <si>
    <t>Limited international travel to the two international airports in Lagos and Abuja.</t>
  </si>
  <si>
    <t>Ministry of Health Twitter</t>
  </si>
  <si>
    <t>https://twitter.com/Fmohnigeria?ref_src=twsrc%5Egoogle%7Ctwcamp%5Eserp%7Ctwgr%5Eauthor</t>
  </si>
  <si>
    <t>Government has advised citizens not to travel to 13 affected countries.</t>
  </si>
  <si>
    <t>All travelers returning from these countries prior to the restriction will be supervised in self-isolation</t>
  </si>
  <si>
    <t>https://www.aa.com.tr/en/africa/nigeria-ramps-up-response-efforts-to-smash-coronavirus/1771922</t>
  </si>
  <si>
    <t>No religious center with over 50 congregants will open for service in Lagos.</t>
  </si>
  <si>
    <t>all theatres, clubs, gyms/leisure centres, hairdressers, betting shops, marts, markets, casinos, bingo halls, libraries and other similar outlets are to shut</t>
  </si>
  <si>
    <t>Department of the Taoiseach</t>
  </si>
  <si>
    <t>https://www.gov.ie/en/speech/d162df-speech-of-an-taoiseach-leo-varadkar-td-post-cabinet-statement-tuesda/</t>
  </si>
  <si>
    <t>all hotels to limit occupancy to essential non-social and non-tourist reasons</t>
  </si>
  <si>
    <t>all non-essential retail outlets are to close to members of the public and all other retail outlets are to implement physical distancing</t>
  </si>
  <si>
    <t>all cafes and restaurants are to limit supply to take away food or delivery</t>
  </si>
  <si>
    <t>all sporting events are cancelled, including those behind closed doors</t>
  </si>
  <si>
    <t>all playgrounds and holiday/caravan parks will close</t>
  </si>
  <si>
    <t>all places of worship are to restrict numbers entering at any one time to ensure adequate physical distancin</t>
  </si>
  <si>
    <t>all organised social indoor and outdoor events of any size are not to take place</t>
  </si>
  <si>
    <t xml:space="preserve"> individuals should work from home unless attendance at workplace is absolutely essential.</t>
  </si>
  <si>
    <t>Social gatherings of individuals outdoors should be no more than four persons, unless all are from the same household.</t>
  </si>
  <si>
    <t>All non-essential indoor visits to other persons’ homes should be avoided.</t>
  </si>
  <si>
    <t>All crowded places, including public amenities, should be avoided.</t>
  </si>
  <si>
    <t>All scheduled cruise ship travel will cease (thus partial border closure).</t>
  </si>
  <si>
    <t>Economic plan, including loans, deferral of payments and taxes</t>
  </si>
  <si>
    <t>https://www.lrt.lt/en/news-in-english/19/1152162/lithuanian-government-s-business-support-plan-10-key-measures</t>
  </si>
  <si>
    <t>General awareness and general hygiene recommendations</t>
  </si>
  <si>
    <t>https://msan.gouvernement.lu/en/actualites.gouvernement%2Ben%2Bactualites%2Btoutes_actualites%2Bcommuniques%2B2020%2B02-fevrier%2B29-coronavirus.html</t>
  </si>
  <si>
    <t>Health information hotline implemented</t>
  </si>
  <si>
    <t>https://msan.gouvernement.lu/en/dossiers/2020/corona-virus.html</t>
  </si>
  <si>
    <t>https://msan.gouvernement.lu/en/actualites.gouvernement%2Ben%2Bactualites%2Btoutes_actualites%2Bcommuniques%2B2020%2B03-mars%2B17-declaration-premier-chd.html</t>
  </si>
  <si>
    <t>https://today.rtl.lu/news/luxembourg/a/1485880.html</t>
  </si>
  <si>
    <t>Leaving is allowed for essentials, to get fresh air and work (if home office is not applicable)</t>
  </si>
  <si>
    <t>Deferral of tax payments, reimbursement of VAT credit balances, liquidity measures</t>
  </si>
  <si>
    <t>Visits to hospitals, elderly homes and alike banned (with exceptions)</t>
  </si>
  <si>
    <t>https://msan.gouvernement.lu/en/actualites.gouvernement%2Ben%2Bactualites%2Btoutes_actualites%2Bcommuniques%2B2020%2B03-mars%2B12-cdg-extraordinaire-coronavirus.html</t>
  </si>
  <si>
    <t>Events in confined spaces with more than 100 people are prohibited and events in non-confined spaces with more than 500 people are prohibited</t>
  </si>
  <si>
    <t>Vulnerable people adviced to avoid crowds and adapt their behaviour to be less at-risk (e.g. people with existing conditions)</t>
  </si>
  <si>
    <t>Establishment of separate COVID centers to avoid transmission in health settings</t>
  </si>
  <si>
    <t>https://msan.gouvernement.lu/en/actualites.gouvernement%2Ben%2Bactualites%2Btoutes_actualites%2Bcommuniques%2B2020%2B03-mars%2B18-covid19-maisonsmedicales.html</t>
  </si>
  <si>
    <t>https://gouvernement.lu/de/actualites/toutes_actualites/communiques/2020/03-mars/11-covid19-point.html</t>
  </si>
  <si>
    <t>For vulnerable groups and online shop for essentials with home delivery was set up</t>
  </si>
  <si>
    <t>https://gouvernement.lu/de/actualites/toutes_actualites/communiques/2020/03-mars/19-corona-letzshop.html</t>
  </si>
  <si>
    <t>Stopping of long-distance train services to Paris with the TGV</t>
  </si>
  <si>
    <t>https://gouvernement.lu/de/actualites/toutes_actualites/communiques/2020/03-mars/23-adaptations-transport.html</t>
  </si>
  <si>
    <t>Through online platform volunteers are being recruited and all health professionals are mandated to register that do not already work (e.g. retired, students, ...)</t>
  </si>
  <si>
    <t>https://coronavirus.gouvernement.lu/fr/communications-officielles.gouvernement%2Bfr%2Bactualites%2Btoutes_actualites%2Bcommuniques%2B2020%2B03-mars%2B23-plateforme-benevoles.html</t>
  </si>
  <si>
    <t>Complete travel ban from and to areas of risk, based on defined list of countries</t>
  </si>
  <si>
    <t>https://deputyprimeminister.gov.mt/en/health-promotion/Documents/LN42%20of%202020_Travel%20Ban%20Order.pdf</t>
  </si>
  <si>
    <t>Advice for travelers to Wuhan region to take precautionary measures</t>
  </si>
  <si>
    <t>https://www.gov.mt/en/Government/DOI/Press%20Releases/Pages/2020/January/19/pr200063.aspx</t>
  </si>
  <si>
    <t>In line with the recommendation issued by the European Centre for Disease Prevention and Control today, the 2nd March, laboratory testing for COVID-19 will be performed for patients who are suffering from  acute respiratory tract infection with sudden onset of  cough, fever or shortness of breath and who have been in countries within which local transmission of COVID-19 has been reported in the previous 14 days. ​​​</t>
  </si>
  <si>
    <t>https://www.gov.mt/en/Government/DOI/Press%20Releases/Pages/2020/March/02/pr200372en.aspx</t>
  </si>
  <si>
    <t>The COVID Unemployment Payment is being raised to €350 a week.</t>
  </si>
  <si>
    <t xml:space="preserve">The COVID Illness Benefit will also increase to €350 per week and can be topped up by employers. </t>
  </si>
  <si>
    <t xml:space="preserve">In order to encourage employers and companies badly affected by the Emergency to keep staff on the payroll, a wage subsidy scheme will be introduced to co-fund 70% of the cost of salaries up to a maximum of €38,000 a year. </t>
  </si>
  <si>
    <t>Food producers in the province of Maputo have guaranteed that more than 500,000 tons of staple foods, especially vegetables, will come to market over the next three months.</t>
  </si>
  <si>
    <t>https://clubofmozambique.com/news/covid-19-producers-in-maputo-province-guarantee-food-for-three-months-156184/</t>
  </si>
  <si>
    <t>Private hospitals will operate effectively as public hospitals under Section 38 of the Health Act for the duration of the Emergency thus adding over two thousand beds.</t>
  </si>
  <si>
    <t>Emergency Measures in the Public Interest Covid Bill will freeze rents and prevent eviction for the duration of the emergency.</t>
  </si>
  <si>
    <t>Emergency Measures in the Public Interest Covid Bill will make it easier for health care professionals to re-register and return to work and enable former members of our Defence Forces to rejoin at the rank they left.</t>
  </si>
  <si>
    <t>All gatherings are prohibited until 1 June, even gatherings of less than 100 people. This is a tightening of the existing ban (that applied up to 6 April). An exception is made for funerals and religious weddings.</t>
  </si>
  <si>
    <t>https://www.government.nl/latest/news/2020/03/23/stricter-measures-to-control-coronavirus</t>
  </si>
  <si>
    <t>Gatherings of 3 or more people that do not keep a 1.5 meter distance are forbidden. This does not apply to children or to people in the same household, such as families.</t>
  </si>
  <si>
    <t>Mayors will have the option of enacting an emergency bye-law, to more easily and more quickly initiate enforcement activities. Mayors can also order specific locations to be closed, including parks, beaches and campsites.</t>
  </si>
  <si>
    <t>Public transport and shops are required to take measures to ensure that people keep a good distance. For instance, by limiting the number of people allowed in the shop at the same time.</t>
  </si>
  <si>
    <t>Limit the visitors at home to three visitors.</t>
  </si>
  <si>
    <t xml:space="preserve">Businesses in contact-based industries, such as hair salons and beauty parlours, must be closed until 6 April. </t>
  </si>
  <si>
    <t>Casinos are now subject to the same restrictions as establishments serving food and drink, and will be closed from 24 March 2020.</t>
  </si>
  <si>
    <t>Tourist leaving the country will be subjected to testing at three major airports in SA.</t>
  </si>
  <si>
    <t>SA Travel Trade</t>
  </si>
  <si>
    <t>https://twitter.com/SATravelTrade/status/1242409469444870144?ref_src=twsrc%5Etfw%7Ctwcamp%5Etweetembed%7Ctwterm%5E1242409469444870144&amp;ref_url=https%3A%2F%2Fwww.capetown.travel%2Fcovid-19-what-travellers-in-cape-town-need-to-know%2F</t>
  </si>
  <si>
    <t>Closure of all shops whereby their principal business relates to the selling of certain products (specified)</t>
  </si>
  <si>
    <t>https://www.gov.mt/en/Government/DOI/Press%20Releases/Pages/2020/March/22/pr200539en.aspx</t>
  </si>
  <si>
    <t xml:space="preserve">Closure of Malta International Airport </t>
  </si>
  <si>
    <t xml:space="preserve">  starting from this afternoon. It is therefore prudent to plan for an extra hour for exit testing - Minister </t>
  </si>
  <si>
    <t xml:space="preserve">Bars and restaurants closed </t>
  </si>
  <si>
    <t xml:space="preserve"> emphasized.</t>
  </si>
  <si>
    <t>https://www.regjeringen.no/en/aktuelt/ministry-of-foreign-affairs-advises-against-non-essential-travel-to-all-countries/id2693564/</t>
  </si>
  <si>
    <t>All workers in essential public services are offered day care for their children</t>
  </si>
  <si>
    <t>https://www.regjeringen.no/en/aktuelt/The-following-people-in-vital-roles-for-ensuring-security-of-food-and-fuel-supply-are-to-be-offered-day-care-and-primary-schooling-for-their-children/id2693623/</t>
  </si>
  <si>
    <t>All people arriving in Norway are required to go into quaratine (also people from Finland and Sweden)</t>
  </si>
  <si>
    <t>https://www.regjeringen.no/en/aktuelt/the-government-is-establishing-clear-quarantine-and-isolation-rules/id2693647/</t>
  </si>
  <si>
    <t>People with close contact to a confirmed case need to self-quarantine; also rules around self-isolation were updated</t>
  </si>
  <si>
    <t>100 billion NOK to businesses including loans and additional funds</t>
  </si>
  <si>
    <t>https://www.regjeringen.no/en/aktuelt/nok-100-billion-worth-of-guarantees-and-loans-in-crisis-support-for-businesses/id2693668/</t>
  </si>
  <si>
    <t>https://www.regjeringen.no/en/aktuelt/economic-measures-in-norway-in-response-to-covid-19/id2694274/</t>
  </si>
  <si>
    <t>Special payments and increased support for people becoming unemployed due to the crisis</t>
  </si>
  <si>
    <t>https://www.regjeringen.no/en/aktuelt/changes-to-the-rules-for-temporary-layoffs-and-unemployment-benefits/id2694346/</t>
  </si>
  <si>
    <t>Emergency law implemented to enable more decisive actions</t>
  </si>
  <si>
    <t>https://www.regjeringen.no/en/aktuelt/storting-adopts-coronavirus-act/id2694462/</t>
  </si>
  <si>
    <t xml:space="preserve">Renewal of residence permit for foreign workers </t>
  </si>
  <si>
    <t>https://www.regjeringen.no/en/aktuelt/forlengelse-av-oppholdstillatelse-for-utenlandske-arbeidere/id2694468/</t>
  </si>
  <si>
    <t>People are banned from relocating to their cabins, due to risks of spreading and overloading rural health capacities; fines of 15.000 NOK for non-compliance</t>
  </si>
  <si>
    <t>https://www.reuters.com/article/us-health-coronavirus-norway-cabins/government-bans-norwegians-from-traveling-to-cabins-amid-coronavirus-idUSKBN21631B</t>
  </si>
  <si>
    <t>All visa issuing and entries to the PHN without visa are being halted</t>
  </si>
  <si>
    <t>Department of Foreign Affairs</t>
  </si>
  <si>
    <t>https://dfa.gov.ph/dfa-news/statements-and-advisoriesupdate/26385-public-advisory-on-the-temporary-suspension-of-visa-issuance-and-visa-free-privilege</t>
  </si>
  <si>
    <t>All travels from and to the northern regions of South Korea that are affected by an outbreak is banned</t>
  </si>
  <si>
    <t>https://dfa.gov.ph/dfa-news/statements-and-advisoriesupdate/26134-travel-advisory-restrictions-to-travelers-to-and-from-south-korea-due-to-covid-20</t>
  </si>
  <si>
    <t>Suspension of visa issuing to all Chinese citizen and other nationals that were in China during the last 14 days (travelers from Hubei province were restricted on 31/01/2020)</t>
  </si>
  <si>
    <t>https://dfa.gov.ph/dfa-news/statements-and-advisoriesupdate/25819-public-advisory-on-the-temporary-suspension-of-visa-issuance-to-travelers-from-china-and-its-special-administrative-regions</t>
  </si>
  <si>
    <t>https://dfa.gov.ph/dfa-news/statements-and-advisoriesupdate/25805-public-advisory-on-the-temporary-restriction-on-visa-issuance-for-travelers-from-hubei-china</t>
  </si>
  <si>
    <t>Ban of citizens to leave the country for tourism (exception of Overseas Filipino Workers)</t>
  </si>
  <si>
    <t>https://www.dfa.gov.ph/covid-19-advisories/26380-travel-advisory-outbound-travel-restrictions-by-philippine-government-on-filipino-travelers</t>
  </si>
  <si>
    <t>PhilHealth to release P30 billion to hospitals to fight CoViD-19</t>
  </si>
  <si>
    <t>PhilHealth</t>
  </si>
  <si>
    <t>https://www.philhealth.gov.ph/news/2020/fight_covid.php</t>
  </si>
  <si>
    <t>PhilHealth will cover the payments for the quarantine and isolation for people under suspicion or confirmed cases</t>
  </si>
  <si>
    <t>https://www.philhealth.gov.ph/circulars/2020/circ2020-0004.pdf</t>
  </si>
  <si>
    <t>PhilHealth will cover all COVID 19 tests</t>
  </si>
  <si>
    <t>https://www.philhealth.gov.ph/news/2020/covid19_stmnt.php</t>
  </si>
  <si>
    <t>https://news.abs-cbn.com/news/03/11/20/philhealth-to-shoulder-costs-of-covid-19-testing</t>
  </si>
  <si>
    <t>Sierre Leone urges the general public to “refrain, as far as possible, from overseas travel until further notice”</t>
  </si>
  <si>
    <t>All travelers who have entered South Africa from high-risk countries (China, France, Germany, Iran Italy, South Korea, Spain, Switzerland, United Kingdom, and United States) since 15 February 2020 will be required to present themselves for testing, while travelers from medium-risk countries as identified by the South African Department of Health will be required to undergo high intensity screening.</t>
  </si>
  <si>
    <t>Dep of Foreign Affairs Philippines</t>
  </si>
  <si>
    <t>https://dfa.gov.ph/dfa-news/statements-and-advisoriesupdate/26378-public-advisory-on-the-travel-restrictions-to-south-africa</t>
  </si>
  <si>
    <t>The Police Media Spokesman SP Jaliya Senaratne warned the public not to step out of their homes other than for a very urgent requirement, adding that those who do so could be arrested even without a warrant. During the past 24 hours, 420 persons who violated the curfew had been arrested together with 97 vehicles, SP Senaratne stated. In total, the police had arrested 2682 persons so far for violating curfew and 706 vehicles have been taken into police custody.</t>
  </si>
  <si>
    <t>https://news.lk/news/political-current-affairs/item/29861-curfew-violators-could-be-arrested-without-a-warrant-2682-arrested</t>
  </si>
  <si>
    <t>The Sri Lanka Transport Board (SLTB) has so far deployed over 275 buses to provide free transport facilities for the health sector personnel initiated from the start of the imposed curfew on the request made by hospitals</t>
  </si>
  <si>
    <t>https://news.lk/news/political-current-affairs/item/29859-sltb-deploys-over-275-buses-for-health-personnel-transport</t>
  </si>
  <si>
    <t>The curfew which was lifted at 6.00 am today (24) in the Colombo, Gampaha, Kalutara, Puttalam, Mannar, Vavuniya, Mulaithivu, Killinochchi and Jaffna was re-imposed at 2.00 pm.</t>
  </si>
  <si>
    <t>News/lk</t>
  </si>
  <si>
    <t>https://news.lk/news/political-current-affairs/item/29853-curfew-re-enforced-until-further-notice-in-high-risk-areas</t>
  </si>
  <si>
    <t>Transportation Is completely suspended across all districts of the Island. Moreover,transporting foreign tourists to different locations is also prohibited.</t>
  </si>
  <si>
    <t>http://www.colombopage.com/archive_20A/Mar25_1585150118CH.php</t>
  </si>
  <si>
    <t xml:space="preserve"> Any person who visited these places and had close contact - being less than 2 meters for 15 minutes or more - of the confirmed case from Italy - must be placed under 14-day home quarantine and send a questionnaire to the Ministry of Health or the Health Ministry Hotline *5400.</t>
  </si>
  <si>
    <t>https://www.gov.il/en/departments/news/28022020_1</t>
  </si>
  <si>
    <t>Colombo, Gampaha, and Kalutara districts</t>
  </si>
  <si>
    <t>Curfew declared for Colombo, Gampaha, and Kalutara districts at present will be in effect until further notice. The curfew which was lifted at 6.00 am today (24) in the Colombo, Gampaha, Kalutara, Puttalam, Mannar, Vavuniya, Mulaithivu, Killinochchi and Jaffna was re-imposed at 2.00 pm.</t>
  </si>
  <si>
    <t>Puttalam, Vavuniya, Mannar, Kilinochchi, Mullaitive and Jaffna districts</t>
  </si>
  <si>
    <t>Curfew, which is in force at present for Puttalam, Vavuniya, Mannar, Kilinochchi, Mullaitive and Jaffna districts, will be lifted at 06.00 a.m. March 27 and will be imposed again with effect from 12.00 noon on the same day.</t>
  </si>
  <si>
    <t>Curfew imposed for the remaining districts of the Island will be tifted at 06.00 am. tomorrow (26th) and will be imposed once again with effect from 12.00 noon on the same day.</t>
  </si>
  <si>
    <t>PhilHealth will cover all COVID 19 tests and cover the quarantine and isolation costs; additional funds were released to finance PhilHealth's response</t>
  </si>
  <si>
    <t>https://cnnphilippines.com/news/2020/3/25/PCSO-asked-to-turn-over-%E2%82%B1420M-to-PhilHealth-for-COVID-19-packages.html</t>
  </si>
  <si>
    <t>Full lock-down of the multiple regions with only essential services remaining and people allowed to leave their home for those; some include restrictions on leaving the municipality</t>
  </si>
  <si>
    <t>https://www.pna.gov.ph/articles/1097781</t>
  </si>
  <si>
    <t>https://www.pna.gov.ph/articles/1097654 AND https://www.pna.gov.ph/articles/1096801</t>
  </si>
  <si>
    <t>Many local government units (including in Metro Manila) have announced overnight curfews (most commonly between 2000 and 0500)</t>
  </si>
  <si>
    <t>ABC news</t>
  </si>
  <si>
    <t>https://abcnews.go.com/International/wireStory/philippines-declares-night-curfew-manila-fight-virus-69595134</t>
  </si>
  <si>
    <t>https://www.pna.gov.ph/articles/1097514 AND https://www.rappler.com/nation/255689-mabalacat-city-imposes-24-hour-curfew-schedules-grocery-runs-coronavirus</t>
  </si>
  <si>
    <t>Central bank cuts interest rates</t>
  </si>
  <si>
    <t>Financial times</t>
  </si>
  <si>
    <t>https://www.ft.com/content/b8ca9334-48bc-11ea-aeb3-955839e06441</t>
  </si>
  <si>
    <t>People with TB will get 1 month supply of their medication to avoid exposing them unnecessarily</t>
  </si>
  <si>
    <t>https://www.doh.gov.ph/doh-press-release/-DOH-URGES-TB-PATIENTS-TO-GET-1-MONTH-SUPPLY-OF-MEDS-DURING%20-COVID-19-QUARANTINE</t>
  </si>
  <si>
    <t xml:space="preserve">Additional five laboratories (+2 in the making) were set-up and testing kits imported </t>
  </si>
  <si>
    <t>https://www.doh.gov.ph/doh-press-release/more-covid-test-kits-arriving-5-sub-national-labs-now-operational</t>
  </si>
  <si>
    <t>Information hotline launched</t>
  </si>
  <si>
    <t>https://www.doh.gov.ph/node/20275</t>
  </si>
  <si>
    <t>The price of face masks is being regulated and frozen at 28 pesos nationally</t>
  </si>
  <si>
    <t>https://www.doh.gov.ph/sites/default/files/health-update/dc2020-0142.pdf</t>
  </si>
  <si>
    <t>Strong advice against participation in public gatherings; event organizers are mandated to take care of safety measures and potential costs for treatment arising if a transmission occured</t>
  </si>
  <si>
    <t>https://www.doh.gov.ph/sites/default/files/health-update/dc2020-0130.pdf</t>
  </si>
  <si>
    <t>Training of health professionals on COVID-19 and ensuring of preparedness (e.g. equipment assessments)</t>
  </si>
  <si>
    <t>https://www.doh.gov.ph/sites/default/files/basic-page/Strengthening-of-hospital-infection-prevention-and-control-measures-to-prevent-spread-of-Novel-Coronavirus.pdf</t>
  </si>
  <si>
    <t>Travel ban for people from the Hubei province</t>
  </si>
  <si>
    <t>https://www.doh.gov.ph/doh-press-release/who-declares-2019-nCoV-ARD-public-health-emergency-of-international-concern</t>
  </si>
  <si>
    <t>Mandatory 14 day quaratine for Filipino repatriats</t>
  </si>
  <si>
    <t>https://www.doh.gov.ph/doh-press-release/doh-allied-agencies-set-up-quarantine-mechanisms-for-repatriates</t>
  </si>
  <si>
    <t>Testing of Persons Under Investigation (PUI): defined as having both a symptom (cough, colds or fever) and exposure history (close contact or travel history)</t>
  </si>
  <si>
    <t>https://www.doh.gov.ph/sites/default/files/basic-page/2019-nCoV-Advisory-No2.pdf</t>
  </si>
  <si>
    <t>Bacolod, Albay</t>
  </si>
  <si>
    <t>Ban on sale of alcohol implemented (as part of strict lock-down, border control and public service closures) across regions</t>
  </si>
  <si>
    <t>https://www.pna.gov.ph/articles/1097773</t>
  </si>
  <si>
    <t>https://www.pna.gov.ph/articles/1097591</t>
  </si>
  <si>
    <t>Overseas Filipino Workers receive a 200 USD cash support</t>
  </si>
  <si>
    <t>https://www.pna.gov.ph/articles/1097814</t>
  </si>
  <si>
    <t>Freezing of rent payments; people may not be evicted if installments are not paid</t>
  </si>
  <si>
    <t>https://www.pna.gov.ph/articles/1097775</t>
  </si>
  <si>
    <t>Evacuation centres opened to be used for quaratine</t>
  </si>
  <si>
    <t>https://www.pna.gov.ph/articles/1097774</t>
  </si>
  <si>
    <t>Tacloban</t>
  </si>
  <si>
    <t>Support for elderly to do their shopping has been installed to protect them as vulnerable groups</t>
  </si>
  <si>
    <t>https://www.pna.gov.ph/articles/1097719</t>
  </si>
  <si>
    <t>Law was implemented to give President Duterte special powers in the response to COVID-19</t>
  </si>
  <si>
    <t>https://www.pna.gov.ph/articles/1097699</t>
  </si>
  <si>
    <t>Luzon</t>
  </si>
  <si>
    <t xml:space="preserve">Only immediate relatives allowed to attend funerals </t>
  </si>
  <si>
    <t>https://www.pna.gov.ph/articles/1097682</t>
  </si>
  <si>
    <t xml:space="preserve">Rationing of health equipment nationally </t>
  </si>
  <si>
    <t>https://www.pna.gov.ph/articles/1097501</t>
  </si>
  <si>
    <t>Coast guard and navy activated to control the Manila bay during extended quarantine</t>
  </si>
  <si>
    <t>https://www.pna.gov.ph/articles/1097444</t>
  </si>
  <si>
    <t>https://www.pna.gov.ph/articles/1096887</t>
  </si>
  <si>
    <t>Cebu</t>
  </si>
  <si>
    <t xml:space="preserve">Full 24h curfew for students and elderly </t>
  </si>
  <si>
    <t>https://www.pna.gov.ph/articles/1097423</t>
  </si>
  <si>
    <t>Food support given out across regions in the Philippines</t>
  </si>
  <si>
    <t>https://www.pna.gov.ph/articles/1097375</t>
  </si>
  <si>
    <t>https://www.pna.gov.ph/articles/1097830 AND https://www.pna.gov.ph/articles/1097785 AND https://www.pna.gov.ph/articles/1097784</t>
  </si>
  <si>
    <t xml:space="preserve">close non-essential businesses until 09 April 2020. </t>
  </si>
  <si>
    <t>ONLY operates to/from: Abu Dhabi, Dubai (both United Arab Emirates (UAE), Cairo (Egypt), Frankfurt (Germany), Istanbul (Turkey), Karachi (Pakistan), Kochi, Mumbai, New Delhi (all India), London (UK), Manila (Philippines), Muscat (Oman) and Paris (France).</t>
  </si>
  <si>
    <t xml:space="preserve">land border: Saudia Arabia </t>
  </si>
  <si>
    <t>https://english.alarabiya.net/en/News/gulf/2020/03/07/Saudi-Arabia-limits-entry-of-arrivals-from-UAE-Kuwait-Bahrain-to-airports-only</t>
  </si>
  <si>
    <t>travelers from folowing countries are not premitted entry: China, EU, UK, Ireland, Switzerland, Iceland, Norway, Australia, Iran, Japan, Malaysia and Korea (Rep.), Venezuela, Argentina, Bolivia, Colombia, Guyana, Paraguay, Peru, Suriname. *Exceptions: citizens and residents, family members of Brazilians, diplomats and persons traveling for Brazilian government and crew. All-cargo operations are permitted. Transit passengers are allowed, whether coming or not from the restricted countries, as long as the passenger does not leave the international airport area. Exceptionally, foreigners who are in one of the land border countries and need to cross to Brazil to board a repatriation flight may enter Brazil with authorization from Federal Police, provided that the traveler goes directly to the airport, ticket in hand, and authorized by the respective embassy or consulate of both countries.</t>
  </si>
  <si>
    <t>The northern Brazil-Venezuela border will be closed *only humanitarian and cargo trucks are permitted to cross the border.</t>
  </si>
  <si>
    <t>As of 19 March, all land borders with neighbouring countries of Brazil are closed. These countries include: Argentina, Bolivia, Colombia, Guyana, French Guyana, Paraguay, Peru, Suriname and Venezuela for at least 15 days. On 22 March, the land border with Uruguay was announced closed for at least 30 days. *Brazilian nationals and residents are exempt from entry restrictions, as well as humanitarian aid and cargo trucks.</t>
  </si>
  <si>
    <t xml:space="preserve"> Population and Immigration Authority to deny entry to anyone who is not an Israeli resident and who has stayed in China over the last 14 days, being a continuation of the policy to cease direct flights to China and the closing of the land crossings. </t>
  </si>
  <si>
    <t>https://www.gov.il/en/departments/news/02022020_3</t>
  </si>
  <si>
    <t>Influenza vaccination campaign. The influenza vaccine is not effective against the coronavirus, however, at this time, it will assist health professionals in excluding the diagnosis for coronavirus, since the symptoms are similar.</t>
  </si>
  <si>
    <t>https://www.saude.gov.br/noticias/agencia-saude/46568-ministerio-da-saude-declara-transmissao-comunitaria-nacional</t>
  </si>
  <si>
    <t>screening passengers from China, Hong Kong, northern Iran, Italy, Japan, Singapore and South Korea more intensively.</t>
  </si>
  <si>
    <t>https://www.thenationalherald.com/290395/cyprus-steps-up-coronavirus-screening-at-airport-for-high-risk-countries/</t>
  </si>
  <si>
    <t>partial curfew will be in place for 14 days.  Individuals may only leave their residences to seek goods and services from essential personnel and businesses.  All public sector employees except for the police force, fire department, health, civil aviation, finance and similar services will be under administrative leave until March 27, 2020.  Private sector businesses except those which provide basic needs such as groceries, bakeries, gas stations, pharmacies, etc., will also be closed until at least March 27.  All business hours are restricted from 07:00 to 18:00.</t>
  </si>
  <si>
    <t>US Embassy Cyprus</t>
  </si>
  <si>
    <t>enhancements to the emergency declaration. Until April 13, all unnecessary movement is banned with certain exceptions.  All people must carry identification and proof as to the purpose of their movement.  Parks, playgrounds, open-air sport spaces, and public gathering areas will be closed to the public.</t>
  </si>
  <si>
    <t>Public Transport Companies which have the exclusive right to carry passengers on their geographical area, will not carry any passengers who do not possess any evidence, either in hard copy or electronic form (as these are issued by the competent authorities of the Republic of Cyprus), allowing them to be transferred outside their home.</t>
  </si>
  <si>
    <t>Press and Information Office Cyprus</t>
  </si>
  <si>
    <t>https://www.pio.gov.cy/coronavirus/en/press/24032020_17.pdf</t>
  </si>
  <si>
    <t>two weeks the Government of Egypt will begin enforcing a nighttime curfew from 7:00 p.m. to 6:00 a.m. Anyone who violates the curfew could face a 4000 EGP fine or possible imprisonment.</t>
  </si>
  <si>
    <t>US Embassy Egypt</t>
  </si>
  <si>
    <t>extended: The suspension of incoming commercial passenger flights into Egypt has also been extended for two weeks beyond March 31.  (April 14, 2020)</t>
  </si>
  <si>
    <t xml:space="preserve">Extended for an additional 2 weeks until 14. april </t>
  </si>
  <si>
    <t>regarding Governmental Licensure Examinations : anyone who returned to Israel in the 14 days before the examination and needs to stay quarantined will not be allowed to be examined.</t>
  </si>
  <si>
    <t>https://www.gov.il/en/departments/news/05032020_4</t>
  </si>
  <si>
    <t xml:space="preserve">a *decree* will be published, obliging Israeli residents who have stayed in China over the last 14 days to remain in home quarantine until 14 days since the date of departure from China have passed.  Also, anyone who visited the same places at same time as Greek tourist group with confirmed cases must immediately enter 14 day quarantine (itinerary of group provided) </t>
  </si>
  <si>
    <t>https://www.gov.il/en/departments/news/05032020_05</t>
  </si>
  <si>
    <t>HAMAGEN is an app that allows the identification of contacts between diagnosed patients and people who came in contact with them in the 14 days prior to the patient's diagnosis of the disease. he app is a technological tool designed to give each and every one of us the ability to know quickly and accurately if we have been in contact with a person infected with coronavirus. That way, we can stop the spread of the virus and protect those close to us.
The app allows you to receive alerts (location and time) about your exposure to a diagnosed patient.
The app retains information about your locations solely on your device and cross-references this information with the Ministry of Health's updated epidemiological data. The Ministry of Health data is constantly updated and sent to your device (one way) for cross-referencing purposes.Cross-referencing your location data with the corona patients' location is done on your device and as soon as a match is identified, you will be directed to a link to the Ministry of Health to let you know what steps to take and to report the match to The Ministry.</t>
  </si>
  <si>
    <t>https://www.gov.il/en/departments/news/2203202004</t>
  </si>
  <si>
    <t xml:space="preserve"> further reducing entry to the public space, imposing responsibility on employers, closing non-essential stores and imposing restrictions on public transport.</t>
  </si>
  <si>
    <t>https://www.gov.il/en/departments/news/25032020_01</t>
  </si>
  <si>
    <t>All non-health government services are currently suspended. Expiring government documents will be extended for two weeks (14. april).</t>
  </si>
  <si>
    <t>Until 21. April 2020</t>
  </si>
  <si>
    <t>US Embassy Georgia</t>
  </si>
  <si>
    <t xml:space="preserve">No -essentials including all commercial businesses *except for groceries, pharmacies, gas stations, banks and posts offices </t>
  </si>
  <si>
    <t>prohibiting gatherings of more than ten people</t>
  </si>
  <si>
    <t xml:space="preserve">imposing fines and/or detention for violations of self-isolation and quarantine, and other provisions. </t>
  </si>
  <si>
    <t>Marneuli and Bolnisi,</t>
  </si>
  <si>
    <t xml:space="preserve">quarantine order for Marneuli and Bolnisi, two neighboring municipalities one hour south of Tbilisi. Cargo and personal movement within the municipalities will continue, but no one will be allowed to enter or exit the areas. </t>
  </si>
  <si>
    <t>School closures for one week starting Monday.
Kindergartens, however, continue to operate.
Closing of public places - galleries, cinemas, halls, all kinds of clubs (for children, pensioners, entertainment).
Expanding the activities of social patronage with the possibility of delivering medicines and foodstuffs to the homes of elderly people.
Closing of all periodic and temporary markets (Dolni Bogrov, Malashevtsi, etc.).
Maximize the opportunities for remote work.
Provision and organization of an awareness campaign and additional disinfection in Roma neighbourhoods.
Extension of enhanced measures for disinfection of all spaces and institutions.
Suspension of night public transport.It is planned that the evening and drinking establishments will be closed for two weeks, but the restaurants and fast food establishments will continue to work. NON COMPLIANCE: Offenders will face "sanctions"</t>
  </si>
  <si>
    <t>Bulgarian Ntnl. Television</t>
  </si>
  <si>
    <t>https://www.bnt.bg/en/a/measures-and-restrictions-after-the-introduction-of-state-of-emergency</t>
  </si>
  <si>
    <t>intercity public transport is suspended.  This ban applies to buses and passenger trains but not to personal vehicles or cargo trains.</t>
  </si>
  <si>
    <t xml:space="preserve"> land movement of citizens between Georgia and Russia is temporarily suspended, with the exception for Georgian and Russian citizens who wish to return home as well as freight traffic.</t>
  </si>
  <si>
    <t>Nation wide until further notice. People are only allowed to go out for essential work, health reasons, short walks or to acquire essential supplies. They must carry ID, and the reason for their movements has to be confirmed by their employer or by themselves. Those found violating the rules will receive a 150 euro on-the-spot fine.</t>
  </si>
  <si>
    <t xml:space="preserve">Aegean Airlines announced on 23 March that they will suspend all international flights between 26 March and 30 April. and all flights to italy, spain, turkey and UK are suspended nationwide </t>
  </si>
  <si>
    <t>A curfew is in effect March 23 – April 6 throughout Greece.  Violators will be fined 150 Euros per violation.  You must carry your passport or other identification at all times and have a valid reason to be out.  Follow instructions on the Greek authority’s website.  Type A movement is for work (contact your employer), Type B is an essential personal movement (supermarket, pharmacy, etc. as defined on the form).</t>
  </si>
  <si>
    <t>Extended the suspension on all flights to and from Iraq from March 17-28, 2020.</t>
  </si>
  <si>
    <t>US Embassy IRAQ</t>
  </si>
  <si>
    <t>extended a 24-hour curfew in Baghdad and kurdish regions from March 17-28, 2020. The curfew excludes: pharmacies, medical stores, grocery stores, bakeries, and gas stations.  Additionally, it excludes medical, security, and media personnel, and the staff of internet service providers.</t>
  </si>
  <si>
    <t>authorities banned travel between all Iraqi provinces.</t>
  </si>
  <si>
    <t>all travelers entering the Kurdistan region, regardless of previous travel, should be aware they could be subject to screening and restrictions upon arrival at the direction of the regional health department, including being quarantined at a facility mandated by the regional health department.</t>
  </si>
  <si>
    <t>The Sri Lankan government has implemented a mechanism to deliver essential food items to people locked down at homes under an islandwide curfew imposed to prevent public gathering</t>
  </si>
  <si>
    <t>http://www.colombopage.com/archive_20A/Mar25_1585152919CH.php</t>
  </si>
  <si>
    <t>President Gotabaya Rajapaksa today instructed the financial institutions to provide relief to the public and businesses affected by COVID-19. The President instructed financial institutions to charge a max rate of 15% on local credit card transactions of value up to Rs.50,000, reduce the minimum payment on credit cards by 50 percent and extend the deadline until April 30, 2020 for repayment of all credit cards below the limit Rs. 50,000.The President also instructed all financial institutions to provide working capital requirement loans at an interest rate of 4 percent and wave off interest payments for at least six months. This will be applicable for SMEs, tourism, apparel, plantation, IT and logistics sectors.</t>
  </si>
  <si>
    <t>http://www.colombopage.com/archive_20A/Mar25_1585148501CH.php</t>
  </si>
  <si>
    <t>Qld</t>
  </si>
  <si>
    <t xml:space="preserve">Anyone entering Queensland from the air or by road will be forced to isolate themselves for 14 days from Wednesday night 25 March </t>
  </si>
  <si>
    <t>https://www.sbs.com.au/news/queensland-becomes-latest-state-to-close-borders-amid-covid-19-pandemic</t>
  </si>
  <si>
    <t>All Australians will be barred from leaving the country to travel overseas, with small exceptions for some aid workers and vital government duties.</t>
  </si>
  <si>
    <t>https://www.sbs.com.au/news/australians-will-be-banned-from-leaving-the-country-under-new-coronavirus-measures</t>
  </si>
  <si>
    <t>Nail salons, libraries, public pools, galleries, museums, youth centres, community halls, clubs, RSLs and yoga studios forced to close. Shopping centres, hairdressers and fitness boot camps ok to stay open</t>
  </si>
  <si>
    <t>https://www.sbs.com.au/news/confused-about-the-new-coronavirus-measures-here-s-what-you-can-and-can-t-do</t>
  </si>
  <si>
    <t>Funerals will be limited to 10 people - who must stand 1.5 meters away from each other. Weddings can also go ahead, but with a maximum of five people: the couple, the celebrant and two guests.</t>
  </si>
  <si>
    <t>Prime Minister Scott Morrison has urged Australians to stay home except for essential trips, ordering more businesses to close to stop people gathering. On Tuesday, Mr Morrison told Australians to only leave the house when "it is absolutely necessary you go out". He said Australians should continue working but it was "strongly encouraged to work from home".</t>
  </si>
  <si>
    <t>https://www.sbs.com.au/news/scott-morrison-tells-australians-to-stay-home-unless-absolutely-necessary-to-go-out</t>
  </si>
  <si>
    <t>Non-urgent elective surgeries in Australia's public and private hospitals will be banned from midnight in a bid to preserve the healthcare system to respond to the coronavirus pandemic.</t>
  </si>
  <si>
    <t>ABC News</t>
  </si>
  <si>
    <t>https://www.abc.net.au/news/2020-03-25/coronavirus-covid-19-commission-scott-morrison-elective-surgery/12088522</t>
  </si>
  <si>
    <t xml:space="preserve"> doctors in specialist areas outside of critical care and the ICU are being told to be prepare for reassignment out of their normal areas in order to fight the virus in the coming months. This includes specialities such as physiotherapists being re-trained in critical care procedures and GPs being placed into special COVID-19 response teams.</t>
  </si>
  <si>
    <t>Freeze of prices for food nationally; fines up to 2 million pesos or 15 years imprisonment for violations</t>
  </si>
  <si>
    <t>https://www.pna.gov.ph/articles/1097081</t>
  </si>
  <si>
    <t>State of calamity declared</t>
  </si>
  <si>
    <t>Zambo Norte, Davao, Bukidnon, Iloilo, Samar, Albay</t>
  </si>
  <si>
    <t>For regions and municipalities across the country; in some regions check-points are being used to ensure compliance; implementation mosty within few days around 03/19/2020</t>
  </si>
  <si>
    <t>https://www.pna.gov.ph/articles/1097363</t>
  </si>
  <si>
    <t>https://www.pna.gov.ph/articles/1097339 AND https://www.pna.gov.ph/articles/1097318 AND https://www.pna.gov.ph/articles/1097252 AND https://www.pna.gov.ph/articles/1096975</t>
  </si>
  <si>
    <t>All foreign citizens (apart from those with residency in the Philippines) are banned from entering</t>
  </si>
  <si>
    <t>https://www.pna.gov.ph/articles/1097273</t>
  </si>
  <si>
    <t xml:space="preserve">Sorsogon </t>
  </si>
  <si>
    <t>People giving wrong information around COVID at health centres are being prosecuted under newly set-up law</t>
  </si>
  <si>
    <t>https://www.pna.gov.ph/articles/1097769</t>
  </si>
  <si>
    <t>Support to all workers under the CAMP safety program, including direct cash support of 5000 pesos per person</t>
  </si>
  <si>
    <t>https://www.pna.gov.ph/articles/1097307</t>
  </si>
  <si>
    <t xml:space="preserve">To support logistics around COVID-19 and support quarantine monitoring </t>
  </si>
  <si>
    <t>https://www.pna.gov.ph/articles/1097355</t>
  </si>
  <si>
    <t>https://www.pna.gov.ph/articles/1096529 AND https://www.pna.gov.ph/articles/1096519</t>
  </si>
  <si>
    <t>Due to limited tests, only people are tested that have severe symptoms and not if they only have an exposure history (e.g. travel in China); status of 19.03.2020, uncertain implementation date</t>
  </si>
  <si>
    <t>https://www.pna.gov.ph/articles/1097080</t>
  </si>
  <si>
    <t>State of public healt emergency declared</t>
  </si>
  <si>
    <t>https://www.pna.gov.ph/articles/1095955</t>
  </si>
  <si>
    <t>National Capital region</t>
  </si>
  <si>
    <t>In national capital region all school are closed</t>
  </si>
  <si>
    <t>https://www.pna.gov.ph/articles/1096052</t>
  </si>
  <si>
    <t>Visits to prisons suspended</t>
  </si>
  <si>
    <t>https://www.pna.gov.ph/articles/1096263</t>
  </si>
  <si>
    <t>Thermal scanning and disinfection at NAJA airport</t>
  </si>
  <si>
    <t>https://www.pna.gov.ph/articles/1096387</t>
  </si>
  <si>
    <t>Due to quaratine, all flights to and from Luzon are cancelled</t>
  </si>
  <si>
    <t>https://www.pna.gov.ph/articles/1096899</t>
  </si>
  <si>
    <t>https://www.pna.gov.ph/articles/1096935</t>
  </si>
  <si>
    <t xml:space="preserve"> All public gatherings, events, and reunions are banned.  Groups of only two people will be allowed in public (except for families); fines up to 5000PLN</t>
  </si>
  <si>
    <t>Public transport will continue to operate, but no more than half of the available seats may be taken at any given time, i.e., if there are 70 seats on a bus, only 35 people may be on the bus at the same time. ; fines up to 5000PLN</t>
  </si>
  <si>
    <t>New restrictions on foreigners entering Poland have been introduced on all borders (land, air, and sea) beginning March 15, 2020. Only the following categories of travelers will be allowed to enter:</t>
  </si>
  <si>
    <t xml:space="preserve">social distancing, leave home only for specified reasons: getting to/from work, purchasing essential food, medicine, other essential products/services; medical treatment; blood donation; demonstration; legal processes; sports activity (alone or with members of same household); going out for short periods alone or with household only; going for religious ceremony (up to 10 people with 2 meters distance; going to provide assistance to someone with another medical problem/ needs support; essential purposes </t>
  </si>
  <si>
    <t>https://www.gov.il/en/departments/news/19032020_07</t>
  </si>
  <si>
    <t>A mall and a shopping complex with 10 stores or more or the total area of the shops exceeding 3000 square meters, with the exception of stores which sell food, pharmacies, or stores which mainly sell hygiene products. an unincorporated shopping complex in which the total number of stores, excluding stores not listed in paragraph (2) below, does not exceed 10, will be able to continue its activity. lubs, bars, pubs, banquet halls, fitness centers, swimming pools, water parks, zoos, safaris, petting zoos, bathhouses, cinemas, theaters, cultural institutions, playgrounds, amusement parks, businesses for the non-medical care of the body, exhibition and concert halls, fairgrounds, public boats, cable-cars, museums, nature reserves, national parks, libraries, tourist attractions and heritage sites.</t>
  </si>
  <si>
    <t>Australia's deputy chief medical officer says authorities will soon announce recent overseas travel will no longer be a requirement to be tested for COVID-19.</t>
  </si>
  <si>
    <t>https://www.sbs.com.au/news/coronavirus-testing-guidelines-in-australia-are-about-to-change</t>
  </si>
  <si>
    <t>Travellers seeking entry into Tasmania face further restrictions with the government warning that those seeking to use the ferry service to enter the state will be turned away in most cases. Only essential travellers or Tasmanians returning home are allowed to use the TT-Line Bass Strait service, Premier Peter Gutwein announced on Tuesday.</t>
  </si>
  <si>
    <t>https://www.sbs.com.au/news/queues-at-state-borders-as-new-restrictions-come-into-force</t>
  </si>
  <si>
    <t>Visiting patients in hospitals will not be allowed.</t>
  </si>
  <si>
    <t>https://www.bnt.bg/en/a/bulgarias-health-minister-issues-tougher-measures-against-covid-19-spread</t>
  </si>
  <si>
    <t>because of the declared state of emergency in the country, a team is established with the Prosecutor’s office, which will be led by the Chief Prosecutor and will ensure compliance with the imposed rules and measures.
The Prosecutor’s office will require from the health ministry, the foreign affairs ministry and the ministry of interior to present reports on the up-to-date situation in the country on a daily basis.</t>
  </si>
  <si>
    <t>https://www.bnt.bg/en/a/law-changes-impose-imprisonment-and-fines-for-quarantine-violations</t>
  </si>
  <si>
    <t>3 years of imprisonment and a fine from 1,000 to 10,000 BGN for anyone who violates ordinances, rules and regulations or measures against the spread of infectious disease and quarantine.
Should such an act be committed during an epidemic, pandemic or declared state of emergency is related to deaths from disease, the draft amendments provides for 5 years of imprisonment and a fine of 10,000 to 50,000 BGN.</t>
  </si>
  <si>
    <t>banned the entry of third-country (non-EU) nationals, including U.S. citizens, into the country from March 20 to April 17.  This includes all third-country nationals at all border crossing points and includes aviation, maritime, rail, and road.  The ban does not apply to: (1) healthcare professionals, health researchers and elderly care professionals; (2) transport personnel engaged in the carriage of goods, crews of aircraft engaged in commercial air transport and other transport personnel as necessary; (3) diplomats, officials of international organizations, military personnel and humanitarian workers in the performance of their duties; (4) persons traveling for humanitarian reasons; (5) third-country nationals who hold a long-term residence permit in an EU Member State and those transiting Bulgaria to return to their country of residence. The Bulgarian government has also banned entry of persons arriving from the following EU Member States and Schengen countries: Italy, Spain, France, Great Britain, Germany, the Netherlands, and Switzerland.  These restrictions do not apply to Bulgarian citizens and their family members, or persons with permanent or long term residence permits and members of their families.</t>
  </si>
  <si>
    <t>receive testing kits</t>
  </si>
  <si>
    <t>https://www.bnt.bg/en/a/the-bulgarians-arriving-from-wuhan-will-be-placed-under-quarantine</t>
  </si>
  <si>
    <t>Bulgaria’s Prime Minister Boyko Borissov convenes extraordinary meeting of the Council of Ministers with the coronavirus task force members.</t>
  </si>
  <si>
    <t>https://www.bnt.bg/en/a/bulgarias-pm-convenes-extraordinary-meeting-at-10-pm-over-coronavirus-situation</t>
  </si>
  <si>
    <t>The classes in schools and kindergartens should not be interrupted even in the areas with coronavirus cases, but strict disinfection and measures should be appllied.
Students will be instructed daily about personal hygiene. Children and teachers with flu-like symptoms will not be admitted.
If a coronavirus case is detected in an educational establishment, it will be closed. Student excursions are prohibited.</t>
  </si>
  <si>
    <t>https://www.bnt.bg/en/a/schools-to-introduce-new-measures-to-fight-coronavirus-spread</t>
  </si>
  <si>
    <t>Restriction of travel to high-risk countries (Iran - Risk Level 5 (Warning to Suspend All Travels and Immediate Leaving the Country); Republic of Korea - Level 4 (Countrywide Waiver Warning (Except Where Needed), Spain - Risk Level 4, France - Risk Level 3 (Recommendation not to travel to certain areas of the country except where necessary), Germany - Risk Level 3, Japan - Risk Level 3 Switzerland - Risk Level 2 (Caution - read about the act in detail Norway - Risk Level 2, Denmark - Risk Level 2, Sweden - Risk Level 2, Netherlands - Risk Level 2, USA - Risk Level 2. Risk levels remain when traveling to China - Level 5, Italy - Level 4).</t>
  </si>
  <si>
    <t>received testing kits</t>
  </si>
  <si>
    <t>https://www.gov.il/en/departments/news/19032020_01</t>
  </si>
  <si>
    <t>Bulgaria temporary bans the entry on its territory of citizens from high risk countries with coronavirus outbreaks, including China, Iran, Bangladesh, india, Maldives, Nepal, Sri Lanka, Spain, Italy, Korea, France, Germany, the Netherlands, Switzerland, Great Britain and Northern Ireland. The ban is in place as of 00:00 on March 18.
Exceptions will be made for people who have permanent or long term residence permits and members of their families.</t>
  </si>
  <si>
    <t>https://www.bnt.bg/en/a/bulgaria-bans-entry-to-citizens-from-countries-with-high-rates-of-coronavirus</t>
  </si>
  <si>
    <t>opening of temporary units for border health control at the check points at Gueshevo, Vidin, Vrashka Chuka, Makaza – Nimfea and Ilinden-Eksohi.</t>
  </si>
  <si>
    <t>the movement of all international trains through the border crossings on the territory of Bulgaria will be stopped *The cancellation of the movement of trains traveling between Sofia and Istanbul has been in force since 11.03.2020.</t>
  </si>
  <si>
    <t>https://www.bnt.bg/en/a/bulgarian-railways-suspend-services-of-international-trains</t>
  </si>
  <si>
    <t>The European Union is introducing a 30-day ban on incoming travel for foreigners to the territory of the Member States in an attempt to limit the spread of coronavirus. EU citizens who are ill should not be returned to borders and should be given access to health care. Member States may refuse entry of third-country nationals without residence permit for the EU if they consider that they pose a threat to public health.States must respect the principle of free movement of all goods and to guarantee the supply of basic products such as medicines, medical equipment and food products. They are expected to provide priority green lanes for transportation of goods.</t>
  </si>
  <si>
    <t>https://www.bnt.bg/en/a/eu-to-close-external-borders-for-30-days</t>
  </si>
  <si>
    <t>organization was created between all institutions involved in this process to coordinate action</t>
  </si>
  <si>
    <t>https://www.bnt.bg/en/a/president-convenes-meeting-to-discuss-the-measures-to-limit-covid-19-spread</t>
  </si>
  <si>
    <t>All travelers entering the island with recent travel to China, France, Germany, Iran, Italy, Singapore, South Korea, Spain, and the United Kingdom may be denied entry or will be subject to immediate quarantine or isolation if symptomatic.</t>
  </si>
  <si>
    <t>https://jm.usembassy.gov/health-alert-u-s-embassy-kingston-jamaica-march-20-2020/</t>
  </si>
  <si>
    <t xml:space="preserve">Air and seaports will be closed for 14 days </t>
  </si>
  <si>
    <t>As of 25 March, the authorities have arrested over 1,600 people for breaking the curfew. In addition, the government has announced that people caught breaking rules would be quarantined for 14 days and could also face up to one year of jail time.</t>
  </si>
  <si>
    <t>amid curfews, supermarkets will open online for delivery.</t>
  </si>
  <si>
    <t xml:space="preserve"> On 24 March, allowed to go on foot to their neighbourhood grocery shops from 10.00 to 18.00 amid the curfew.</t>
  </si>
  <si>
    <t>MopH</t>
  </si>
  <si>
    <t>https://maps.moph.gov.lb/portal/apps/opsdashboard/index.html#/d19be998323548278e088076d46d24f8</t>
  </si>
  <si>
    <t>access to parks and other public recreational areas is forbidden.</t>
  </si>
  <si>
    <t>he Investment and Development Fund (IRF) has decided on a new line of credit intended to support liquidity of businesses. The loan amount can be up to EUR 3 million, the grace period is up to 2 years, and the interest rate on EIB funds is 1.5 percent, while interest on funds from other sources will be 2 percent.</t>
  </si>
  <si>
    <t>http://www.gov.me/en/News/223276/Vukcevic-IRF-provides-loans-up-to-EUR-3-million-for-liquidity-of-economy.html</t>
  </si>
  <si>
    <t xml:space="preserve">Crisis medical staff formed </t>
  </si>
  <si>
    <t>http://www.gov.me/en/News/223271/Crisis-medical-staff-formed-Full-unity-of-health-system-for-maximum-protection-of-citizens-teamwork-and-use-of-all-available-cap.html</t>
  </si>
  <si>
    <t>Montenegro Airlines has suspended all flights until 1 April following government halt. All international bus and railway services have also been suspended. There is also an entry ban for cruisers and yachts to ports: Bar, Budva, Kotor, Kumbor Port – Portonovi, Tivat (Gat I and Gat II) and Zelenika, until 2 April.</t>
  </si>
  <si>
    <t>people under 18 will be able to go outside only between 12.00 and 21.00 and people over 67 between 05.00 and 11.00.</t>
  </si>
  <si>
    <t>Including entertainment places, bars, restaurant, places of worship and alike (list provided)</t>
  </si>
  <si>
    <t>https://www.gov.pl/web/zdrowie/komunikat-w-sprawie-ograniczenia-funkcjonowania-instytucji-lub-zakladow-pracy-w-okresie-stanu-zagrozenia-epidemicznego-w-zwiazku-z-zakazeniami-wirusem-sars-cov-2</t>
  </si>
  <si>
    <t>Introduction of epidemic threat status</t>
  </si>
  <si>
    <t>https://www.gov.pl/web/zdrowie/od-dzis-wprowadzimy-stan-zagrozenia-epidemicznego2</t>
  </si>
  <si>
    <t>Police is following-up and supporting people quarantined due to being suspected cases</t>
  </si>
  <si>
    <t>https://www.gov.pl/web/zdrowie/policja-wspiera-w-utrzymaniu-kwarantanny-w-polsce</t>
  </si>
  <si>
    <t>Including collecting information of suspected cases</t>
  </si>
  <si>
    <t>https://www.gov.pl/web/zdrowie/komunikat-dotyczacy-kontroli-sanitarnych-na-granicach</t>
  </si>
  <si>
    <t>If returning from the  area of ​​northern Italy (regions of Lombardy, Veneto, Piedmont, Emilia Romagna, Lazio) and have symptoms present to the health authorities</t>
  </si>
  <si>
    <t>https://www.gov.pl/web/zdrowie/informacja-dla-osob-powracajacych-z-polnocnych-wloch</t>
  </si>
  <si>
    <t>Preparation of laboratory capacity in line with WHO recommendation</t>
  </si>
  <si>
    <t>https://www.gov.pl/web/zdrowie/linia-diagnostyczna-koronawirusa-juz-w-polsce</t>
  </si>
  <si>
    <t>Cancellation of all visa appointments</t>
  </si>
  <si>
    <t>https://www.gov.pl/web/uae/all-visa-appointments-are-being-canceled-as-of-18th-march-2020-until-further-notice</t>
  </si>
  <si>
    <t>Recommendation to avoid all unnecessary travel</t>
  </si>
  <si>
    <t>Care allowance for parents of children &lt;8 years increased and easier access</t>
  </si>
  <si>
    <t>https://www.gov.pl/web/koronawirus/informacje-dla-rodzicow</t>
  </si>
  <si>
    <t>Sickness benefit for people under quarantine</t>
  </si>
  <si>
    <t>Social Security</t>
  </si>
  <si>
    <t>https://www.zus.pl/o-zus/aktualnosci/-/publisher/aktualnosc/1/swiadczenia-chorobowe-dla-osob-objetych-obowiazkowa-kwarantanna-po-przekroczeniu-granicy/2548001</t>
  </si>
  <si>
    <t>People are not allowed to leave their home, apart for essential matters, including any kind of work</t>
  </si>
  <si>
    <t>https://www.gov.pl/web/koronawirus/wprowadzamy-nowe-zasady-bezpieczenstwa-w-zwiazku-z-koronawirusem</t>
  </si>
  <si>
    <t xml:space="preserve">nationwide: between 21.00 and 05.00, effective from 22 March. </t>
  </si>
  <si>
    <t>Public transport will be suspended during the curfew.</t>
  </si>
  <si>
    <t>The government of North Macedonia has implemented mandatory quarantine for Debar and Centar Zhupa Municipalities in western North Macedonia.</t>
  </si>
  <si>
    <t>https://english.republika.mk/news/macedonia/quarantine-debar-sealed-from-the-rest-of-macedonia/</t>
  </si>
  <si>
    <t>All suspended indefinitely* exception cargo</t>
  </si>
  <si>
    <t>all domestic flights suspended. *except cargo and once-daily service of Oman Air’s domestic flight between Muscat and Khasab will continue.</t>
  </si>
  <si>
    <t>The suspension of printing, sale, and circulation of all newspapers, magazines, and publications.</t>
  </si>
  <si>
    <t>https://gulfnews.com/world/gulf/oman/coronavirus-oman-stops-the-printing-of-all-newspapers-1.1584884145535</t>
  </si>
  <si>
    <t xml:space="preserve">implement fines for anyone not adhering to closures and regulations on social distancing </t>
  </si>
  <si>
    <t>Oman Times</t>
  </si>
  <si>
    <t>https://timesofoman.com/article/2970619/oman/government/oman-implements-social-distancing</t>
  </si>
  <si>
    <t>west bank</t>
  </si>
  <si>
    <t>Israeli government will release 120 million shekels ($33.5 million) from the tax revenues that it collects on the Palestinian Authority behalf.</t>
  </si>
  <si>
    <t xml:space="preserve">Al-monitor </t>
  </si>
  <si>
    <t>https://www.al-monitor.com/pulse/originals/2020/03/palestine-west-bank-corona-virus-initiatives-solidarity.html</t>
  </si>
  <si>
    <t>https://13news.co.il/item/news/politics/state-policy/palestinian-taxes-1032523/</t>
  </si>
  <si>
    <t>Palistinian leader: President Mahmud Abbas decides to release detainees who have completed half their sentences for certain crimes. not valid for those who committed dangerous crimes.</t>
  </si>
  <si>
    <t>https://www.aa.com.tr/en/middle-east/palestinian-leader-issues-amnesty-order-amid-covid-19/1775381</t>
  </si>
  <si>
    <t>RAMALLAH</t>
  </si>
  <si>
    <t xml:space="preserve">Last week, the Palestinian Prisoner Society, an NGO, said prison canteens have stopped supplying detainees with 140 products, including cleaning items. Prison authorities have also cancelled medical check-ups for prisoners, except for fever </t>
  </si>
  <si>
    <t>https://www.al-monitor.com/pulse/originals/2020/03/palestinian-prisoners-israel-jails-release-coronavirus.html</t>
  </si>
  <si>
    <t>https://www.aa.com.tr/en/health/coronavirus-curbs-worsen-life-of-palestinian-prisoners/1777209</t>
  </si>
  <si>
    <t>Shtayyeh said in a post on his official Facebook page that the government “will address the International Committee of the Red Cross and call on it to work on releasing prisoners and ensuring the safety of those in the occupation’s prisons, and making sure that the IPS respects public safety measures to protect our prisoners, especially in terms of limiting prison overcrowding.”</t>
  </si>
  <si>
    <t>https://www.facebook.com/Dr.Shtayyah/photos/a.138652269535486/2806677279399625/?type=3&amp;theater</t>
  </si>
  <si>
    <t xml:space="preserve">Extensive support: reduction of rent for businesses, liquidity support, co-financing of employees, take-over of social security payments; direct benefit payments to the employed, </t>
  </si>
  <si>
    <t>https://www.gov.pl/web/koronawirus/pakiet-dot-tarczy-antykryzysowej</t>
  </si>
  <si>
    <t>non-Romanian citizens are prohibited from entering the country except as part of a well defined transit itinerary, with some exceptions, including diplomats.</t>
  </si>
  <si>
    <t xml:space="preserve">A curfew is in place between 22.00 and 06.00. The purpose of movement must be documented with a letter from the employer or the individual’s statement under oath. The statement must include the individual’s name, date of birth, address, place of work, reason for movement, date of statement and signature. </t>
  </si>
  <si>
    <t>Effective March 19, 2020,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</si>
  <si>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Cabo Verde</t>
  </si>
  <si>
    <t>Cabo Verde Airlines temporarily suspended its flights from Cabo Verde to Washington due to significantly-reduced customer demand prompted by global health concerns related to COVID-19. The suspension is currently set from  March 8 to May 31, 2020</t>
  </si>
  <si>
    <t>eTurbo News</t>
  </si>
  <si>
    <t>https://www.eturbonews.com/566349/covid-19-cabo-verde-airlines-stops-flying-from-sal-to-washington/</t>
  </si>
  <si>
    <t>On March 21, the Government of El Salvador launched a mandatory 30-day home quarantine period for individuals in #ElSalvador. Some exceptions to the quarantine include medical &amp; police services, food delivery, grocery shopping (1 person per family), and banking.</t>
  </si>
  <si>
    <t>US Embassy in El Salvador</t>
  </si>
  <si>
    <t>In the first 24 hours of the restrictions, the police arrested more than 250 who violated the quarantine. "These 269 people were going to spend the 30 days in quarantine, in their homes and with their families. Now, they will begin day 1 (of 30) in containment centers, surrounded by strangers," the Salvadoran President wrote on Twitter. The Human Rights Ombudsman's Office requires the police to establish a protocol for identifying and treating displaced persons to avoid detention.</t>
  </si>
  <si>
    <t>telesur news</t>
  </si>
  <si>
    <t>https://www.telesurenglish.net/news/--el-salvador-covid19-quarantine-arrests-denounced-20200323-0001.html</t>
  </si>
  <si>
    <t xml:space="preserve">“The Ministry of Mines and Hydrocarbons took the unanimous decision to waive its fees for services companies for a duration of three months,” said Gabriel Mbaga Obiang Lima, minister of mines and hydrocarbons. “We recognise that the oil sector continues to be the largest private sector employer in the country and want to give our local services companies the means to weather the storm and avoid any jobs being lost. </t>
  </si>
  <si>
    <t>BizCommunity</t>
  </si>
  <si>
    <t>https://www.bizcommunity.com/Article/67/834/201932.html</t>
  </si>
  <si>
    <t>Under the State of Emergency, a fund was created to mobilize sufficient economic and material resources to prevent and eliminate the virus in order to save the lives of all families in the country. The government committed to contribute 5 billion CFA francs (about $8 million) to the fund.</t>
  </si>
  <si>
    <t>https://www.aa.com.tr/en/africa/equatorial-guinea-declares-state-of-alarm-over-covid-19/1774801</t>
  </si>
  <si>
    <t>The General Secretary of the Democratic Party of Equatorial Guinea, Jerónimo Osa Osa Ecoro, signed the circular announcing the creation of the Coronavirus-19 National Emergency Fund, in order to collect resources to combat the virus pandemic.</t>
  </si>
  <si>
    <t>Guinea Ecuatorial Press</t>
  </si>
  <si>
    <t>https://www.guineaecuatorialpress.com/noticia.php?id=15158</t>
  </si>
  <si>
    <t xml:space="preserve">Strengthening of quarantine measures: Unnecessary trips by citizens outside their residences within national territory are being restricted during the enforcement of the measures adopted under this Order. The Forces of Public Order, duly instructed by their superiors, will oversee the observance of these measures. </t>
  </si>
  <si>
    <t>Strengthening of quarantine measures: Journeys are authorises for travelling to work, either public or private, visits to health centres, chemist's, supermarkets for the purchase of food, shops selling essential products; these visits will have to be made individually. Private vehicles may be used to carry out the activities indicated above, but the occupancy of the vehicle must not exceed two persons.</t>
  </si>
  <si>
    <t>Strengthening of quarantine measures: All nationals and foreigners who entered national territory after day one of the current measures who was not placed in quarantine is obliged to go to the Health Authorities so that they may take the necessary steps in order to safeguard the health of others.</t>
  </si>
  <si>
    <t>Strengthening of quarantine measures: All bars throughout the nation not providing prepared food, leisure and games rooms, both day and night, (fairs, discotheques, pubs, casinos, parks, public pools, etc.) are ordered to close. Excluded from this prohibition are public restaurants and dining rooms, which in any event must not accommodate more than ten (10) persons at any given time. The forces of public order will oversee compliance with the opening restrictions for these establishments.</t>
  </si>
  <si>
    <t>Strengthening of quarantine measures: With the aim of preventing massive contact, public transport for passengers via bus or minibus carrying out a town or inter-town service is prohibited. Furthermore, vehicles providing public transport taxi services are prohibited to carry more than one (1) passenger; likewise company vans for journeys of any nature may not exceed two (2) passengers.</t>
  </si>
  <si>
    <t>Strengthening of quarantine measures: The leaders of urban districts, neighbourhood communities and heads of families will be responsible for demanding and supervising compliance with these instructions.</t>
  </si>
  <si>
    <t>Strengthening of quarantine measures: In order to prevent possible contagion and spread of the virus, all citizens residing within national territory must follow the instructions provided by the new Coronavirus Response and Vigilance Technical Committee.</t>
  </si>
  <si>
    <t>Strengthening of quarantine measures: The Ministry for Health and Social Welfare, Ministry for the Interior and Local Corporations, Ministry for national Security, Ministry for Justice, Worship and Penitentiary Institutions, Ministry for Civil Aviation, Ministry for Education, University teaching and Sports, Ministry for Culture, Tourism and Craft Promotion, and Ministry for Foreign Affairs and Cooperation, are empowered to take all the necessary measures and provisions necessary in order to successfully apply this Order.</t>
  </si>
  <si>
    <t>Strengthening of quarantine measures: The Response and Vigilance Technical Committee for the New COVID-19 Coronavirus, led by the Minister for the Interior and Local Corporations in the Continental Region, assisted by the Deputy Director General for National Security, the Governors, the Government Delegates, the Commissioners and the mayors of Municipalities, are empowered to oversee strict compliance with the provisions of this Order during its enforcement in the crisis period.</t>
  </si>
  <si>
    <t>effective Sunday, March 22, a nationwide curfew will take effect. The curfew is from 4:00 p.m. to 4:00 a.m. and is scheduled to be in effect until March 29. Everyone in Guatemala, including foreigners, is expected to remain in their homes during curfew hours. The only exceptions are for police, private security, medical professionals and ambulances, food delivery drivers, and certain other essential personnel. While food delivery service will continue during the curfew, grocery stores are expected to close before the curfew takes effect. The Guatemalan police and security forces will enforce the curfew.</t>
  </si>
  <si>
    <t>US Embassy in Guatemala</t>
  </si>
  <si>
    <t>https://gt.usembassy.gov/guatemala-begins-curfew-starting-march-22/</t>
  </si>
  <si>
    <t>Guatemala Ministry of Health has the authority to move any individuals, including foreigners, into quarantine or isolation if deemed medically necessary.</t>
  </si>
  <si>
    <t>Prime Minister Nabiam announced the suspension of all public transport in order to limit further spread of the virus</t>
  </si>
  <si>
    <t>https://www.garda.com/crisis24/news-alerts/326431/guinea-bissau-country-confirms-first-cases-of-covid-19-march-25</t>
  </si>
  <si>
    <t>Tegucigalpa, Choluteca and La Ceiba</t>
  </si>
  <si>
    <t>On March 16, 2020, the Government of Honduras announced a total curfew in Tegucigalpa, Choluteca and La Ceiba, which was later extended to the entire country until Sunday, March 29, and could potentially be extended after this time. This curfew severely limits the movement of the general population. According to the announcement, individuals encountered outside without a legitimate reason, such as a medical emergency, risk arrest by police.</t>
  </si>
  <si>
    <t>US Embassy in Honduras</t>
  </si>
  <si>
    <t xml:space="preserve">According to the PCM 021-2020 executive agreement, this curfew measure will be in force throughout the national territory until next Sunday, March 29 at 3:00 p.m. </t>
  </si>
  <si>
    <t>MBS News</t>
  </si>
  <si>
    <t>https://www.mbs.news/a/2020/03/government-of-honduras-decrees-absolute-curfew-by-covid-19.html</t>
  </si>
  <si>
    <t>Gatherings larger than 3 people who do not live in the same household have been banned.</t>
  </si>
  <si>
    <t>CIS citizens as well as those who live in the breakaway separatist regions of Abkhazia and South Ossetia are exempted from the travel ban from 24 March.</t>
  </si>
  <si>
    <t>Suspended a large number of international flights mainly to secondary cities and holiday resorts. However, charter flights to the capitals of at least 146 countries will temporarily continue to repatriate Russian citizens. Sheremtyevo-AS Puskin International Airport (SVO) is currently the only airport allowed to handle international flights and in addition travellers are restricted to use only one terminal.</t>
  </si>
  <si>
    <t>March 26 – April 14, individuals who are 65 and older in Moscow must self-quarantine.</t>
  </si>
  <si>
    <t>21 days. A night curfew between 19.00 and 06.00 will be imposed for 21 days starting from 23 March. BUT curfew will begin at 15.00 instead of 19.00 in the three cities of Riyadh, Mecca and Medina. **exceptions: apply to those in vital public and private sectors such as security, military and media. Those who work in health services are also excluded from the curfew.</t>
  </si>
  <si>
    <t>lockdown in Makkah, Madinah and Riyadh – no residents are allowed to enter or leave these cities – with immediate effect from 25 March; as well as a lockdown on circulation between the kingdom’s 13 regions</t>
  </si>
  <si>
    <t>travel between regions of Saudi Arabia is prohibited.</t>
  </si>
  <si>
    <t>Closure of airport, at least until 27.03.2020; all international train and bus travel has as well been suspended</t>
  </si>
  <si>
    <t>https://www.gov.uk/foreign-travel-advice/slovakia/coronavirus</t>
  </si>
  <si>
    <t>All land borders were closed</t>
  </si>
  <si>
    <t>All public gatherings have been banned, including sporting events and religious services. This includes theatres and cinemas, but not workplaces, supermarkets and pharmacies.</t>
  </si>
  <si>
    <t>All schools closed until further notice</t>
  </si>
  <si>
    <t xml:space="preserve">Restrictions apply to all public, social, sporting and cultural activity. All tourist and leisure sites, including ski resorts, spas and museums are closed. Many restaurants and hotels and all bars and nightclubs are closed. </t>
  </si>
  <si>
    <t>http://www.uvzsr.sk/docs/info/covid19/Opatrenie_UVZ_SR_o_zakaze_a_obmedzeni_prevadzok_15032020.pdf</t>
  </si>
  <si>
    <t>Face masks are mandatory anywhere outside the home and minimum distance of 2m kept at all times</t>
  </si>
  <si>
    <t>http://www.uvzsr.sk/docs/info/covid19/Opatrenie_UVZSR_povinnost_nosit_ruska_24032020.pdf</t>
  </si>
  <si>
    <t>Banned the export of drugs, medical devices and diagnostic medical devices abroad</t>
  </si>
  <si>
    <t>https://www.health.gov.sk/Clanok?covid-19-zakaz-vyvozu-liekov</t>
  </si>
  <si>
    <t>Assign three hospitals across the country specifically to deal with COVID; postponing of preventative health services and interventions</t>
  </si>
  <si>
    <t>https://www.health.gov.sk/Clanok?covid-19-24-3-2020-opatrenia</t>
  </si>
  <si>
    <t xml:space="preserve">Police and military deployed at healthcare facilities were problems arise </t>
  </si>
  <si>
    <t>Day care centres are closed; limitations to visits in hospitals are implemented</t>
  </si>
  <si>
    <t>http://www.uvzsr.sk/docs/info/covid19/Opatrenie_UVZSR_poskytovanie_socialnych_sluzieb24032020.pdf</t>
  </si>
  <si>
    <t>For seniors over 65 years of age , special opening hours will also be set in shops from 9.00 to 12.00.</t>
  </si>
  <si>
    <t>The testing capacities are being strengthened through the addition of new laboratory centres</t>
  </si>
  <si>
    <t>https://www.health.gov.sk/Clanok?koronavirus-laboratoria-rozsirenie</t>
  </si>
  <si>
    <t>General recommendation against traveling abroad</t>
  </si>
  <si>
    <t>https://www.mzv.sk/web/en/news/current_issues/-/asset_publisher/lrJ2tDuQdEKp/content/opatrenia-na-zamedzenie-sirenia-ochorenia-covid-19-v-sr/10182?p_p_auth=J6nr9w7E&amp;_101_INSTANCE_lrJ2tDuQdEKp_redirect=%2Fweb%2Fen</t>
  </si>
  <si>
    <t>To the population to avoid large gatherings</t>
  </si>
  <si>
    <t>http://www.gov.sr/actueel/2020/suriname-noteert-eerste-covid-19-geval/</t>
  </si>
  <si>
    <t>Closure of all air, land and sea borders</t>
  </si>
  <si>
    <t>https://www.government.se/government-policy/the-governments-work-in-response-to-the-virus-responsible-for-covid-19/</t>
  </si>
  <si>
    <t>Turkish Airlines is suspending all international commercial routes, except to New York JFK, Washington Dulles, Hong Kong, Addis Ababa, and Moscow. The Government of Turkey has suspended passenger flights to/from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United Arab Emirates, United Kingdom, and Uzbekistan.</t>
  </si>
  <si>
    <t>Partial curfew on citizens aged over 65 or with chronic diseases; groups have been created to meet their needs.</t>
  </si>
  <si>
    <t>https://www.bloomberg.com/news/articles/2020-03-21/turkey-imposing-curfew-for-people-over-age-65-at-midnight</t>
  </si>
  <si>
    <t>Restrictions have been imposed on grocery-store opening hours and numbers of customers allowed in shops and bus passengers to 50% of the vehicle’s capacity..</t>
  </si>
  <si>
    <t>https://www.nytimes.com/reuters/2020/03/24/world/europe/24reuters-health-coronavirus-turkey.html?searchResultPosition=5</t>
  </si>
  <si>
    <t>Dubai-based airline Emirates announced on 22 March that it would be suspending all commercial passenger flights from 25 March due to the global COVID-19 outbreak. However, it reversed its decision hours later and passenger flights to the following destinations will still be operating: Australia, Canada, Hong Kong, Japan, Malaysia, Philippines, Singapore, South Africa, South Korea, Switzerland, Thailand, the UK and the US.</t>
  </si>
  <si>
    <t xml:space="preserve">All non-essentials </t>
  </si>
  <si>
    <t>For all non-EEA or Swiss citizen that travel to Sweden for non-essential travel</t>
  </si>
  <si>
    <t>https://www.government.se/press-releases/2020/03/temporary-ban-on-travel-to-sweden-due-to-covid-19/</t>
  </si>
  <si>
    <t>SEK 1 billion to culture and sport; Credit guarantees for airlines due to SARS-CoV-2; Increased loan facilities and credit guarantees for Swedish businesses (implemented on 20.03.2020)</t>
  </si>
  <si>
    <t>https://www.government.se/articles/2020/03/economic-measures-in-response-to-covid-19/</t>
  </si>
  <si>
    <t>Crisis package for Swedish businesses and jobs</t>
  </si>
  <si>
    <t xml:space="preserve">Additional funding for relevant government agencies, including the Public Health Agency of Sweden, National Board of Health and Welfare, Swedish Medical Products Agency,Swedish Civil Contingencies Agency </t>
  </si>
  <si>
    <t>Sick day payment from day one, also for self-employed persons; the requirement for medical certificates is also waved</t>
  </si>
  <si>
    <t>https://www.government.se/press-releases/2020/03/sickness-benefit-qualifying-day-temporarily-discontinued/</t>
  </si>
  <si>
    <t>https://www.government.se/press-releases/2020/03/medical-certificate-requirement-during-sick-pay-period-to-be-suspended/</t>
  </si>
  <si>
    <t>Recommendation against all essential travels</t>
  </si>
  <si>
    <t>https://www.government.se/press-releases/2020/03/ministry-for-foreign-affairs-advises-against-non-essential-travel-to-all-countries/</t>
  </si>
  <si>
    <t>Expansion of capacities of beds for intensive care</t>
  </si>
  <si>
    <t>https://www.government.se/articles/2020/03/s-work-in-the-areas-of-public-health-medical-care-social-care-and-social-insurance-with-regard-to-the-covid-19-virus/</t>
  </si>
  <si>
    <t xml:space="preserve">Government assumes sick-pay; short-term work implemented; tax deferrals; </t>
  </si>
  <si>
    <t>https://www.government.se/press-releases/2020/03/crisis-package-for-swedish-businesses-and-jobs/</t>
  </si>
  <si>
    <t>Maximum 5 person gatherings are allowed</t>
  </si>
  <si>
    <t>only Hungarian citizens and permanent resident card holders of the European Economic Area (EU member states, Switzerland, and Norway), other permanent resident card holders who have close Hungarian relatives, and diplomats with resident cards are able to enter Hungary</t>
  </si>
  <si>
    <t>action plan drafted: hotline for information on virus est., stocks of medical supplies reinforced as well as lab capcaity</t>
  </si>
  <si>
    <t>http://abouthungary.hu/news-in-brief/hungarys-28-point-action-plan-to-fight-the-coronavirus/</t>
  </si>
  <si>
    <t>All passengers arriving from China at Budapest’s Liszt Ferenc International Airport are being tested for symptoms of the coronavirus.</t>
  </si>
  <si>
    <t>“operative board” has been set up to coordinate the actions of state authorities that would be involved in preventing the spread of the virus and an epidemic that could follow. Exchanges of information between these authorities are ongoing and regular meetings have been held to discuss completed and future tasks.</t>
  </si>
  <si>
    <t>National Ambulance Service (OMSZ) are checking travelers entering Hungary for coronavirus at six major border crossings across the country. Their temperature is being taken and those with a fever will be isolated</t>
  </si>
  <si>
    <t>http://abouthungary.hu/news-in-brief/quarantined-patients-are-in-good-health/</t>
  </si>
  <si>
    <t xml:space="preserve">Employees of the interior, defense and foreign ministries, the human resources ministry, the innovation and technology ministry, the national public health center, the disaster management center and the crime analysis center are cooperating to provide verified information via email and a 24-hour phone hotline.
</t>
  </si>
  <si>
    <t>http://abouthungary.hu/news-in-brief/coronavirus-hotline-set-up-for-the-public/</t>
  </si>
  <si>
    <t>PM Orbán warned Hungarians not to travel to infected areas but also assured them that "the government is working around the clock".</t>
  </si>
  <si>
    <t>http://abouthungary.hu/news-in-brief/pm-orban-warns-of-migrant-wave-amid-coronavirus-spread/</t>
  </si>
  <si>
    <t>Hungary is suspending the admission of illegal migrants into the transit zone on the country’s southern border for the foreseeable future given “a link between the new coronavirus and migration”.</t>
  </si>
  <si>
    <t>http://abouthungary.hu/news-in-brief/hungary-shuts-border-due-to-link-between-the-coronavirus-and-migration/</t>
  </si>
  <si>
    <t>The operative board is also setting up a Facebook page, in addition to the existing information channels, in order to provide information on the new virus.</t>
  </si>
  <si>
    <t>http://abouthungary.hu/news-in-brief/still-no-sign-of-the-coronavirus-in-hungary/</t>
  </si>
  <si>
    <t>Regarding protective face masks, the operative board decided that stocks of medical masks should be used to meet the needs of the general public, and 300,000 masks were delivered on Friday morning. A production line with capacity to make 25,000 masks was also re-started early this month in Debrecen.</t>
  </si>
  <si>
    <t>Hungarian authorities have so far tested 4,927 people for coronavirus at entry points into the country, 408 of which received preliminary medical checks.</t>
  </si>
  <si>
    <t>http://abouthungary.hu/news-in-brief/hungarys-border-protection-measures-prove-effective-against-coronavirus/</t>
  </si>
  <si>
    <t>the Hungarian government has decided to cancel this weekend’s March 15 state national holiday celebrations due to the coronavirus.</t>
  </si>
  <si>
    <t>http://abouthungary.hu/news-in-brief/coronavirus-update-march-15-celebrations-cancelled-to-protect-people-against-potential-infection/</t>
  </si>
  <si>
    <t>Don't go to a doctor in person, but phone your GP or the special virus helpline</t>
  </si>
  <si>
    <t>http://abouthungary.hu/news-in-brief/coronavirus-update-dont-go-to-a-doctor-in-person-but-phone-your-gp-or-the-special-virus-helpline/</t>
  </si>
  <si>
    <t>Budapest Airport announced that Liszt Ferenc International Airport would not receive flights from Milan, Bergamo, or Treviso from today onwards</t>
  </si>
  <si>
    <t>http://abouthungary.hu/news-in-brief/coronavirus-update-budapest-airport-and-wizz-air-suspend-northern-italy-flights/</t>
  </si>
  <si>
    <t>Visiting restrictions put in place at hospitals and homes for the elderly</t>
  </si>
  <si>
    <t>http://abouthungary.hu/news-in-brief/coronavirus-update-visiting-restrictions-put-in-place-at-hospitals-and-homes-for-the-elderly/</t>
  </si>
  <si>
    <t>Lakatos said any foreign patients who refuse to cooperate with the authorities risk being expelled from Hungary</t>
  </si>
  <si>
    <t>http://abouthungary.hu/news-in-brief/coronavirus-update-those-who-flout-quarantine-rules-face-being-expelled-from-hungary/</t>
  </si>
  <si>
    <t>The foreign ministry has decided that visas issued to Iranian citizens that have not yet been stamped may not enter Hungary.
No action will be taken against any Iranians who have a valid visa and are already present in Hungary unless they break the law or refuse to abide by epidemic measures.
People who refuse to cooperate will be detained by the immigration police for six months, which can be extended for another six months, before being deported.</t>
  </si>
  <si>
    <t>Prime Minister Viktor Orbán has pledged government support for economic players that suffer losses due to the coronavirus.Government allocates over HUF 8 billion for the response to the coronavirus outbreak</t>
  </si>
  <si>
    <t>http://abouthungary.hu/news-in-brief/pm-orban-pledges-government-support-for-those-affected-by-the-coronavirus/</t>
  </si>
  <si>
    <t>Ban on arrivals from Italy, China, South Korea and Iran. According to the government directive, foreigners coming from Italy, China, South Korea and Iran will not be allowed to enter Hungary’s territory. Consequently, Hungary will not welcome trains, buses or flights from these four countries. Hungarian citizens, of course, can return home, but they will be placed in quarantine.</t>
  </si>
  <si>
    <t>http://abouthungary.hu/news-in-brief/coronavirus-update-hungarian-government-orders-state-of-emergency/</t>
  </si>
  <si>
    <t>Universities will be temporarily closed. Education may be continued via e-learning.</t>
  </si>
  <si>
    <t>All indoor events larger than 100 and outdoor events above 500 will be prohibited. Gatherings of large groups will be banned to stop the spread of coronavirus. outdoor venues with an audience of more than 500 people are banned. Enforcing this restriction is the responsibility of the organizer or the venue operator.</t>
  </si>
  <si>
    <t>he Hungarian government reintroduced border controls with Austria to allow the country to effectively enforce the entry ban introduced yesterday on those arriving from Italy, China, South Korea, and Iran. Hungarian citizens returning from these countries are exempt from the ban but must submit to a two-week voluntary quarantine under the threat of penalty.  border controls will primarily be the responsibility of the 5th Infantry Brigade and the 24th Reconnaissance Regimen</t>
  </si>
  <si>
    <t>http://abouthungary.hu/news-in-brief/coronavirus-update-hungary-reestablishes-border-controls-with-neighboring-countries/</t>
  </si>
  <si>
    <t>he expired official documents valid in the territory of Hungary of Hungarian nationals will remain valid for a period of 15 days extending beyond the end of the state of emergency.</t>
  </si>
  <si>
    <t>http://abouthungary.hu/news-in-brief/coronavirus-update-border-controls-ban-on-entry-compulsory-home-quarantine/</t>
  </si>
  <si>
    <t>Students are forbidden to enter the premises of higher education institutions.</t>
  </si>
  <si>
    <t xml:space="preserve"> no flights from Italy will be received in Hungary</t>
  </si>
  <si>
    <t>A sign from the authorities (“red card”) must be posted on the door which serves as a warning to everyone that there is a person inside who is under disease control observation. By violating the rules of quarantine, the person under observation commits a crime. People selected for compulsory home quarantine are required to dispose of household rubbish sealed in double bags and then discarded in the bin. They are allowed to take delivery of any mail or other delivery at the door as these instances do not qualify as close physical contact. Proceeding in the same manner, they are also allowed to receive food brought for them by relatives. Those in quarantine who are unable to arrange for their supplies can request assistance from the local government.</t>
  </si>
  <si>
    <t>http://abouthungary.hu/news-in-brief/this-is-why-it-is-important-to-introduce-and-observe-compulsory-home-quarantine/</t>
  </si>
  <si>
    <t>all schools closure</t>
  </si>
  <si>
    <t xml:space="preserve">only follow credible news sources. warning against fake news. The Hungarian government has created the conditions for clear, credible and reliable information flow on the coronavirus epidemic, and citizens can find the latest, clearest and most accurate information on the infection on koronavirus.gov.hu or abouthungary.hu in english.
arrests have been made for spreading fake news 
</t>
  </si>
  <si>
    <t>http://abouthungary.hu/news-in-brief/coronavirus-update-state-secretary-says-we-must-speak-responsibly-about-the-virus/</t>
  </si>
  <si>
    <t>all events in Hungary will be banned starting at midnight on Monday, adding that sporting events should be held behind closed doors unless the organizers cancel those events altogether.</t>
  </si>
  <si>
    <t>http://abouthungary.hu/news-in-brief/coronavirus-update-pm-orban-announces-new-measures-to-beat-the-virus/</t>
  </si>
  <si>
    <t>set up an action group of Hungarian virologists</t>
  </si>
  <si>
    <t xml:space="preserve">, hospitals are suspending elective surgeries and examinations due to the coronavirus infection; only emergency interventions will be carried out. The delivery of test results has also been suspended. The results of diagnostic procedures can be downloaded in the Electronic Health Care Service . , BEK’s hospital at Királyhágó út will be turned into a disease control hospital in the next few days. They have also provided for the immediate procurement of twenty anaesthetic machines capable of long-term ventilation. Screening tests, including lung X-rays and outpatient care at the physiotherapy department, have been temporarily suspended. The therapeutic treatment of oncology patients continues, the local oncology team decides about the urgency of surgery, while patients treated at the department whose treatment can continue at home are being released. 
</t>
  </si>
  <si>
    <t>http://abouthungary.hu/news-in-brief/coronavirus-update-certain-operations-and-examinations-suspended-in-hospitals/</t>
  </si>
  <si>
    <t>only Hungarian citizens will be allowed to enter the country. The restriction relates to all road, railway, water and air borders. Hungarian rail company MÁV has announced that passenger rail services between Hungary and Austria and between Hungary and Ukraine have been suspended. Road freight traffic between Hungary and Slovenia is still ongoing</t>
  </si>
  <si>
    <t>http://abouthungary.hu/news-in-brief/coronavirus-update-foreign-citizens-cant-enter-hungary/</t>
  </si>
  <si>
    <t>http://abouthungary.hu/news-in-brief/coronavirus-update-road-freight-traffic-between-hungary-and-slovenia-is-still-ongoing/</t>
  </si>
  <si>
    <t>Failure to comply with the rules set by the authorities concerning the coronavirus outbreak will constitute a misdemeanor and be punishable with a fine of up to HUF 500,000 (EUR 1,500).</t>
  </si>
  <si>
    <t>http://abouthungary.hu/news-in-brief/coronavirus-update-failure-to-comply-with-coronavirus-rules-could-mean-fines/</t>
  </si>
  <si>
    <t>Scheduled chimney checks suspended in Budapest</t>
  </si>
  <si>
    <t>http://abouthungary.hu/news-in-brief/coronavirus-update-scheduled-chimney-checks-suspended-in-capital/</t>
  </si>
  <si>
    <t>shops and restaurants (excluding food stores and pharmacies) must close at 3 p.m. due to the coronavirus epidemic does not apply to post offices. Post offices will receive customers during the opening hours stated at the entrance. It is important that this regulation does not yet apply to the services sector – such as nail parlors, hairdressers and gymnasiums – meaning that they may remain open beyond 3 p.m. At the same time, we strongly advise everyone to comply with disease control precautions.</t>
  </si>
  <si>
    <t>http://abouthungary.hu/news-in-brief/coronavirus-update-post-offices-will-remain-open-beyond-3-pm/</t>
  </si>
  <si>
    <t>http://abouthungary.hu/news-in-brief/coronavirus-update-shops-must-close-at-3-pm-excluding-food-stores-and-pharmacies/</t>
  </si>
  <si>
    <t xml:space="preserve"> National Tax and Customs Administration (NAV) has suspended customer services in eight locations in Pest County.</t>
  </si>
  <si>
    <t>http://abouthungary.hu/news-in-brief/coronavirus-update-nav-customer-services-suspended-in-eight-locations-in-pest-county/</t>
  </si>
  <si>
    <t>The organizations of pediatricians are asking parents not to take their children suspected of having contracted coronavirus infection to surgeries or pediatric duty wards. They should instead call their pediatric practitioners or one of the toll-free numbers.</t>
  </si>
  <si>
    <t>http://abouthungary.hu/news-in-brief/coronavirus-update-do-not-take-children-suspected-of-infection-to-surgeries/</t>
  </si>
  <si>
    <t>public liturgy will be “suspended.” Funerals are the only exception, but “will have to be held in a simple and brief form.”</t>
  </si>
  <si>
    <t>http://abouthungary.hu/news-in-brief/coronavirus-update-hungarian-catholic-bishops-conference-starting-on-sunday-public-mass-will-no-longer-be-held-in-catholic-churches/</t>
  </si>
  <si>
    <t>Half of the 9,000 companies that have responded so far to a survey by the Hungarian Chamber of Commerce and Industry (MKIK), concerning their response to the novel coronavirus, have indicated that they are putting contingency measures in place.</t>
  </si>
  <si>
    <t>http://abouthungary.hu/news-in-brief/companies-in-hungary-are-putting-contingency-measures-in-place/</t>
  </si>
  <si>
    <t xml:space="preserve">Chief medical officer Cecília Müller said the number of test laboratories has been “significantly increased” Several hospitals to be designated as quarantine centers
</t>
  </si>
  <si>
    <t>http://abouthungary.hu/news-in-brief/coronavirus-update-government-has-ordered-many-coronavirus-tests/</t>
  </si>
  <si>
    <t>http://abouthungary.hu/news-in-brief/coronavirus-update-several-hospitals-to-be-designated-as-quarantine-centers/</t>
  </si>
  <si>
    <t>Government offices will only receive customers by appointment. Ban put in place for visiting residential social institutions</t>
  </si>
  <si>
    <t>http://abouthungary.hu/news-in-brief/coronavirus-update-government-offices-to-receive-people-only-by-appointment/</t>
  </si>
  <si>
    <t>http://abouthungary.hu/news-in-brief/coronavirus-update-ban-put-in-place-for-visiting-residential-social-institutions/</t>
  </si>
  <si>
    <t>Following a cabinet meeting today, PM Orbán will make an announcement on his social media account.</t>
  </si>
  <si>
    <t>http://abouthungary.hu/news-in-brief/coronavirus-update-pm-orban-consults-with-european-leaders/</t>
  </si>
  <si>
    <t>PM announces suspension of principal and interest payment liabilities on loans taken out by private individuals and businesses up to the present day have been suspended up to the end of the year. In the tourism, catering, entertainment, gaming, film, performing arts, events and sports services sectors, rental contracts relating to premises serving non-housing purposes cannot be terminated by ordinary notice until June 30, 2020. The government may extend the ban on termination in a decree. Rentals cannot be raised during the term of the state of emergency, even if it is otherwise allowed by the contract.
In the case of businesses operating in these sectors, for the months of March, April, May and June 2020, employers will be exempt from the payment of contributions on wages.</t>
  </si>
  <si>
    <t>http://abouthungary.hu/news-in-brief/coronavirus-update-pm-announces-suspension-of-principal-and-interest-payment-liabilities-on-loans/</t>
  </si>
  <si>
    <t>http://abouthungary.hu/news-in-brief/decrees-concerning-economic-measures-published-in-hungarian-gazette/</t>
  </si>
  <si>
    <t xml:space="preserve">Hungary is continuing to do everything possible to assure continuous freight shipments
“We are continuing to do everything possible to assure continuous and unhindered freight transport, because this is necessary for the security of people’s supply, and for the functioning of countries’ economies,” the foreign minister said. baby loans and student loans do not need to be repaid before December 31, and the APR on consumer loans can be no more 5.9 percent. Furthermore, in the tourism, hospitality, entertainment, gambling, film, event and sports service sectors, leases for non-residential premises may not be terminated until June 30, 2020. </t>
  </si>
  <si>
    <t>http://abouthungary.hu/news-in-brief/coronavirus-update-we-are-continuing-to-do-everything-possible-to-assure-continuous-freight-shipments/</t>
  </si>
  <si>
    <t>The foreign ministry has set up a working group to organize the return of Hungarians stranded abroad. The group has been in talks with other central European countries to fly Hungarians home from distant countries.</t>
  </si>
  <si>
    <t>http://abouthungary.hu/news-in-brief/coronavirus-update-fm-says-special-working-groups-are-helping-hungarians-return-home-from-abroad/</t>
  </si>
  <si>
    <t xml:space="preserve">suspending payments of principal, interest and fees on all retail and corporate loans. Minister Varga said contractual obligations to make repayments on loans would be suspended automatically.
repayment moratorium 
</t>
  </si>
  <si>
    <t>http://abouthungary.hu/news-in-brief/coronavirus-update-finance-minister-meets-with-hungarian-banking-association-to-discuss-new-economic-measures/</t>
  </si>
  <si>
    <t>Operative groups set up by the defense ministry have started working at 71 Hungarian companies to coordinate containment measures in connection with the novel coronavirus epidemic. The aim is to ensure the seamless operation of essential production lines and services.</t>
  </si>
  <si>
    <t>http://abouthungary.hu/news-in-brief/coronavirus-update-defense-ministry-sets-up-operative-groups-to-ensure-operation-of-essential-services/</t>
  </si>
  <si>
    <t>People displaying mild symptoms must remain in stay-at-home quarantine.
 People with severe symptoms, those who fall into any of the high-risk groups and those who require hospital care will naturally be hospitalized.</t>
  </si>
  <si>
    <t>http://abouthungary.hu/news-in-brief/coronavirus-update-persons-displaying-mild-symptoms-must-stay-in-home-quarantine/</t>
  </si>
  <si>
    <t xml:space="preserve"> National Utilities (NKM) group companies suspend the reading of public utility meters</t>
  </si>
  <si>
    <t>http://abouthungary.hu/news-in-brief/coronavirus-update-national-utilities-nkm-group-companies-are-also-suspending-the-reading-of-public-utility-meters/</t>
  </si>
  <si>
    <t>During the state of emergency, package delivery commerce aimed at supplying the population may also be performed without compulsory reporting and registration. However, during the course of commercial activities that are not registered and reported, no trips or events may be organized for the purposes of product demonstration.</t>
  </si>
  <si>
    <t>http://abouthungary.hu/news-in-brief/new-regulations-concerning-package-deliveries-and-emergency-public-procurements/</t>
  </si>
  <si>
    <t>Government sets up a humanitarian corridor for Romanians making their way from Austria to their homeland</t>
  </si>
  <si>
    <t>http://abouthungary.hu/news-in-brief/coronavirus-update-government-sets-up-a-humanitarian-corridor-for-romanians-making-their-way-from-austria-to-their-homeland/</t>
  </si>
  <si>
    <t>Government to seek Parliament’s support with bill on containment of coronavirus epidemic. the goal of the cabinet is for Parliament to confirm the measures adopted by the government so far, and to grant the cabinet a mandate to take further measures necessary for the fight against the coronavirus.
During the epidemic, all necessary means must be made available for the most effective possible action also for the event that Parliament should not be able to remain in session in the usual manner.</t>
  </si>
  <si>
    <t>http://abouthungary.hu/news-in-brief/government-to-seek-parliaments-support-with-bill-on-containment-of-coronavirus-epidemic/</t>
  </si>
  <si>
    <t>Only visit the post office if it's absolutely necessary</t>
  </si>
  <si>
    <t>http://abouthungary.hu/news-in-brief/coronavirus-update-only-visit-the-post-office-if-its-absolutely-necessary/</t>
  </si>
  <si>
    <t>Local and regional transport service providers will accept expired official documents verifying eligibility for travel discounts, including for those without up-to-date validation, until the 15th day following the end of the state of emergency declared due to the coronavirus epidemic, the Ministry for Innovation and Technology announced</t>
  </si>
  <si>
    <t>http://abouthungary.hu/news-in-brief/coronavirus-update-documents-verifying-eligibility-for-travel-discounts-accepted-without-up-to-date-validation/</t>
  </si>
  <si>
    <t>Hungarian Armed Forces increase presence along Hungary’s northern border</t>
  </si>
  <si>
    <t>http://abouthungary.hu/news-in-brief/hungarian-armed-forces-increase-presence-along-hungarys-northern-border/</t>
  </si>
  <si>
    <t>Gergely Gulyás, the head of the Prime Minister’s Office, has called on parliament to pass the government’s proposal to extend the state of emergency with regard to the novel coronavirus epidemic.</t>
  </si>
  <si>
    <t>http://abouthungary.hu/news-in-brief/coronavirus-update-calls-for-parliament-to-pass-the-governments-proposal-to-extend-the-state-of-emergency/</t>
  </si>
  <si>
    <t>An aircraft carrying 11 tons of protective gear arrived from Shanghai at Budapest’s international airport this morning.</t>
  </si>
  <si>
    <t>http://abouthungary.hu/news-in-brief/coronavirus-update-30050-protective-suits-and-82000-face-masks-delivered-to-hungary/</t>
  </si>
  <si>
    <t>Contactless payment limit raised to HUF 15,000 to help reduce virus</t>
  </si>
  <si>
    <t>http://abouthungary.hu/news-in-brief/coronavirus-update-contactless-payment-limit-raised-to-fifteen-thousand-forints-this-too-serves-to-slow-down-spread-of-the-virus/</t>
  </si>
  <si>
    <t>New shipment of more than 3 million face masks, protective gear and 86 ventilators arrives in Hungary
Almost 70 tons of medical and protective equipment arrived in Budapest this morning. The new shipment includes more than 3 million face masks and 86 ventilators.</t>
  </si>
  <si>
    <t>http://abouthungary.hu/news-in-brief/coronavirus-update-new-shipment-of-more-than-3-million-face-masks-protective-gear-and-86-ventilators-arrives-in-hungary/</t>
  </si>
  <si>
    <t xml:space="preserve">after taxi drivers, further small businesses and individual entrepreneurs would be granted exemption from the payment of the ‘kata’ flat-rate tax until June 30 due to the coronavirus epidemic. Hungarian media services will be given a tax break due to lost advertising revenues; evictions, confiscations and tax-related executions will be suspended; and during the state of emergency, various maternity entitlements will be extended. The decree lays down that taxpayers engaged in the specified activities will be exempt from the payment of ‘kata’ – the flat-rate tax of small taxpayer businesses – for the months of March, April, May and June 2020. From March 1, 2020, the state tax authority will not charge any penalties in relation to tax debts up to the month following the quarter in which the state of emergency is lifted and for the duration of payment by instalments.
</t>
  </si>
  <si>
    <t>http://abouthungary.hu/news-in-brief/regulations-related-to-taxation-released/</t>
  </si>
  <si>
    <t>MOL to produce 50,000 liters of disinfectant per day</t>
  </si>
  <si>
    <t>http://abouthungary.hu/news-in-brief/coronavirus-update-mol-to-produce-50000-liters-of-disinfectant-per-day/</t>
  </si>
  <si>
    <t>ongoing training to provide updated and standard case definitions to all relevant stakeholders.Also, in place is the development and dissemination of reporting tools to healthcare providers during the preparation phase, including the development of a database.</t>
  </si>
  <si>
    <t>Dominica News Online</t>
  </si>
  <si>
    <t>https://dominicanewsonline.com/news/homepage/health-officials-address-corona-virus-concerns-outlines-measures-to-ensure-safety/</t>
  </si>
  <si>
    <t>the government of Dominica has sent funds to students studying in Wuhan city China – ground zero for the novel Coronavirus pandemic.</t>
  </si>
  <si>
    <t>https://dominicanewsonline.com/news/homepage/news/update-with-video-govt-sends-cash-to-assist-dominican-students-in-wuhan-city-amid-deadly-virus-scare/</t>
  </si>
  <si>
    <t>CARICOM approves regional protocol to deal with COVID-19 virus</t>
  </si>
  <si>
    <t>https://dominicanewsonline.com/news/homepage/caricom-approves-regional-protocol-to-deal-covid-19-virus/</t>
  </si>
  <si>
    <t>The Opposition United Workers Party (UWP) has formed a COVID-19 committee to educate the public on preventative measures in light of the coronavirus contagion.</t>
  </si>
  <si>
    <t>https://dominicanewsonline.com/news/homepage/homepage-carousel/united-workers-party-forms-committee-to-educate-public-on-covid-19/</t>
  </si>
  <si>
    <t>Dominica puts food security committee in place</t>
  </si>
  <si>
    <t>https://dominicanewsonline.com/news/homepage/homepage-carousel/covid-19-dominica-puts-food-security-committee-in-place/</t>
  </si>
  <si>
    <t>a medical brigade from Cuba consisting of 25 nurses, 5 doctors and four lab technicians will arrive this Thursday to assist with the direct management of COVID-19.</t>
  </si>
  <si>
    <t>https://dominicanewsonline.com/news/homepage/news/dominica-to-receive-medical-help-from-cuba-to-fight-covid-19/</t>
  </si>
  <si>
    <t>Commonwealth of Dominica shall suspend all commercial air and sea access to all non-Dominicans effective Thursday the 26th day of March 2020 and to all travellers, including Dominican citizens and residents Saturday, the 28th of March 2020, This order relates to all commercial aircraft as well as non-essential, service-oriented, pleasure craft,</t>
  </si>
  <si>
    <t>https://dominicanewsonline.com/news/homepage/homepage-carousel/positive-covid-19-cases-in-dominica-increase-to-seven/</t>
  </si>
  <si>
    <t>All individuals identified during contact tracing will be tested and placed under quarantine</t>
  </si>
  <si>
    <t>https://dominicanewsonline.com/news/homepage/news/ministry-of-health-reports-four-probable-additional-cases-covid-19-in-dominica/</t>
  </si>
  <si>
    <t>The public is further advised to inform health officials in their districts of anyone not adhering to quarantine measures. Health officials can be contacted at 448-2151, 448-2156, 448-2153, 611-4325 and toll-free at 1-800-219.</t>
  </si>
  <si>
    <t>The Ministry wishes to advise the public to exercise the usual precautionary measures for prevention of the FLU Virus as we remain in the flu season, these include proper hand washing, use of protected personal equipment (PPE), and exercising proper respiratory etiquette</t>
  </si>
  <si>
    <t>https://dominicanewsonline.com/news/homepage/ministry-of-health-statement-on-coronavirus/</t>
  </si>
  <si>
    <t>The prime minister also called on the Dominican public to cease from spreading fake news as it relates to the Coronavirus.</t>
  </si>
  <si>
    <t>https://dominicanewsonline.com/news/homepage/homepage-carousel/pm-skerrit-calls-on-dominicans-not-to-play-partisan-politics-with-coronavirus/</t>
  </si>
  <si>
    <t>Advanced Passenger Information System or API has been put in place at all ports of entry in Dominica. This system is a precautionary measure used to obtain information of all passengers.
He stated if anyone comes from a “hotspot” country known to have cases of the virus, they will be interviewed and arranged to be home quarantined by health officers as soon as they enter Dominica.</t>
  </si>
  <si>
    <t>https://dominicanewsonline.com/news/homepage/advanced-passenger-information-system-to-protect-ports-against-coronavirus/</t>
  </si>
  <si>
    <t>Health practitioners have undergone training on how to prepare for the advent of the deadly coronavirus in Dominica. A two-day training began Thursday at the Dominica-China Friendship Hospital Laboratory.</t>
  </si>
  <si>
    <t>https://dominicanewsonline.com/news/homepage/homepage-carousel/dominican-health-practitioners-undergo-training-to-face-threats-like-coronavirus/</t>
  </si>
  <si>
    <t>prepared laboratory to be only one in carribean capable of testing for virus</t>
  </si>
  <si>
    <t>https://dominicanewsonline.com/news/homepage/dominica-to-be-first-caribbean-country-able-to-test-for-coronavirus-according-to-health-minister/</t>
  </si>
  <si>
    <t>Government appoints national coordinator for Coronavirus pandemic</t>
  </si>
  <si>
    <t>https://dominicanewsonline.com/news/homepage/news/government-appoints-a-national-coordinator-for-coronavirus-pandemic/</t>
  </si>
  <si>
    <t>a separate entrance screening for suspected coronavirus (COVID-19) cases has been put in place at the Dominca-China Friendship Hospital.</t>
  </si>
  <si>
    <t>https://dominicanewsonline.com/news/homepage/news/separate-arrangements-in-place-for-coronavirus-hospital-entrance-screening-says-health-minister/</t>
  </si>
  <si>
    <t>Standpipes being installed in Roseau to facilitate hand washing in view of coronavirus</t>
  </si>
  <si>
    <t>https://dominicanewsonline.com/news/homepage/news/standpipes-being-installed-in-roseau-to-facilitate-hand-washing/</t>
  </si>
  <si>
    <t>$20 million worth of payroll support; Adjust the small hoteliers' facility at Grenada Development Bank to support all hoteliers by injecting an additional $7 million; Work with the National Insurance Scheme (NIS) to provide unemployment benefits support due to the fallout of this pandemic initially estimated at $10 million; Suspend the two percent increase in NIS payments for the period; Encourage the trade union movement to work with the business community; Expand the public sector investment programmes; Suspend the monthly advance payment on Corporate Income Tax; Suspend the installment payments on the Annual Stamp Tax; Expand the small business soft lending facility at the Grenada Development Bank by an additional $5 million; Place on the price control list certain cleaning items to prevent price gouging at this time; Follow all necessary exemption protocols to provide incentives to private labs and medical facilities procuring items to support the fight against COVID-19; Increase farm labor support to immediately boost agricultural production islandwide; the government commits to ensuring that the cost of electricity will be reduced by 30 percent for March, April, and May in the first instance, to all consumers; Our financial institutions have also agreed, in principle, to provide a moratorium on principal and interest payments to their clients on the condition, for the three months in question, in the first instance.</t>
  </si>
  <si>
    <t>Caribbean News Global)</t>
  </si>
  <si>
    <t>https://menafn.com/1099895892/Grenada-delivers-structural-adjustment-programme-Confirms-first-case-of-COVID-19</t>
  </si>
  <si>
    <t>health team prepares for covid 19</t>
  </si>
  <si>
    <t>Official Government Website</t>
  </si>
  <si>
    <t>https://www.mgovernance.net/prime-minister-commends-health-team-dedication-service-they-ramp-preparedness-actions-covid-19</t>
  </si>
  <si>
    <t>The MOH advises people who develop a fever, cough or shortness of breath within 14 days of visiting the above listed countries, to contact their family doctor and the Health authorities on 440-2649 during regular working hours (i.e., 8:00am–4:00pm), 417-1079, or 417-2562 after regular working hours, weekends and holidays.
These travelers are advised to refrain from visiting health centers or the casualty department in the first instance. The general public is reminded to take the necessary precautions for prevention of respiratory infections:</t>
  </si>
  <si>
    <t>https://www.mgovernance.net/grenada-importation-transmission-watch</t>
  </si>
  <si>
    <t xml:space="preserve"> Government has now made available an additional $2 million to bolster our COVID-19 preparedness actions</t>
  </si>
  <si>
    <t>https://www.mgovernance.net/national-address-dr-right-honourable-keith-mitchell-prime-minister-grenada-carriacou-and-petite</t>
  </si>
  <si>
    <t>A COVID-19 Coordinator, in the person of Dr. George Mitchell, has been appointed to manage the activities of all stakeholders, as they relate to the disease.The Sanitary Authority has been activated under the Acting Chief Medical Officer and is responsible for directing and mandating all technical-related activities relevant to COVID-19.</t>
  </si>
  <si>
    <t>Additional supplies of Personal Protective Equipment (PPE) are being purchased to ensure that persons on the frontline of the preventive effort are properly protected and their level of exposure is minimal. We have also obtained thousands of masks, some of which are being distributed to our students in China, and arrangements are being made to transport the remainder to Grenada.</t>
  </si>
  <si>
    <t>https://www.mgovernance.net/closure-schools</t>
  </si>
  <si>
    <t>You will be quarantined for a period of 14 days upon arrival into Grenada, if you are a Grenadian National or Resident.</t>
  </si>
  <si>
    <t>https://www.mgovernance.net/grenada-issues-another-travel-advisory</t>
  </si>
  <si>
    <t>If you are NOT a Grenadian National, and in the last 14 days you have been to Iran, South Korea, China, or anywhere in Europe (including the UK), you will be refused entry into the country. If you are arriving from any other destination, you will be screened upon entry, and quarantined for 14 days.</t>
  </si>
  <si>
    <t xml:space="preserve"> passengers will not be allowed to disembark from ANY cruise ship on the shores of Grenada, until further notice.</t>
  </si>
  <si>
    <t>https://www.mgovernance.net/grenada-cruise-ship-advisory-march-16-2020</t>
  </si>
  <si>
    <t>All youth development, cultural, and sporting activities postponed due to the threat of COVID-19 Virus</t>
  </si>
  <si>
    <t>https://www.mgovernance.net/all-youth-development-cultural-and-sporting-activities-postponed-due-threat-covid-19-virus</t>
  </si>
  <si>
    <t>he Ministry of Health, Government of Grenada, is requesting that the general population considers suspending, with immediate effect, all public and other social gatherings, such as cultural, religious and sporting events, cinemas and other places that cannot guarantee a minimum of six (6) feet of social distancing. avoid public transportation</t>
  </si>
  <si>
    <t>https://www.mgovernance.net/grenada-government-requests-social-distancing-public-spaces</t>
  </si>
  <si>
    <t>CLOSURE OF CONSTITUENCY OFFICES</t>
  </si>
  <si>
    <t>https://www.mgovernance.net/closure-constituency-offices</t>
  </si>
  <si>
    <t>the Government of Grenada announces that effective 11:59 p.m. Monday March 23 2020, no crew member of commercial vessels will be allowed or granted “Shore Leave.”</t>
  </si>
  <si>
    <t>https://www.mgovernance.net/advisory-cargo-ships</t>
  </si>
  <si>
    <t>The Government of Grenada, COVID-19 Economic Support Secretariat, (CESS) has officially been established to implement the Economic Stimulus packag</t>
  </si>
  <si>
    <t>https://www.mgovernance.net/government-establishes-covid-19-economic-support-secretariat-cess</t>
  </si>
  <si>
    <t>before disembarking, every passenger is required to complete a declaration form on his/her health status. You are also required to check in daily with the Ministry of Health, regardless of your point of origin. Additionally, you will be quarantined or isolated, if you become symptomatic during your stay.</t>
  </si>
  <si>
    <t>https://www.mgovernance.net/grenada-issues-another-travel-advisory-0</t>
  </si>
  <si>
    <t xml:space="preserve"> Criminal Courts have agreed to adjourn ongoing criminal trials until further notice, and discharge the jury on those matters</t>
  </si>
  <si>
    <t>https://www.mgovernance.net/statement-ministry-legal-affairs-protocols-covid-19</t>
  </si>
  <si>
    <t>#COVID19</t>
  </si>
  <si>
    <t>Government Measures Dataset</t>
  </si>
  <si>
    <t>Column</t>
  </si>
  <si>
    <t>Variable Name</t>
  </si>
  <si>
    <t>Label</t>
  </si>
  <si>
    <t>Format</t>
  </si>
  <si>
    <t>Codes</t>
  </si>
  <si>
    <t>Missing Values</t>
  </si>
  <si>
    <t>Comments</t>
  </si>
  <si>
    <t>A</t>
  </si>
  <si>
    <t>Numeric</t>
  </si>
  <si>
    <t>none</t>
  </si>
  <si>
    <t>Not allowed</t>
  </si>
  <si>
    <t>Progressive numbers of entries</t>
  </si>
  <si>
    <t>B</t>
  </si>
  <si>
    <t>COUNTRY</t>
  </si>
  <si>
    <t>Text</t>
  </si>
  <si>
    <t>Manual</t>
  </si>
  <si>
    <t>C</t>
  </si>
  <si>
    <t>iso3 code</t>
  </si>
  <si>
    <t>Automated VLOOKUP with iso code</t>
  </si>
  <si>
    <t>D</t>
  </si>
  <si>
    <t>ADMIN_LEVEL</t>
  </si>
  <si>
    <t>Blank</t>
  </si>
  <si>
    <t>if necessary</t>
  </si>
  <si>
    <t>E</t>
  </si>
  <si>
    <t>F</t>
  </si>
  <si>
    <t>Dropdown</t>
  </si>
  <si>
    <t>G</t>
  </si>
  <si>
    <t>MEASURE_TYPE</t>
  </si>
  <si>
    <t>H</t>
  </si>
  <si>
    <t>I</t>
  </si>
  <si>
    <t>J</t>
  </si>
  <si>
    <t>K</t>
  </si>
  <si>
    <t>Date (DD/MM/YYYY)</t>
  </si>
  <si>
    <t>L</t>
  </si>
  <si>
    <t>M</t>
  </si>
  <si>
    <t>N</t>
  </si>
  <si>
    <t>O</t>
  </si>
  <si>
    <t>P</t>
  </si>
  <si>
    <t>ALTERNATIVE SOURCE</t>
  </si>
  <si>
    <t>Reasons for leaving home are for groceries, health, help someone and work</t>
  </si>
  <si>
    <t>https://www.bag.admin.ch/bag/en/home/krankheiten/ausbrueche-epidemien-pandemien/aktuelle-ausbrueche-epidemien/novel-cov/massnahmen-des-bundes.html#-1287646412</t>
  </si>
  <si>
    <t>https://www.swissinfo.ch/eng/covid-19_coronavirus--what-is--essential--in-switzerland-/45642390</t>
  </si>
  <si>
    <t>Ticino</t>
  </si>
  <si>
    <t>The closure of all non-essential work, including private companies irrespective of health measures implemented as done for the rest of CH</t>
  </si>
  <si>
    <t>https://www.swissinfo.ch/eng/coronavirus-fallout_swiss-canton-orders-non-essential-industry-to-cease-production/45634594</t>
  </si>
  <si>
    <t>SwissInfo</t>
  </si>
  <si>
    <t>https://www.swissinfo.ch/eng/coronavirus-update_swiss-infection-rate-will-take-a-week-to-slow/45633466</t>
  </si>
  <si>
    <t>Uri</t>
  </si>
  <si>
    <t>People above 65 are ordered to stay at home</t>
  </si>
  <si>
    <t>https://www.swissinfo.ch/eng/coronavirus-crisis_switzerland-tightens-restrictions--announces-more-economic-aid/45631672</t>
  </si>
  <si>
    <t>The government also announced an additional CHF32 billion for the labour market, including tourism, culture and sports; mostly (20 billion) used for bank loans; this is additional to the first package of CHF 10 billion</t>
  </si>
  <si>
    <t>Covid-19 refinancing facility” (CRF): interest free loans up to 500.000CHF and 0.5% for up to 20 million CHF</t>
  </si>
  <si>
    <t>https://www.swissinfo.ch/eng/latest-news/economic-measures_swiss-companies-to-receive-interest-free-emergency-loans/45643112</t>
  </si>
  <si>
    <t>The export of medical goods is banned, as long as EU ban upholds</t>
  </si>
  <si>
    <t>https://www.swissinfo.ch/eng/covid-19_swiss-restrict-exports-of-protective-equipment-as-coronavirus-hits/45642960</t>
  </si>
  <si>
    <t>https://www.swissinfo.ch/eng/covid-19_switzerland-declares-coronavirus-crisis-an--extraordinary--situation/45620148</t>
  </si>
  <si>
    <t>Geneva</t>
  </si>
  <si>
    <t>Ban of gatherings of 5&lt; people</t>
  </si>
  <si>
    <t>https://www.swissinfo.ch/eng/covid-19-_-geneva-bans-gatherings-of-more-than-five-people-/45619940</t>
  </si>
  <si>
    <t>https://www.canada.ca/en/public-health/news/2020/01/statement-by-the-minister-of-health-on-the-first-presumptive-confirmed-traveled-related-case-of-new-coronavirus-in-canada.html</t>
  </si>
  <si>
    <t>https://www.admin.ch/opc/de/official-compilation/2020/1059.pdf</t>
  </si>
  <si>
    <t>Federal Council</t>
  </si>
  <si>
    <t>anyone returning from Wuhan, China placed in isolation</t>
  </si>
  <si>
    <t>Ban of all international passenger flights, except for Zürich-Kloten, Genf-Cointrin und Basel-Mulhouse; the intention is to channel the incoming passenger flights</t>
  </si>
  <si>
    <t>messaging on arrival screens at the Toronto, Montréal and Vancouver international airports reminding travellers to inform a Border Services Officer if they are experiencing flu-like symptoms, and an additional health screening question on electronic kiosks used by international travellers.</t>
  </si>
  <si>
    <t>avoid non-essential travel to the province of Hubei, China, including the cities of Wuhan, Huanggang and Ezhou</t>
  </si>
  <si>
    <t>https://www.canada.ca/en/global-affairs/news/2020/01/statement-by-foreign-affairs-minister-on-travel-to-hubei-province-in-china.html</t>
  </si>
  <si>
    <t>Prime Minister Justin Trudeau convened the Incident Response Group</t>
  </si>
  <si>
    <t>https://www.admin.ch/opc/de/official-compilation/2020/863.pdf</t>
  </si>
  <si>
    <t>Prime Minister of Canada</t>
  </si>
  <si>
    <t>https://pm.gc.ca/en/news/readouts/2020/02/02/prime-minister-justin-trudeau-convenes-incident-response-group-update</t>
  </si>
  <si>
    <t>Companies are obliged to enable work from home or to implement sanitary measures where this is not possible; elevated care is required for finding solutions for persons at-risk</t>
  </si>
  <si>
    <t>Health facilities with extraordinary burden due to COVID are exempted from following employee protection guidelines (e.g. rest periods), but are required to ensure the health and safety of their employees</t>
  </si>
  <si>
    <t>https://www.admin.ch/opc/de/official-compilation/2020/867.pdf</t>
  </si>
  <si>
    <t>https://www.admin.ch/opc/de/official-compilation/2020/869.pdf</t>
  </si>
  <si>
    <t>https://pm.gc.ca/en/news/news-releases/2020/03/04/prime-minister-creates-committee-covid-19</t>
  </si>
  <si>
    <t>Risk country definition extended to Spain (19/03/2020) and non-Schengen area (21/03/2020); leading to them being blocked from entering the country</t>
  </si>
  <si>
    <t>Prime Minister creates committee on COVID-19</t>
  </si>
  <si>
    <t>$1 billion COVID-19 Response Fund</t>
  </si>
  <si>
    <t>https://pm.gc.ca/en/news/news-releases/2020/03/11/prime-minister-outlines-canadas-covid-19-response</t>
  </si>
  <si>
    <t>https://www.admin.ch/opc/de/official-compilation/2020/841.pdf</t>
  </si>
  <si>
    <t>"whomsoever has been found to breach or refuse any order that has been issued by the Ministry of Health such as hosting gatherings at any place that has been forbidden or leaving the place of quarantine at any point in the quarantine period, will have found to be in violation of the Infectious Diseases Act (Chapter 204) and is punishable with a fine of up to $10,000, or imprisonment for a term not exceeding six months, or both. The Ministry will not be hesitant in taking legal action against any individual who has gone against the directives that have been issued."</t>
  </si>
  <si>
    <t xml:space="preserve"> First Ministers held a call to discuss the evolving coronavirus (COVID-19) pandemic and the measures taken by federal, provincial and territorial governments to limit the spread of the virus in Canada. “First Ministers agreed on the importance of maintaining close collaboration and alignment on the response to combat the COVID-19 outbreak for the health and well-being of all Canadians.”</t>
  </si>
  <si>
    <t>https://pm.gc.ca/en/news/news-releases/2020/03/13/first-ministers-discuss-collective-efforts-address-impact-covid-19</t>
  </si>
  <si>
    <t xml:space="preserve"> announced support to quickly mobilize Canadian researchers and life sciences companies to support large-scale efforts towards countermeasures to combat COVID-19, including potential vaccines and treatments.
This $275 million for coronavirus research and medical countermeasures is part of the Government of Canada’s more than $1 billion COVID-19 Response Fund. The funding will be used to advance projects that are already underway by university researchers and others to respond to COVID-19, and ensure domestic supply of potential vaccines.</t>
  </si>
  <si>
    <t>https://pm.gc.ca/en/news/news-releases/2020/03/23/canadas-plan-mobilize-science-fight-covid-19</t>
  </si>
  <si>
    <t>https://www.admin.ch/opc/de/official-compilation/2020/1071.pdf</t>
  </si>
  <si>
    <t>Government requests recall of the House of Commons to help workers and businesses during COVID-19 crisis</t>
  </si>
  <si>
    <t>https://pm.gc.ca/en/news/news-releases/2020/03/22/government-requests-recall-house-commons-help-workers-and-businesses</t>
  </si>
  <si>
    <t>Transports of essential goods is exempted from night and Sunday travel bans</t>
  </si>
  <si>
    <t>https://www.astra.admin.ch/astra/de/home/themen/fuehrerausweis-ausbildung/covid-massnahmen-strassenverkehr.html#1326380104</t>
  </si>
  <si>
    <t>Federal Roads Office</t>
  </si>
  <si>
    <t>https://pm.gc.ca/en/news/news-releases/2020/03/20/prime-minister-announces-canadas-plan-mobilize-industry-fight-covid</t>
  </si>
  <si>
    <t xml:space="preserve"> Canada’s Plan to Mobilize Industry: support these businesses to rapidly scale up production or re-tool their manufacturing lines to develop products made in Canada that will help in the fight against COVID-19.</t>
  </si>
  <si>
    <t>Up to 8000 service man may be deployed to support measures</t>
  </si>
  <si>
    <t>https://pm.gc.ca/en/news/news-releases/2020/03/20/prime-minister-announces-temporary-border-agreement-united-states</t>
  </si>
  <si>
    <t>https://www.vtg.admin.ch/de/aktuell/coronavirus.detail.news.html/vtg-internet/verwaltung/2020/20-03/20-03-13-mm-coronavirus.html</t>
  </si>
  <si>
    <t>Prime Minister announces temporary border agreement with the United States</t>
  </si>
  <si>
    <t>Swiss Armed Forces</t>
  </si>
  <si>
    <t>dity needs of Canadian businesses and households through tax deferrals to help stabilize the economy.</t>
  </si>
  <si>
    <t>https://pm.gc.ca/en/news/news-releases/2020/03/18/prime-minister-announces-more-support-workers-and-businesses-through</t>
  </si>
  <si>
    <t>All travellers to Canada self-isolate for 14 days upon entry, with exceptions for workers who are essential to the movement of goods and people.</t>
  </si>
  <si>
    <t>https://pm.gc.ca/en/news/news-releases/2020/03/16/prime-minister-announces-new-actions-under-canadas-covid-19-response</t>
  </si>
  <si>
    <t>All Canadians avoid non-essential travel outside the country until further notice.
Canadian travellers return to Canada via commercial means while they remain available.</t>
  </si>
  <si>
    <t>all groupings are prohibited</t>
  </si>
  <si>
    <t>restaurant, bars, shopping centres, cultural establishments and alike</t>
  </si>
  <si>
    <t>Bar foreign nationals from all countries except the United States from entering Canada. The measure would not apply in designated exceptional circumstances, including to air crews, travellers arriving in Canada in transit to a third country, Canadian permanent residents, diplomats, or immediate family members of Canadian citizens.</t>
  </si>
  <si>
    <t>COVID-19 Emergency Loan Program for Canadians Abroad. The Program will provide the option of an emergency loan to Canadians in need of immediate financial assistance to help them return home or to temporarily cover their life-sustaining needs while they work toward their return.</t>
  </si>
  <si>
    <t>Alicante-Elche Airport will cease all commercial flight operations</t>
  </si>
  <si>
    <t>Closure of air,sea and land borders for 30 days (extension on land border closure on 17/03/2020)</t>
  </si>
  <si>
    <t>To ensure the compliance with the lockdown</t>
  </si>
  <si>
    <t>Hotels and short-term stays required to close</t>
  </si>
  <si>
    <t>Movement only allowed for: travel to make essential purchases (food, hygiene, health, first necessity), in strict compliance with basic precautionary measures; travel to his place of work and return to his usual place of residence; travel to access banking services; travel to provide care and assistance to vulnerable people; travel in cases of force majeure.; fines from 100 to 600.000 EUR</t>
  </si>
  <si>
    <t>https://www.mscbs.gob.es/gabinete/notasPrensa.do?id=4819</t>
  </si>
  <si>
    <t xml:space="preserve">Exceptional measures to manage the development of clinical trials during the period of health crisis </t>
  </si>
  <si>
    <t>Prohibition of the cutting of essential supplies for vulnerable tenants; e.g. water, electricity, gas</t>
  </si>
  <si>
    <t>https://www.mscbs.gob.es/gabinete/notasPrensa.do?id=4817</t>
  </si>
  <si>
    <t>https://www.mscbs.gob.es/gabinete/notasPrensa.do?id=4812</t>
  </si>
  <si>
    <t>Retired health professionals and medical students should make themselves available</t>
  </si>
  <si>
    <t>https://www.mscbs.gob.es/gabinete/notasPrensa.do?id=4815</t>
  </si>
  <si>
    <t>210 million EUR for the support of regional responses</t>
  </si>
  <si>
    <t>https://www.mscbs.gob.es/gabinete/notasPrensa.do?id=4809</t>
  </si>
  <si>
    <t xml:space="preserve">travel between cities and districts is suspended, and unnecessary movements outside of home are not permitted. </t>
  </si>
  <si>
    <t>Budget of Ministry of Health reinforced by 1,000 million EUR</t>
  </si>
  <si>
    <t>https://www.rbc.gov.rw/fileadmin/user_upload/annoucement/Update%20on%20COVID-19%20Coronavirusi%2020%20march%202020.pdf</t>
  </si>
  <si>
    <t>https://www.canada.ca/en/global-affairs/news/2020/02/government-of-canada-evacuating-canadians-on-board-diamond-princess-cruise-ship.html</t>
  </si>
  <si>
    <t>Financial package to cover the needs of families and businesses (tax deferrals, liquidity loans, etc.) established</t>
  </si>
  <si>
    <t>https://www.mscbs.gob.es/gabinete/notasPrensa.do?id=4807</t>
  </si>
  <si>
    <t xml:space="preserve">Direct flights from Italy to Spain are prohibited </t>
  </si>
  <si>
    <t>In Madrid, La Rioja, Vitoria and Labastida, as these are areas of significant transmission, activities in closed spaces that gather more than a thousand people are suspended.</t>
  </si>
  <si>
    <t>Madrid, La Rioja, Vitoria and Labastida</t>
  </si>
  <si>
    <t>Businesses to shift to digital wherever possible</t>
  </si>
  <si>
    <t>https://www.mscbs.gob.es/gabinete/notasPrensa.do?id=4806</t>
  </si>
  <si>
    <t>Vulnerable people and people with symptoms asked to remain at home</t>
  </si>
  <si>
    <t>all levels</t>
  </si>
  <si>
    <t xml:space="preserve"> To help impacted clients, Immigration, Refugees and Citizenship Canada (IRCC) has expanded its special measures to applicants in Iran and South Korea.For example, those who have applied for a visitor visa, a study permit, a work permit or permanent residence, but cannot complete the next steps in the process, such as giving their fingerprints and photo (biometrics), within the specified deadline, will be given more time to complete these tasks.</t>
  </si>
  <si>
    <t>https://www.canada.ca/en/immigration-refugees-citizenship/news/notices/coronavirus-iran-sk.html</t>
  </si>
  <si>
    <t xml:space="preserve">Cancellation of at-risk events; including large scale sport events such as soccer with a high chance of people attending from at risk areas </t>
  </si>
  <si>
    <t>https://www.mscbs.gob.es/gabinete/notasPrensa.do?id=4803</t>
  </si>
  <si>
    <t>Minister of Indigenous Services Marc Miller provided an update on the work being done by Indigenous Services Canada with Indigenous partners to support preparedness, and acknowledged the unique challenges faced by Indigenous people due to socio-economic gaps that still exist. Minister Miller stressed that the Government of Canada is committed to working with First Nations, Inuit, and Métis Nation leaders to ensure their communities have the full support they need during this outbreak, and to regular communication with Indigenous partners and provinces and territories.</t>
  </si>
  <si>
    <t>https://pm.gc.ca/en/news/news-releases/2020/03/13/prime-minister-speaks-national-indigenous-leaders-efforts-address</t>
  </si>
  <si>
    <t>official global travel advisory to avoid non-essential travel abroad.</t>
  </si>
  <si>
    <t>https://www.canada.ca/en/global-affairs/news/2020/03/government-of-canada-advises-canadians-to-avoid-non-essential-travel-abroad.html</t>
  </si>
  <si>
    <t>Canadian Food Inspection Agency (CFIA) is working diligently to address the challenges and concerns raised by industry and consumers regarding COVID-19. The CFIA will continue to deliver critical services that serve to preserve the integrity of Canada's food safety system while safeguarding its animal and plant resource base.</t>
  </si>
  <si>
    <t>https://www.inspection.gc.ca/covid-19/cfia-information-for-industry/eng/1584462704366/1584462704709</t>
  </si>
  <si>
    <t>more support for workers and businesses through Canada’s COVID-19 Economic Response Plan</t>
  </si>
  <si>
    <t>https://www.canada.ca/en/health-canada/news/2020/03/health-canada-expedites-access-to-covid-19-diagnostic-laboratory-test-kits-and-other-medical-devices.html</t>
  </si>
  <si>
    <t>Health Canada expedites access to COVID-19 diagnostic laboratory test kits and other medical devices; Expedited access to disinfectants, hand sanitizers and personal protective equipment to help limit the spread of COVID-19, as well as swabs for testing</t>
  </si>
  <si>
    <t>https://healthycanadians.gc.ca/recall-alert-rappel-avis/hc-sc/2020/72623a-eng.php</t>
  </si>
  <si>
    <t>Government of Canada funds 49 additional COVID-19 research projects</t>
  </si>
  <si>
    <t>https://www.canada.ca/en/institutes-health-research/news/2020/03/government-of-canada-funds-49-additional-covid-19-research-projects.html</t>
  </si>
  <si>
    <t>No scientific evidence that ibuprofen worsens COVID-19 symptoms</t>
  </si>
  <si>
    <t>https://healthycanadians.gc.ca/recall-alert-rappel-avis/hc-sc/2020/72633a-eng.php</t>
  </si>
  <si>
    <t>New Order Makes Self-Isolation Mandatory for Individuals Entering Canada.  Failure to comply with this Order is an offense under the Quarantine Act. Maximum penalties include a fine of up to $750,000 and/or imprisonment for six months. Further, a person who causes a risk of imminent death or serious bodily harm to another person while wilfully or recklessly contravening this Act or the regulations could be liable for a fine of up to $1,000,000 or to imprisonment of up to three years, or to both. Spot checks will be conducted by the Government of Canada to verify compliance.</t>
  </si>
  <si>
    <t>https://www.canada.ca/en/public-health/news/2020/03/new-order-makes-self-isolation-mandatory-for-individuals-entering-canada.html</t>
  </si>
  <si>
    <t>U.S. Embassy in the Czech Republik</t>
  </si>
  <si>
    <t>U.S. Embassy in Denmark</t>
  </si>
  <si>
    <t>U.S. Embassy in Poland</t>
  </si>
  <si>
    <t>Quebec bans public gatherings of all sizes</t>
  </si>
  <si>
    <t>Global News</t>
  </si>
  <si>
    <t>https://globalnews.ca/news/6715020/coronavirus-quebec-public-gathering-ban/</t>
  </si>
  <si>
    <t>U.K. Government Travel Advice</t>
  </si>
  <si>
    <t>U.S. Embassy in France</t>
  </si>
  <si>
    <t>U.S. Embassy in Kuwait</t>
  </si>
  <si>
    <t>Ontario declares state of emergency. grocery stores, convenience stores, pharmacies, manufacturing facilities, public transit, important public services, construction sites and office buildings will all continue to operate.</t>
  </si>
  <si>
    <t>https://globalnews.ca/news/6688074/ontario-doug-ford-coronavirus-covid-19-march-17/</t>
  </si>
  <si>
    <t>U.K. Government travel advice</t>
  </si>
  <si>
    <t>Ministry of Foreign Affairs and Europe - France</t>
  </si>
  <si>
    <t>release of $62 million from the Emergency Reserve Fund for Contagious Infectious-Disease Outbreaks (ERF) at the U.S. Agency for International Development (USAID) to address the pandemic of COVID-19, the disease caused by the novel coronavirus now called SARS-CoV-2. This funding fulfills the pledge of up to $100 million for international efforts to combat COVID-19 announced by the U.S. Department of State on February 7, 2020</t>
  </si>
  <si>
    <t>USAID</t>
  </si>
  <si>
    <t>https://www.usaid.gov/coronavirus</t>
  </si>
  <si>
    <t>https://www.aa.com.tr/en/africa/ethiopia-begins-airport-screening-against-china-virus/1712852</t>
  </si>
  <si>
    <t>CDC activated its Emergency Operations Center to better provide ongoing support to the COVID-19 response.</t>
  </si>
  <si>
    <t>CDC</t>
  </si>
  <si>
    <t>https://www.cdc.gov/coronavirus/2019-ncov/cases-updates/summary.html</t>
  </si>
  <si>
    <t>Addis Ababa</t>
  </si>
  <si>
    <t xml:space="preserve">Ethiopia begins screening at an Addis Ababa airport to curb the import of coronavirus.  </t>
  </si>
  <si>
    <t>Kenya has suspended all international flights.</t>
  </si>
  <si>
    <t>http://www.health.go.ke/wp-content/uploads/2020/03/COVID19_Press-Statment-March-23-2020.pdf</t>
  </si>
  <si>
    <t>All passengers arriving in Kenya from now until the flight suspension on the 25th must undergo mandatory quarantine at government facility at their own expense.</t>
  </si>
  <si>
    <t>https://twitter.com/MOH_Kenya/status/1232361147904466949</t>
  </si>
  <si>
    <t>Kenyan gvmt has issued a travel advisory to all Kenyans to avoid non-essential travel to high risk countries for conferences/meetings or events where more than 15 people would be gathering</t>
  </si>
  <si>
    <t>https://twitter.com/MOH_Kenya/status/1235922082036412418</t>
  </si>
  <si>
    <t>CDC issues criteria to Guide Evaluation and Testing of Patients Under Investigation (PUI) for COVID-19</t>
  </si>
  <si>
    <t>https://tools.cdc.gov/medialibrary/index.aspx#/media/id/404383</t>
  </si>
  <si>
    <t>https://tools.cdc.gov/medialibrary/index.aspx#/media/id/404601</t>
  </si>
  <si>
    <t>Warning - Level 3, Avoid Nonessential Travel—Widespread Ongoing Transmission</t>
  </si>
  <si>
    <t xml:space="preserve">Clinicians should use their judgment to determine if a patient has signs and symptoms compatible with COVID-19 and whether the patient should be tested. </t>
  </si>
  <si>
    <t>All foreign nationals will be banned from entering the country, effective immediately, to prevent further spread of coronavirus disease (COVID-19). The measure will remain in place for 30 days. Additionally, Namibian citizens and permanent residents will be prohibited from leaving the country, and those returning are subject to a mandatory 14-day self-quarantine. Residents seeking to enter Namibia will only be allowed entry "if their mission is critical to national interest."</t>
  </si>
  <si>
    <t>https://tools.cdc.gov/medialibrary/index.aspx#/media/id/404707</t>
  </si>
  <si>
    <t>https://www.garda.com/crisis24/news-alerts/326116/namibia-authorities-ban-entry-of-all-foreign-nationals-due-to-covid-19-march-24-update-1</t>
  </si>
  <si>
    <t>Erango</t>
  </si>
  <si>
    <t>Khomas</t>
  </si>
  <si>
    <t>CDC Grows SARS-CoV-2, the virus that causes COVID-19, in Cell Culture; Virus isolates will be used for research by the scientific and medical community</t>
  </si>
  <si>
    <t>closure of all bars and pubs at 18:00 daily for the next 14 days</t>
  </si>
  <si>
    <t>https://tools.cdc.gov/medialibrary/index.aspx#/media/id/404773</t>
  </si>
  <si>
    <t xml:space="preserve">CDC has developed a new laboratory test kit for use in testing patient specimens for severe acute respiratory syndrome coronavirus 2 (SARS-CoV-2), the virus that causes COVID-19. </t>
  </si>
  <si>
    <t>https://tools.cdc.gov/medialibrary/index.aspx#/media/id/403850</t>
  </si>
  <si>
    <t>Interim Guidance on Breastfeeding for a Mother Confirmed or Under Investigation For COVID-19</t>
  </si>
  <si>
    <t>https://tools.cdc.gov/medialibrary/index.aspx#/media/id/404394</t>
  </si>
  <si>
    <t>Suspension of parliament for 21 days.</t>
  </si>
  <si>
    <t>Interim Guidance for Healthcare Facilities: Preparing for Community Transmission of COVID-19 in the United States</t>
  </si>
  <si>
    <t>https://tools.cdc.gov/medialibrary/index.aspx#/media/id/405113</t>
  </si>
  <si>
    <t>Steps Healthcare Facilities Can Take Now to Prepare for Coronavirus Disease 2019 (COVID-19)</t>
  </si>
  <si>
    <t>https://tools.cdc.gov/medialibrary/index.aspx#/media/id/405112</t>
  </si>
  <si>
    <t>Lombardia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</si>
</sst>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F800]dddd\,\ mmmm\ dd\,\ yyyy"/>
  </numFmts>
  <fonts count="8" x14ac:knownFonts="1">
    <font>
      <sz val="11"/>
      <color theme="1"/>
      <name val="Calibri"/>
      <family val="2"/>
      <scheme val="minor"/>
    </font>
    <font>
      <u/>
      <sz val="11"/>
      <color theme="10"/>
      <name val="Calibri"/>
      <family val="2"/>
      <scheme val="minor"/>
    </font>
    <font>
      <sz val="8"/>
      <name val="Calibri"/>
      <family val="2"/>
      <scheme val="minor"/>
    </font>
    <font>
      <sz val="11"/>
      <color theme="1"/>
      <name val="Roboto"/>
    </font>
    <font>
      <b/>
      <sz val="36"/>
      <color rgb="FF0096BA"/>
      <name val="Calibri"/>
      <family val="2"/>
    </font>
    <font>
      <b/>
      <sz val="24"/>
      <color rgb="FF0096BA"/>
      <name val="Calibri"/>
      <family val="2"/>
    </font>
    <font>
      <sz val="11"/>
      <color rgb="FF000000"/>
      <name val="Calibri"/>
      <family val="2"/>
      <scheme val="minor"/>
    </font>
    <font>
      <u/>
      <sz val="11"/>
      <color rgb="FF000000"/>
      <name val="Calibri"/>
      <family val="2"/>
      <scheme val="minor"/>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1" fillId="0" borderId="0" xfId="1"/>
    <xf numFmtId="0" fontId="0" fillId="0" borderId="0" xfId="0" applyAlignment="1"/>
    <xf numFmtId="0" fontId="0" fillId="0" borderId="0" xfId="0" applyFill="1"/>
    <xf numFmtId="0" fontId="1" fillId="0" borderId="0" xfId="1" applyFill="1"/>
    <xf numFmtId="0" fontId="0" fillId="0" borderId="0" xfId="0" applyAlignment="1">
      <alignment vertical="center"/>
    </xf>
    <xf numFmtId="0" fontId="0" fillId="0" borderId="0" xfId="0" applyNumberFormat="1"/>
    <xf numFmtId="0" fontId="0" fillId="0" borderId="0" xfId="0" applyAlignment="1">
      <alignment horizontal="left"/>
    </xf>
    <xf numFmtId="0" fontId="3" fillId="0" borderId="0" xfId="0" applyFont="1"/>
    <xf numFmtId="0" fontId="5" fillId="0" borderId="0" xfId="0" applyFont="1" applyAlignment="1"/>
    <xf numFmtId="0" fontId="0" fillId="0" borderId="0" xfId="0" applyAlignment="1">
      <alignment wrapText="1"/>
    </xf>
    <xf numFmtId="14" fontId="1" fillId="0" borderId="0" xfId="1" applyNumberFormat="1" applyAlignment="1">
      <alignment horizontal="right"/>
    </xf>
    <xf numFmtId="0" fontId="0" fillId="0" borderId="0" xfId="0" applyFont="1"/>
    <xf numFmtId="0" fontId="0" fillId="2" borderId="0" xfId="0" applyFill="1"/>
    <xf numFmtId="164" fontId="0" fillId="0" borderId="0" xfId="0" applyNumberFormat="1" applyAlignment="1">
      <alignment horizontal="right"/>
    </xf>
    <xf numFmtId="165" fontId="0" fillId="0" borderId="0" xfId="0" applyNumberFormat="1"/>
    <xf numFmtId="164" fontId="0" fillId="0" borderId="0" xfId="0" applyNumberFormat="1"/>
    <xf numFmtId="164" fontId="0" fillId="0" borderId="0" xfId="0" applyNumberFormat="1" applyFill="1"/>
    <xf numFmtId="164" fontId="1" fillId="0" borderId="0" xfId="1" applyNumberFormat="1"/>
    <xf numFmtId="164" fontId="0" fillId="0" borderId="0" xfId="0" applyNumberFormat="1" applyFill="1" applyAlignment="1">
      <alignment horizontal="right"/>
    </xf>
    <xf numFmtId="0" fontId="6" fillId="0" borderId="0" xfId="1" applyFont="1"/>
    <xf numFmtId="0" fontId="0" fillId="0" borderId="0" xfId="0" applyAlignment="1">
      <alignment horizontal="right" vertical="top"/>
    </xf>
    <xf numFmtId="0" fontId="6" fillId="0" borderId="0" xfId="0" applyFont="1" applyFill="1"/>
    <xf numFmtId="164" fontId="6" fillId="0" borderId="0" xfId="0" applyNumberFormat="1" applyFont="1" applyFill="1" applyAlignment="1">
      <alignment horizontal="right"/>
    </xf>
    <xf numFmtId="0" fontId="7" fillId="0" borderId="0" xfId="1" applyFont="1" applyFill="1"/>
    <xf numFmtId="164" fontId="6" fillId="0" borderId="0" xfId="0" applyNumberFormat="1" applyFont="1" applyFill="1"/>
    <xf numFmtId="0" fontId="4" fillId="0" borderId="0" xfId="0" applyFont="1" applyAlignment="1">
      <alignment horizontal="center"/>
    </xf>
    <xf numFmtId="0" fontId="5" fillId="0" borderId="0" xfId="0" applyFont="1" applyAlignment="1">
      <alignment horizontal="right"/>
    </xf>
  </cellXfs>
  <cellStyles count="2">
    <cellStyle name="Lien hypertexte" xfId="1" builtinId="8"/>
    <cellStyle name="Normal" xfId="0" builtinId="0"/>
  </cellStyles>
  <dxfs count="4">
    <dxf>
      <numFmt numFmtId="164" formatCode="dd/mm/yyyy;@"/>
    </dxf>
    <dxf>
      <numFmt numFmtId="164" formatCode="dd/mm/yyyy;@"/>
      <alignment horizontal="right" vertical="bottom" textRotation="0" wrapText="0" indent="0" justifyLastLine="0" shrinkToFit="0" readingOrder="0"/>
    </dxf>
    <dxf>
      <numFmt numFmtId="0" formatCode="General"/>
    </dxf>
    <dxf>
      <numFmt numFmtId="0" formatCode="General"/>
    </dxf>
  </dxfs>
  <tableStyles count="0" defaultTableStyle="TableStyleMedium2" defaultPivotStyle="PivotStyleLight16"/>
  <colors>
    <mruColors>
      <color rgb="FF0096BA"/>
      <color rgb="FFB70039"/>
      <color rgb="FF7F7F7F"/>
      <color rgb="FFCFD632"/>
      <color rgb="FF4374A0"/>
      <color rgb="FF43A0A6"/>
      <color rgb="FFA8DBE7"/>
      <color rgb="FF75C6D9"/>
      <color rgb="FF004B78"/>
      <color rgb="FFDBF0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Sources</a:t>
            </a:r>
          </a:p>
        </c:rich>
      </c:tx>
      <c:layout>
        <c:manualLayout>
          <c:xMode val="edge"/>
          <c:yMode val="edge"/>
          <c:x val="2.299365101973095E-2"/>
          <c:y val="0.102018169368402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374A0"/>
          </a:solidFill>
          <a:ln w="19050">
            <a:solidFill>
              <a:schemeClr val="lt1"/>
            </a:solidFill>
          </a:ln>
          <a:effectLst/>
        </c:spPr>
      </c:pivotFmt>
      <c:pivotFmt>
        <c:idx val="8"/>
        <c:spPr>
          <a:solidFill>
            <a:srgbClr val="CFD632"/>
          </a:solidFill>
          <a:ln w="19050">
            <a:solidFill>
              <a:schemeClr val="lt1"/>
            </a:solidFill>
          </a:ln>
          <a:effectLst/>
        </c:spPr>
      </c:pivotFmt>
      <c:pivotFmt>
        <c:idx val="9"/>
        <c:spPr>
          <a:solidFill>
            <a:srgbClr val="7F7F7F"/>
          </a:solidFill>
          <a:ln w="19050">
            <a:solidFill>
              <a:schemeClr val="lt1"/>
            </a:solidFill>
          </a:ln>
          <a:effectLst/>
        </c:spPr>
      </c:pivotFmt>
      <c:pivotFmt>
        <c:idx val="10"/>
        <c:spPr>
          <a:solidFill>
            <a:srgbClr val="B70039"/>
          </a:solidFill>
          <a:ln w="19050">
            <a:solidFill>
              <a:schemeClr val="lt1"/>
            </a:solidFill>
          </a:ln>
          <a:effectLst/>
        </c:spPr>
      </c:pivotFmt>
      <c:pivotFmt>
        <c:idx val="11"/>
        <c:spPr>
          <a:solidFill>
            <a:srgbClr val="0096BA"/>
          </a:solidFill>
          <a:ln w="19050">
            <a:solidFill>
              <a:schemeClr val="lt1"/>
            </a:solidFill>
          </a:ln>
          <a:effectLst/>
        </c:spPr>
      </c:pivotFmt>
      <c:pivotFmt>
        <c:idx val="12"/>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4B78"/>
          </a:solidFill>
          <a:ln w="19050">
            <a:solidFill>
              <a:schemeClr val="lt1"/>
            </a:solidFill>
          </a:ln>
          <a:effectLst/>
        </c:spPr>
      </c:pivotFmt>
      <c:pivotFmt>
        <c:idx val="14"/>
        <c:spPr>
          <a:solidFill>
            <a:srgbClr val="CFD632"/>
          </a:solidFill>
          <a:ln w="19050">
            <a:solidFill>
              <a:schemeClr val="lt1"/>
            </a:solidFill>
          </a:ln>
          <a:effectLst/>
        </c:spPr>
      </c:pivotFmt>
      <c:pivotFmt>
        <c:idx val="15"/>
        <c:spPr>
          <a:solidFill>
            <a:schemeClr val="tx1">
              <a:lumMod val="50000"/>
              <a:lumOff val="50000"/>
            </a:schemeClr>
          </a:solidFill>
          <a:ln w="19050">
            <a:solidFill>
              <a:schemeClr val="lt1"/>
            </a:solidFill>
          </a:ln>
          <a:effectLst/>
        </c:spPr>
      </c:pivotFmt>
      <c:pivotFmt>
        <c:idx val="16"/>
        <c:spPr>
          <a:solidFill>
            <a:srgbClr val="B70039"/>
          </a:solidFill>
          <a:ln w="19050">
            <a:solidFill>
              <a:schemeClr val="lt1"/>
            </a:solidFill>
          </a:ln>
          <a:effectLst/>
        </c:spPr>
      </c:pivotFmt>
      <c:pivotFmt>
        <c:idx val="17"/>
        <c:spPr>
          <a:solidFill>
            <a:srgbClr val="0096BA"/>
          </a:solidFill>
          <a:ln w="19050">
            <a:solidFill>
              <a:schemeClr val="lt1"/>
            </a:solidFill>
          </a:ln>
          <a:effectLst/>
        </c:spPr>
      </c:pivotFmt>
    </c:pivotFmts>
    <c:plotArea>
      <c:layout/>
      <c:pieChart>
        <c:varyColors val="1"/>
        <c:ser>
          <c:idx val="0"/>
          <c:order val="0"/>
          <c:tx>
            <c:v>Total</c:v>
          </c:tx>
          <c:dPt>
            <c:idx val="0"/>
            <c:bubble3D val="0"/>
            <c:spPr>
              <a:solidFill>
                <a:srgbClr val="4374A0"/>
              </a:solidFill>
              <a:ln w="19050">
                <a:solidFill>
                  <a:schemeClr val="lt1"/>
                </a:solidFill>
              </a:ln>
              <a:effectLst/>
            </c:spPr>
            <c:extLst>
              <c:ext xmlns:c16="http://schemas.microsoft.com/office/drawing/2014/chart" uri="{C3380CC4-5D6E-409C-BE32-E72D297353CC}">
                <c16:uniqueId val="{00000001-F353-494B-9C7E-F344562AD980}"/>
              </c:ext>
            </c:extLst>
          </c:dPt>
          <c:dPt>
            <c:idx val="1"/>
            <c:bubble3D val="0"/>
            <c:spPr>
              <a:solidFill>
                <a:srgbClr val="CFD632"/>
              </a:solidFill>
              <a:ln w="19050">
                <a:solidFill>
                  <a:schemeClr val="lt1"/>
                </a:solidFill>
              </a:ln>
              <a:effectLst/>
            </c:spPr>
            <c:extLst>
              <c:ext xmlns:c16="http://schemas.microsoft.com/office/drawing/2014/chart" uri="{C3380CC4-5D6E-409C-BE32-E72D297353CC}">
                <c16:uniqueId val="{00000003-F353-494B-9C7E-F344562AD980}"/>
              </c:ext>
            </c:extLst>
          </c:dPt>
          <c:dPt>
            <c:idx val="2"/>
            <c:bubble3D val="0"/>
            <c:spPr>
              <a:solidFill>
                <a:srgbClr val="7F7F7F"/>
              </a:solidFill>
              <a:ln w="19050">
                <a:solidFill>
                  <a:schemeClr val="lt1"/>
                </a:solidFill>
              </a:ln>
              <a:effectLst/>
            </c:spPr>
            <c:extLst>
              <c:ext xmlns:c16="http://schemas.microsoft.com/office/drawing/2014/chart" uri="{C3380CC4-5D6E-409C-BE32-E72D297353CC}">
                <c16:uniqueId val="{00000005-F353-494B-9C7E-F344562AD980}"/>
              </c:ext>
            </c:extLst>
          </c:dPt>
          <c:dPt>
            <c:idx val="3"/>
            <c:bubble3D val="0"/>
            <c:spPr>
              <a:solidFill>
                <a:srgbClr val="B70039"/>
              </a:solidFill>
              <a:ln w="19050">
                <a:solidFill>
                  <a:schemeClr val="lt1"/>
                </a:solidFill>
              </a:ln>
              <a:effectLst/>
            </c:spPr>
            <c:extLst>
              <c:ext xmlns:c16="http://schemas.microsoft.com/office/drawing/2014/chart" uri="{C3380CC4-5D6E-409C-BE32-E72D297353CC}">
                <c16:uniqueId val="{00000007-F353-494B-9C7E-F344562AD980}"/>
              </c:ext>
            </c:extLst>
          </c:dPt>
          <c:dPt>
            <c:idx val="4"/>
            <c:bubble3D val="0"/>
            <c:spPr>
              <a:solidFill>
                <a:srgbClr val="0096BA"/>
              </a:solidFill>
              <a:ln w="19050">
                <a:solidFill>
                  <a:schemeClr val="lt1"/>
                </a:solidFill>
              </a:ln>
              <a:effectLst/>
            </c:spPr>
            <c:extLst>
              <c:ext xmlns:c16="http://schemas.microsoft.com/office/drawing/2014/chart" uri="{C3380CC4-5D6E-409C-BE32-E72D297353CC}">
                <c16:uniqueId val="{00000009-F353-494B-9C7E-F344562AD980}"/>
              </c:ext>
            </c:extLst>
          </c:dPt>
          <c:cat>
            <c:strLit>
              <c:ptCount val="5"/>
              <c:pt idx="0">
                <c:v>Government</c:v>
              </c:pt>
              <c:pt idx="1">
                <c:v>Media</c:v>
              </c:pt>
              <c:pt idx="2">
                <c:v>Other</c:v>
              </c:pt>
              <c:pt idx="3">
                <c:v>Other organisations</c:v>
              </c:pt>
              <c:pt idx="4">
                <c:v>UN</c:v>
              </c:pt>
            </c:strLit>
          </c:cat>
          <c:val>
            <c:numLit>
              <c:formatCode>General</c:formatCode>
              <c:ptCount val="5"/>
              <c:pt idx="0">
                <c:v>1774</c:v>
              </c:pt>
              <c:pt idx="1">
                <c:v>497</c:v>
              </c:pt>
              <c:pt idx="2">
                <c:v>9</c:v>
              </c:pt>
              <c:pt idx="3">
                <c:v>189</c:v>
              </c:pt>
              <c:pt idx="4">
                <c:v>12</c:v>
              </c:pt>
            </c:numLit>
          </c:val>
          <c:extLst>
            <c:ext xmlns:c16="http://schemas.microsoft.com/office/drawing/2014/chart" uri="{C3380CC4-5D6E-409C-BE32-E72D297353CC}">
              <c16:uniqueId val="{0000000A-F353-494B-9C7E-F344562AD9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260350</xdr:colOff>
      <xdr:row>1</xdr:row>
      <xdr:rowOff>132081</xdr:rowOff>
    </xdr:from>
    <xdr:to>
      <xdr:col>15</xdr:col>
      <xdr:colOff>82549</xdr:colOff>
      <xdr:row>2</xdr:row>
      <xdr:rowOff>68848</xdr:rowOff>
    </xdr:to>
    <xdr:pic>
      <xdr:nvPicPr>
        <xdr:cNvPr id="291" name="Picture 2">
          <a:extLst>
            <a:ext uri="{FF2B5EF4-FFF2-40B4-BE49-F238E27FC236}">
              <a16:creationId xmlns:a16="http://schemas.microsoft.com/office/drawing/2014/main" id="{2E5B5C37-93E1-4824-B933-C08CFCDE4C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3250" y="316231"/>
          <a:ext cx="1650999" cy="527317"/>
        </a:xfrm>
        <a:prstGeom prst="rect">
          <a:avLst/>
        </a:prstGeom>
      </xdr:spPr>
    </xdr:pic>
    <xdr:clientData/>
  </xdr:twoCellAnchor>
  <xdr:twoCellAnchor>
    <xdr:from>
      <xdr:col>0</xdr:col>
      <xdr:colOff>266699</xdr:colOff>
      <xdr:row>4</xdr:row>
      <xdr:rowOff>12066</xdr:rowOff>
    </xdr:from>
    <xdr:to>
      <xdr:col>7</xdr:col>
      <xdr:colOff>295275</xdr:colOff>
      <xdr:row>28</xdr:row>
      <xdr:rowOff>104775</xdr:rowOff>
    </xdr:to>
    <xdr:sp macro="" textlink="">
      <xdr:nvSpPr>
        <xdr:cNvPr id="687" name="TextBox 1">
          <a:extLst>
            <a:ext uri="{FF2B5EF4-FFF2-40B4-BE49-F238E27FC236}">
              <a16:creationId xmlns:a16="http://schemas.microsoft.com/office/drawing/2014/main" id="{DD03CC08-5232-4526-9E40-29AEFC810BBF}"/>
            </a:ext>
          </a:extLst>
        </xdr:cNvPr>
        <xdr:cNvSpPr txBox="1"/>
      </xdr:nvSpPr>
      <xdr:spPr>
        <a:xfrm>
          <a:off x="266699" y="1364616"/>
          <a:ext cx="4924426" cy="443610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1">
              <a:solidFill>
                <a:schemeClr val="dk1"/>
              </a:solidFill>
              <a:effectLst/>
              <a:latin typeface="+mn-lt"/>
              <a:ea typeface="+mn-ea"/>
              <a:cs typeface="+mn-cs"/>
            </a:rPr>
            <a:t>Updated last 26 March 2020</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The #COVID19 Government Measures Dataset puts together all the measures implemented by governments worldwide in response to the Coronavirus pandemic.</a:t>
          </a:r>
          <a:br>
            <a:rPr lang="en-US" sz="1100" b="0"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Data collection includes secondary data review. The researched information available falls into five categories:</a:t>
          </a:r>
          <a:br>
            <a:rPr lang="en-US" sz="1100" b="1"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 Social distancing</a:t>
          </a:r>
          <a:endParaRPr lang="en-CH">
            <a:effectLst/>
          </a:endParaRPr>
        </a:p>
        <a:p>
          <a:r>
            <a:rPr lang="en-US" sz="1100">
              <a:solidFill>
                <a:schemeClr val="dk1"/>
              </a:solidFill>
              <a:effectLst/>
              <a:latin typeface="+mn-lt"/>
              <a:ea typeface="+mn-ea"/>
              <a:cs typeface="+mn-cs"/>
            </a:rPr>
            <a:t>- Movement restrictions</a:t>
          </a:r>
          <a:endParaRPr lang="en-CH">
            <a:effectLst/>
          </a:endParaRPr>
        </a:p>
        <a:p>
          <a:r>
            <a:rPr lang="en-US" sz="1100">
              <a:solidFill>
                <a:schemeClr val="dk1"/>
              </a:solidFill>
              <a:effectLst/>
              <a:latin typeface="+mn-lt"/>
              <a:ea typeface="+mn-ea"/>
              <a:cs typeface="+mn-cs"/>
            </a:rPr>
            <a:t>- Public health measures</a:t>
          </a:r>
          <a:endParaRPr lang="en-CH">
            <a:effectLst/>
          </a:endParaRPr>
        </a:p>
        <a:p>
          <a:r>
            <a:rPr lang="en-US" sz="1100">
              <a:solidFill>
                <a:schemeClr val="dk1"/>
              </a:solidFill>
              <a:effectLst/>
              <a:latin typeface="+mn-lt"/>
              <a:ea typeface="+mn-ea"/>
              <a:cs typeface="+mn-cs"/>
            </a:rPr>
            <a:t>- Social and economic measures</a:t>
          </a:r>
          <a:endParaRPr lang="en-CH">
            <a:effectLst/>
          </a:endParaRPr>
        </a:p>
        <a:p>
          <a:r>
            <a:rPr lang="en-US" sz="1100">
              <a:solidFill>
                <a:schemeClr val="dk1"/>
              </a:solidFill>
              <a:effectLst/>
              <a:latin typeface="+mn-lt"/>
              <a:ea typeface="+mn-ea"/>
              <a:cs typeface="+mn-cs"/>
            </a:rPr>
            <a:t>- </a:t>
          </a:r>
          <a:r>
            <a:rPr lang="it-IT" sz="1100">
              <a:solidFill>
                <a:schemeClr val="dk1"/>
              </a:solidFill>
              <a:effectLst/>
              <a:latin typeface="+mn-lt"/>
              <a:ea typeface="+mn-ea"/>
              <a:cs typeface="+mn-cs"/>
            </a:rPr>
            <a:t>Lockdowns</a:t>
          </a:r>
          <a:endParaRPr lang="en-CH">
            <a:effectLst/>
          </a:endParaRPr>
        </a:p>
        <a:p>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Each category is broken down into several types of measures.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ACAPS consulted government, media, United Nations, and other organisations sources.</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For any comments, please contact us at </a:t>
          </a:r>
          <a:r>
            <a:rPr lang="en-US" sz="1100" b="0" i="0">
              <a:solidFill>
                <a:srgbClr val="0096BA"/>
              </a:solidFill>
              <a:effectLst/>
              <a:latin typeface="+mn-lt"/>
              <a:ea typeface="+mn-ea"/>
              <a:cs typeface="+mn-cs"/>
            </a:rPr>
            <a:t>info@acaps.org</a:t>
          </a:r>
        </a:p>
        <a:p>
          <a:endParaRPr lang="en-CH">
            <a:effectLst/>
          </a:endParaRPr>
        </a:p>
        <a:p>
          <a:r>
            <a:rPr lang="en-US" sz="1100" b="0" i="1" baseline="0">
              <a:solidFill>
                <a:schemeClr val="dk1"/>
              </a:solidFill>
              <a:effectLst/>
              <a:latin typeface="+mn-lt"/>
              <a:ea typeface="+mn-ea"/>
              <a:cs typeface="+mn-cs"/>
            </a:rPr>
            <a:t>Please note note that some measures together with non-compliance policies may not be recorded and the exact date of implementation may not be accurate in some cases, due to the different way of reporting of the primary data sources we used.</a:t>
          </a:r>
          <a:endParaRPr lang="en-CH">
            <a:effectLst/>
          </a:endParaRPr>
        </a:p>
      </xdr:txBody>
    </xdr:sp>
    <xdr:clientData/>
  </xdr:twoCellAnchor>
  <xdr:twoCellAnchor>
    <xdr:from>
      <xdr:col>7</xdr:col>
      <xdr:colOff>564978</xdr:colOff>
      <xdr:row>5</xdr:row>
      <xdr:rowOff>172833</xdr:rowOff>
    </xdr:from>
    <xdr:to>
      <xdr:col>15</xdr:col>
      <xdr:colOff>302260</xdr:colOff>
      <xdr:row>22</xdr:row>
      <xdr:rowOff>0</xdr:rowOff>
    </xdr:to>
    <xdr:graphicFrame macro="">
      <xdr:nvGraphicFramePr>
        <xdr:cNvPr id="260" name="Chart 1">
          <a:extLst>
            <a:ext uri="{FF2B5EF4-FFF2-40B4-BE49-F238E27FC236}">
              <a16:creationId xmlns:a16="http://schemas.microsoft.com/office/drawing/2014/main" id="{407F4B12-6CBD-4538-81EB-CF725BA06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tjanaeichert/Desktop/C:/Users/Analyst/Desktop/20200313%20Goverment%20Measures%20Dataset%20(own%20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atjanaeichert/Desktop/C:/Users/Analyst/ACAPS/CrisisInSight%20-%20Documents/05%20Access/20190922%20ACAPS%20Access%20Assessment%20Template_December%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for GIS Merging"/>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5BE923-8827-4338-830D-6268BC4C63D3}" name="Table2" displayName="Table2" ref="A1:Q2533" totalsRowShown="0">
  <autoFilter ref="A1:Q2533" xr:uid="{7F00E47F-503C-44F4-9479-E829AB1BE4AE}"/>
  <sortState xmlns:xlrd2="http://schemas.microsoft.com/office/spreadsheetml/2017/richdata2" ref="A2:Q2533">
    <sortCondition ref="B1:B2533"/>
  </sortState>
  <tableColumns count="17">
    <tableColumn id="1" xr3:uid="{4D8314A3-51DB-4BCA-82E1-6F03C137BDD6}" name="ID"/>
    <tableColumn id="2" xr3:uid="{AC94999D-4E5F-49C2-B527-4ECD31C82049}" name="COUNTRY"/>
    <tableColumn id="3" xr3:uid="{3941BCDB-866B-4C0A-A76C-AAD119E62D5E}" name="ISO"/>
    <tableColumn id="4" xr3:uid="{F43711F6-1201-4A2C-AF71-653234CEAA56}" name="ADMIN_LEVEL_NAME"/>
    <tableColumn id="5" xr3:uid="{310C4A9E-B725-4846-8BE0-0CC4D1837C7A}" name="PCODE"/>
    <tableColumn id="16" xr3:uid="{C3221EB9-8D3D-4728-8A73-D6D145E11960}" name="REGION" dataDxfId="3">
      <calculatedColumnFormula>VLOOKUP(B2,Lists!$A$2:$C$192,3,FALSE)</calculatedColumnFormula>
    </tableColumn>
    <tableColumn id="15" xr3:uid="{00F9C24C-EE2C-4E15-8AF6-ECC33B03C99E}" name="CATEGORY" dataDxfId="2">
      <calculatedColumnFormula>VLOOKUP(H2,Lists!$D$2:$E$27,2,FALSE)</calculatedColumnFormula>
    </tableColumn>
    <tableColumn id="6" xr3:uid="{49123754-BB48-4E44-836F-BA68BAC37A1C}" name="MEASURE"/>
    <tableColumn id="13" xr3:uid="{F47BD5DA-7AF2-42FC-BD4C-6BFCF54E8201}" name="TARGETED_POP_GROUP"/>
    <tableColumn id="7" xr3:uid="{A7650F85-0FA2-42EC-B1A0-69DBEF0AD66E}" name="COMMENTS"/>
    <tableColumn id="18" xr3:uid="{31A60C1E-46EC-414D-B1DC-D7CA11CA13DF}" name="NON_COMPLIANCE"/>
    <tableColumn id="8" xr3:uid="{D30F2D66-28A8-466A-8FE0-C8E7F741E820}" name="DATE_IMPLEMENTED" dataDxfId="1"/>
    <tableColumn id="9" xr3:uid="{95A6D3C3-8D17-4AEF-9651-252034F10C46}" name="SOURCE"/>
    <tableColumn id="12" xr3:uid="{68A78AAB-4DCA-4C7F-92BD-45875F603326}" name="SOURCE_TYPE"/>
    <tableColumn id="10" xr3:uid="{924248CF-8D36-42A4-A102-35FB1AE5F472}" name="LINK"/>
    <tableColumn id="11" xr3:uid="{6C180BC6-6802-4FCB-BBB2-90CE07810FA2}" name="ENTRY_DATE" dataDxfId="0"/>
    <tableColumn id="14" xr3:uid="{418F1F85-F110-4061-B98B-BCE49427C0FD}" name="Alternative sour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632501-B0F4-4F13-B9D2-7E7ECD7880AF}" name="Table3" displayName="Table3" ref="A1:G192" totalsRowShown="0">
  <autoFilter ref="A1:G192" xr:uid="{A876ED00-0925-495C-85BC-E9ACF88826E0}"/>
  <tableColumns count="7">
    <tableColumn id="1" xr3:uid="{0927D97F-A406-4925-90E9-570C4148F422}" name="Country_name"/>
    <tableColumn id="2" xr3:uid="{495A5E01-B8C2-4509-B2E1-B482B1920EDF}" name="ISO3"/>
    <tableColumn id="6" xr3:uid="{3DAEC9FD-C554-45A0-AB94-97970644E301}" name="REGION"/>
    <tableColumn id="3" xr3:uid="{07AA13AE-910B-4F1C-8EE5-59AEF4DD6CDE}" name="Measure_taxonomy"/>
    <tableColumn id="5" xr3:uid="{D2C03053-3256-47A6-89A7-8653B6F12C85}" name="Measure_Category"/>
    <tableColumn id="4" xr3:uid="{2C481287-6F5F-459B-9F6D-ABCE256BBAFC}" name="SOURCE_TYPE"/>
    <tableColumn id="7" xr3:uid="{1B8F0D49-BD44-4BA0-89E1-43A6CE89ACB4}" name="Enforcement_taxonom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AD08F-87E9-4706-A9DC-07C7E3DD51C7}" name="Table5" displayName="Table5" ref="A1:G17" totalsRowShown="0">
  <autoFilter ref="A1:G17" xr:uid="{1DD23FE0-AF4C-4F10-8D88-C1179FBBDE17}"/>
  <tableColumns count="7">
    <tableColumn id="1" xr3:uid="{6B67E323-D686-4A31-A8E2-06366EAD1985}" name="Column"/>
    <tableColumn id="2" xr3:uid="{B3FE5820-D13F-4A2D-B911-C870D1CC2F51}" name="Variable Name"/>
    <tableColumn id="3" xr3:uid="{74DBCD64-9F3E-4E8A-A0F5-14F256B96F68}" name="Label"/>
    <tableColumn id="4" xr3:uid="{3AEEE7B7-886F-4602-B924-D100D8C840D8}" name="Format"/>
    <tableColumn id="5" xr3:uid="{F90A5EFB-A247-4D5A-89B7-910304802F5E}" name="Codes"/>
    <tableColumn id="6" xr3:uid="{683548E7-7F4A-4600-97E3-19B4481B897B}" name="Missing Values"/>
    <tableColumn id="7" xr3:uid="{ECD4CEA6-333E-4858-88BB-ACD91C7E2D1B}" name="Comments"/>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522" Type="http://schemas.openxmlformats.org/officeDocument/2006/relationships/hyperlink" Target="https://emansion.gov.lr/doc/COVID-19%20Declaration%20of%20National%20Health%20Emergency%20-%20MoH.pdf" TargetMode="External"/><Relationship Id="rId1827" Type="http://schemas.openxmlformats.org/officeDocument/2006/relationships/hyperlink" Target="http://www.mfa.gov.sc/static.php?content_id=36&amp;news_id=2021" TargetMode="External"/><Relationship Id="rId21" Type="http://schemas.openxmlformats.org/officeDocument/2006/relationships/hyperlink" Target="https://www.diplomatie.gouv.fr/fr/conseils-aux-voyageurs/conseils-par-pays-destination/perou/" TargetMode="External"/><Relationship Id="rId2089" Type="http://schemas.openxmlformats.org/officeDocument/2006/relationships/hyperlink" Target="https://www.saude.gov.br/noticias/agencia-saude/46568-ministerio-da-saude-declara-transmissao-comunitaria-nacional" TargetMode="External"/><Relationship Id="rId170" Type="http://schemas.openxmlformats.org/officeDocument/2006/relationships/hyperlink" Target="https://www.theeastafrican.co.ke/news/ea/South-Sudan-precautions-against-coronavirus/4552908-5491866-1258q0d/index.html" TargetMode="External"/><Relationship Id="rId2296" Type="http://schemas.openxmlformats.org/officeDocument/2006/relationships/hyperlink" Target="https://ro.usembassy.gov/covid-19-information/" TargetMode="External"/><Relationship Id="rId268" Type="http://schemas.openxmlformats.org/officeDocument/2006/relationships/hyperlink" Target="https://www.theportugalnews.com/news/covid-19-portugal-update/53343" TargetMode="External"/><Relationship Id="rId475" Type="http://schemas.openxmlformats.org/officeDocument/2006/relationships/hyperlink" Target="https://www.gov.uk/foreign-travel-advice/egypt/health" TargetMode="External"/><Relationship Id="rId682" Type="http://schemas.openxmlformats.org/officeDocument/2006/relationships/hyperlink" Target="https://www.health.belgium.be/nl/news/covid-19-federale-financiele-steun-voor-de-ziekenhuizen" TargetMode="External"/><Relationship Id="rId2156" Type="http://schemas.openxmlformats.org/officeDocument/2006/relationships/hyperlink" Target="https://www.pna.gov.ph/articles/1097080" TargetMode="External"/><Relationship Id="rId2363" Type="http://schemas.openxmlformats.org/officeDocument/2006/relationships/hyperlink" Target="https://www.government.se/articles/2020/03/economic-measures-in-response-to-covid-19/" TargetMode="External"/><Relationship Id="rId128" Type="http://schemas.openxmlformats.org/officeDocument/2006/relationships/hyperlink" Target="https://www.moh.gov.sa/en/Ministry/MediaCenter/News/Pages/News-2020-03-14-002.aspx" TargetMode="External"/><Relationship Id="rId335" Type="http://schemas.openxmlformats.org/officeDocument/2006/relationships/hyperlink" Target="https://www.voanews.com/science-health/coronavirus-outbreak/iran-closes-schools-limits-travel-amid-coronavirus-outbreak" TargetMode="External"/><Relationship Id="rId542" Type="http://schemas.openxmlformats.org/officeDocument/2006/relationships/hyperlink" Target="https://www.hongkongfp.com/2020/03/17/breaking-coronavirus-hong-kong-issues-travel-alert-territories-apart-china-taiwan-macau/" TargetMode="External"/><Relationship Id="rId987" Type="http://schemas.openxmlformats.org/officeDocument/2006/relationships/hyperlink" Target="http://en.nhc.gov.cn/2020-03/11/c_77644.htm%20OR%20http:/en.nhc.gov.cn/2020-03/17/c_77841.htm" TargetMode="External"/><Relationship Id="rId1172" Type="http://schemas.openxmlformats.org/officeDocument/2006/relationships/hyperlink" Target="http://www.gov.sz/index.php/latest-news/204-latest-news/2405-latest-press-statement" TargetMode="External"/><Relationship Id="rId2016" Type="http://schemas.openxmlformats.org/officeDocument/2006/relationships/hyperlink" Target="https://msan.gouvernement.lu/en/actualites.gouvernement%2Ben%2Bactualites%2Btoutes_actualites%2Bcommuniques%2B2020%2B03-mars%2B12-cdg-extraordinaire-coronavirus.html" TargetMode="External"/><Relationship Id="rId2223" Type="http://schemas.openxmlformats.org/officeDocument/2006/relationships/hyperlink" Target="https://www.abc.net.au/news/2020-03-25/coronavirus-covid-19-commission-scott-morrison-elective-surgery/12088522" TargetMode="External"/><Relationship Id="rId2430" Type="http://schemas.openxmlformats.org/officeDocument/2006/relationships/hyperlink" Target="https://www.mscbs.gob.es/gabinete/notasPrensa.do?id=4819" TargetMode="External"/><Relationship Id="rId402" Type="http://schemas.openxmlformats.org/officeDocument/2006/relationships/hyperlink" Target="https://www.reuters.com/article/us-health-coronavirus-morocco-flights/morocco-suspends-all-international-passenger-flights-foreign-ministry-idUSKBN2120QQ" TargetMode="External"/><Relationship Id="rId847"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032" Type="http://schemas.openxmlformats.org/officeDocument/2006/relationships/hyperlink" Target="http://en.nhc.gov.cn/2020-03/17/c_77834.htm" TargetMode="External"/><Relationship Id="rId1477" Type="http://schemas.openxmlformats.org/officeDocument/2006/relationships/hyperlink" Target="https://www.facebook.com/Covid19GOUVGA/videos/vb.107766050833852/532053067452245/?type=2&amp;theater" TargetMode="External"/><Relationship Id="rId1684" Type="http://schemas.openxmlformats.org/officeDocument/2006/relationships/hyperlink" Target="http://pid.gov.pk/site/press_detail/13330" TargetMode="External"/><Relationship Id="rId1891" Type="http://schemas.openxmlformats.org/officeDocument/2006/relationships/hyperlink" Target="https://www.gov.il/en/departments/news/20022020_a2" TargetMode="External"/><Relationship Id="rId707" Type="http://schemas.openxmlformats.org/officeDocument/2006/relationships/hyperlink" Target="http://www.fbihvlada.gov.ba/bosanski/aktuelno_v2.php?akt_id=8422" TargetMode="External"/><Relationship Id="rId914" Type="http://schemas.openxmlformats.org/officeDocument/2006/relationships/hyperlink" Target="https://www.portugalresident.com/covid-19-state-of-emergency-portuguese-airport-to-have-infrared-cameras-measuring-body-temperature/" TargetMode="External"/><Relationship Id="rId1337" Type="http://schemas.openxmlformats.org/officeDocument/2006/relationships/hyperlink" Target="https://gisbarbados.gov.bb/blog/senior-facilities-closed-to-public/" TargetMode="External"/><Relationship Id="rId1544" Type="http://schemas.openxmlformats.org/officeDocument/2006/relationships/hyperlink" Target="https://emansion.gov.lr/doc/COVID-19%20Declaration%20of%20National%20Health%20Emergency%20-%20MoH.pdf" TargetMode="External"/><Relationship Id="rId1751" Type="http://schemas.openxmlformats.org/officeDocument/2006/relationships/hyperlink" Target="https://allafrica.com/stories/202003171066.html" TargetMode="External"/><Relationship Id="rId1989" Type="http://schemas.openxmlformats.org/officeDocument/2006/relationships/hyperlink" Target="https://www.gov.ie/en/speech/d162df-speech-of-an-taoiseach-leo-varadkar-td-post-cabinet-statement-tuesda/" TargetMode="External"/><Relationship Id="rId43" Type="http://schemas.openxmlformats.org/officeDocument/2006/relationships/hyperlink" Target="https://www.diplomatie.gouv.fr/fr/conseils-aux-voyageurs/conseils-par-pays-destination/suriname/" TargetMode="External"/><Relationship Id="rId1404" Type="http://schemas.openxmlformats.org/officeDocument/2006/relationships/hyperlink" Target="https://www.gov.uk/foreign-travel-advice/dominican-republic/coronavirus" TargetMode="External"/><Relationship Id="rId1611" Type="http://schemas.openxmlformats.org/officeDocument/2006/relationships/hyperlink" Target="https://boi.gov.in/content/advisory-travel-and-visa-restrictions-related-covid-19" TargetMode="External"/><Relationship Id="rId1849" Type="http://schemas.openxmlformats.org/officeDocument/2006/relationships/hyperlink" Target="https://twitter.com/MoHCCZim/status/1242180289666985986/photo/1" TargetMode="External"/><Relationship Id="rId192" Type="http://schemas.openxmlformats.org/officeDocument/2006/relationships/hyperlink" Target="https://sd.usembassy.gov/covid-19-information/" TargetMode="External"/><Relationship Id="rId1709" Type="http://schemas.openxmlformats.org/officeDocument/2006/relationships/hyperlink" Target="https://www.rbc.gov.rw/fileadmin/user_upload/annoucement/Mise%20a%20jour%20sur%20le%20coronavirus%20covid-19%2017%20mars%202020.pdf" TargetMode="External"/><Relationship Id="rId1916" Type="http://schemas.openxmlformats.org/officeDocument/2006/relationships/hyperlink" Target="https://www.rnz.co.nz/international/pacific-news/412334/micronesia-s-pohnpei-ramps-up-ban-on-entry" TargetMode="External"/><Relationship Id="rId497" Type="http://schemas.openxmlformats.org/officeDocument/2006/relationships/hyperlink" Target="https://www.theportugalnews.com/news/covid-19-portugal-update/53343" TargetMode="External"/><Relationship Id="rId2080" Type="http://schemas.openxmlformats.org/officeDocument/2006/relationships/hyperlink" Target="https://www.gov.il/en/departments/news/02022020_3" TargetMode="External"/><Relationship Id="rId2178" Type="http://schemas.openxmlformats.org/officeDocument/2006/relationships/hyperlink" Target="https://www.pna.gov.ph/articles/1096887" TargetMode="External"/><Relationship Id="rId2385" Type="http://schemas.openxmlformats.org/officeDocument/2006/relationships/hyperlink" Target="https://dominicanewsonline.com/news/homepage/news/government-appoints-a-national-coordinator-for-coronavirus-pandemic/" TargetMode="External"/><Relationship Id="rId357" Type="http://schemas.openxmlformats.org/officeDocument/2006/relationships/hyperlink" Target="https://pandemic.internationalsos.com/2019-ncov/ncov-travel-restrictions-flight-operations-and-screening" TargetMode="External"/><Relationship Id="rId1194" Type="http://schemas.openxmlformats.org/officeDocument/2006/relationships/hyperlink" Target="https://om.usembassy.gov/covid-19-information/" TargetMode="External"/><Relationship Id="rId2038" Type="http://schemas.openxmlformats.org/officeDocument/2006/relationships/hyperlink" Target="https://deputyprimeminister.gov.mt/en/health-promotion/Documents/LN42%20of%202020_Travel%20Ban%20Order.pdf" TargetMode="External"/><Relationship Id="rId217" Type="http://schemas.openxmlformats.org/officeDocument/2006/relationships/hyperlink" Target="https://www.oesterreich.gv.at/themen/coronavirus_in_oesterreich/corona_krisenbew%C3%A4ltigungsfonds_fuer_unternehmen_und_arbeitsplaetze.html" TargetMode="External"/><Relationship Id="rId564" Type="http://schemas.openxmlformats.org/officeDocument/2006/relationships/hyperlink" Target="https://www.garda.com/crisis24/news-alerts/320406/iraq-government-extends-entry-restrictions-to-france-and-spain-march-6-update-8" TargetMode="External"/><Relationship Id="rId771" Type="http://schemas.openxmlformats.org/officeDocument/2006/relationships/hyperlink" Target="http://www.palauhealth.org/2019nCoV/MOH_PH_Emergency%20Declaration-03172020.pdf" TargetMode="External"/><Relationship Id="rId869" Type="http://schemas.openxmlformats.org/officeDocument/2006/relationships/hyperlink" Target="https://www.health.gov.au/news/subscription-service-for-covid-19-newsletter-for-gps-now-available" TargetMode="External"/><Relationship Id="rId1499" Type="http://schemas.openxmlformats.org/officeDocument/2006/relationships/hyperlink" Target="https://ewn.co.za/2020/03/19/lesotho-declares-national-emergency-over-covid-19-outbreak" TargetMode="External"/><Relationship Id="rId2245" Type="http://schemas.openxmlformats.org/officeDocument/2006/relationships/hyperlink" Target="http://abouthungary.hu/news-in-brief/pm-orban-pledges-government-support-for-those-affected-by-the-coronavirus/" TargetMode="External"/><Relationship Id="rId2452" Type="http://schemas.openxmlformats.org/officeDocument/2006/relationships/hyperlink" Target="https://globalnews.ca/news/6715020/coronavirus-quebec-public-gathering-ban/" TargetMode="External"/><Relationship Id="rId424" Type="http://schemas.openxmlformats.org/officeDocument/2006/relationships/hyperlink" Target="https://www.gov.uk/foreign-travel-advice/niger/health" TargetMode="External"/><Relationship Id="rId631" Type="http://schemas.openxmlformats.org/officeDocument/2006/relationships/hyperlink" Target="https://www.diplomatie.gouv.fr/fr/conseils-aux-voyageurs/conseils-par-pays-destination/argentine/" TargetMode="External"/><Relationship Id="rId729" Type="http://schemas.openxmlformats.org/officeDocument/2006/relationships/hyperlink" Target="https://www.thecitizen.co.tz/news/-Tanzania-extends-school-closure-to-universities-due-to-virus-/1840340-5495352-qgiccoz/index.html" TargetMode="External"/><Relationship Id="rId1054" Type="http://schemas.openxmlformats.org/officeDocument/2006/relationships/hyperlink" Target="https://pa.usembassy.gov/covid-19-information/" TargetMode="External"/><Relationship Id="rId1261" Type="http://schemas.openxmlformats.org/officeDocument/2006/relationships/hyperlink" Target="https://www.rnz.co.nz/news/national/412280/coronavirus-prime-minister-jacinda-ardern-gives-address-to-nation-on-the-covid-19-response" TargetMode="External"/><Relationship Id="rId1359" Type="http://schemas.openxmlformats.org/officeDocument/2006/relationships/hyperlink" Target="https://www.diplomatie.gouv.fr/fr/conseils-aux-voyageurs/conseils-par-pays-destination/cote-d-ivoire/" TargetMode="External"/><Relationship Id="rId2105" Type="http://schemas.openxmlformats.org/officeDocument/2006/relationships/hyperlink" Target="https://bg.usembassy.gov/novel-coronavirus-covid-19-information/" TargetMode="External"/><Relationship Id="rId2312" Type="http://schemas.openxmlformats.org/officeDocument/2006/relationships/hyperlink" Target="https://www.garda.com/crisis24/news-alerts/326431/guinea-bissau-country-confirms-first-cases-of-covid-19-march-25" TargetMode="External"/><Relationship Id="rId936" Type="http://schemas.openxmlformats.org/officeDocument/2006/relationships/hyperlink" Target="https://www.diplomatie.gouv.fr/fr/conseils-aux-voyageurs/conseils-par-pays-destination/republique-democratique-du-congo/" TargetMode="External"/><Relationship Id="rId1121" Type="http://schemas.openxmlformats.org/officeDocument/2006/relationships/hyperlink" Target="https://pandemic.internationalsos.com/2019-ncov/ncov-travel-restrictions-flight-operations-and-screening" TargetMode="External"/><Relationship Id="rId1219" Type="http://schemas.openxmlformats.org/officeDocument/2006/relationships/hyperlink" Target="https://www.thestar.com.my/news/nation/2020/03/22/covid-19-sarawak-limits-all-business-operation-hours-from-7am-7pm" TargetMode="External"/><Relationship Id="rId1566" Type="http://schemas.openxmlformats.org/officeDocument/2006/relationships/hyperlink" Target="http://moh.gov.lr/wp-content/uploads/Travel-Advisory.pdf" TargetMode="External"/><Relationship Id="rId1773" Type="http://schemas.openxmlformats.org/officeDocument/2006/relationships/hyperlink" Target="https://allafrica.com/stories/202003171066.html" TargetMode="External"/><Relationship Id="rId1980" Type="http://schemas.openxmlformats.org/officeDocument/2006/relationships/hyperlink" Target="https://www.aa.com.tr/en/africa/covid-19-nigeria-bans-travelers-from-13-countries/1771019" TargetMode="External"/><Relationship Id="rId65" Type="http://schemas.openxmlformats.org/officeDocument/2006/relationships/hyperlink" Target="https://pandemic.internationalsos.com/2019-ncov/ncov-travel-restrictions-flight-operations-and-screening" TargetMode="External"/><Relationship Id="rId1426" Type="http://schemas.openxmlformats.org/officeDocument/2006/relationships/hyperlink" Target="https://coronavirusecuador.com/acuerdos-ministeriales/" TargetMode="External"/><Relationship Id="rId1633" Type="http://schemas.openxmlformats.org/officeDocument/2006/relationships/hyperlink" Target="http://www.salute.gov.it/portale/nuovocoronavirus/dettaglioComunicatiNuovoCoronavirus.jsp?lingua=italiano&amp;id=5494" TargetMode="External"/><Relationship Id="rId1840" Type="http://schemas.openxmlformats.org/officeDocument/2006/relationships/hyperlink" Target="https://www.gov.uk/foreign-travel-advice/madagascar/coronavirus" TargetMode="External"/><Relationship Id="rId1700" Type="http://schemas.openxmlformats.org/officeDocument/2006/relationships/hyperlink" Target="https://rbc.gov.rw/fileadmin/user_upload/bulletin/2020/weekely%20bulletin%20coronavirus2.pdf" TargetMode="External"/><Relationship Id="rId1938" Type="http://schemas.openxmlformats.org/officeDocument/2006/relationships/hyperlink" Target="https://pe.usembassy.gov/covid-19-information/" TargetMode="External"/><Relationship Id="rId281" Type="http://schemas.openxmlformats.org/officeDocument/2006/relationships/hyperlink" Target="http://www.viaggiaresicuri.it/country/LAO" TargetMode="External"/><Relationship Id="rId141" Type="http://schemas.openxmlformats.org/officeDocument/2006/relationships/hyperlink" Target="https://pandemic.internationalsos.com/2019-ncov/ncov-travel-restrictions-flight-operations-and-screening" TargetMode="External"/><Relationship Id="rId379" Type="http://schemas.openxmlformats.org/officeDocument/2006/relationships/hyperlink" Target="https://deputyprimeminister.gov.mt/en/health-promotion/Pages/Novel-coronavirus.aspx" TargetMode="External"/><Relationship Id="rId586" Type="http://schemas.openxmlformats.org/officeDocument/2006/relationships/hyperlink" Target="https://www.aljazeera.com/news/2020/03/coronavirus-travel-restrictions-border-shutdowns-country-200318091505922.html" TargetMode="External"/><Relationship Id="rId793" Type="http://schemas.openxmlformats.org/officeDocument/2006/relationships/hyperlink" Target="https://www.rnz.co.nz/international/pacific-news/412046/more-covid-19-measures-implemented-across-pacific" TargetMode="External"/><Relationship Id="rId2267" Type="http://schemas.openxmlformats.org/officeDocument/2006/relationships/hyperlink" Target="https://www.bizcommunity.com/Article/67/834/201932.html" TargetMode="External"/><Relationship Id="rId2474" Type="http://schemas.openxmlformats.org/officeDocument/2006/relationships/hyperlink" Target="https://www.canada.ca/en/public-health/news/2020/01/statement-by-the-minister-of-health-on-the-first-presumptive-confirmed-traveled-related-case-of-new-coronavirus-in-canada.html" TargetMode="External"/><Relationship Id="rId7" Type="http://schemas.openxmlformats.org/officeDocument/2006/relationships/hyperlink" Target="https://www.diplomatie.gouv.fr/fr/conseils-aux-voyageurs/conseils-par-pays-destination/bosnie-herzegovine/" TargetMode="External"/><Relationship Id="rId239" Type="http://schemas.openxmlformats.org/officeDocument/2006/relationships/hyperlink" Target="http://sam.lrv.lt/en/news/quarantine-announced-throughout-the-territory-of-the-republic-of-lithuania-attached-resolution" TargetMode="External"/><Relationship Id="rId446" Type="http://schemas.openxmlformats.org/officeDocument/2006/relationships/hyperlink" Target="https://ru.usembassy.gov/covid-19-information/" TargetMode="External"/><Relationship Id="rId653" Type="http://schemas.openxmlformats.org/officeDocument/2006/relationships/hyperlink" Target="https://www.tirol.gv.at/fileadmin/buergerservice/Downloads/LGB_19032020.pdf" TargetMode="External"/><Relationship Id="rId1076" Type="http://schemas.openxmlformats.org/officeDocument/2006/relationships/hyperlink" Target="http://www.nepalimmigration.gov.np/post/urgent-notice-regarding-suspension-of-trekking-permit" TargetMode="External"/><Relationship Id="rId1283" Type="http://schemas.openxmlformats.org/officeDocument/2006/relationships/hyperlink" Target="https://sana.sy/en/?p=188590" TargetMode="External"/><Relationship Id="rId1490" Type="http://schemas.openxmlformats.org/officeDocument/2006/relationships/hyperlink" Target="https://sim.dk/nyheder/nyhedsarkiv/2020/mar/minister-opretter-ny-hotline-om-corona-paa-socialomraadet/" TargetMode="External"/><Relationship Id="rId2127" Type="http://schemas.openxmlformats.org/officeDocument/2006/relationships/hyperlink" Target="https://www.pna.gov.ph/articles/1097682" TargetMode="External"/><Relationship Id="rId2334" Type="http://schemas.openxmlformats.org/officeDocument/2006/relationships/hyperlink" Target="http://abouthungary.hu/news-in-brief/coronavirus-update-finance-minister-meets-with-hungarian-banking-association-to-discuss-new-economic-measures/" TargetMode="External"/><Relationship Id="rId306" Type="http://schemas.openxmlformats.org/officeDocument/2006/relationships/hyperlink" Target="http://www.viaggiaresicuri.it/country/FSM" TargetMode="External"/><Relationship Id="rId860" Type="http://schemas.openxmlformats.org/officeDocument/2006/relationships/hyperlink" Target="https://www.minsante.cm/site/?q=fr/content/dossier-de-presse-point-de-presse-minsante-covid-19-cousp2020" TargetMode="External"/><Relationship Id="rId958" Type="http://schemas.openxmlformats.org/officeDocument/2006/relationships/hyperlink" Target="http://www.moh.gov.bn/Shared%20Documents/2019%20ncov/press%20releases/MEDIA%20STATEMENT%20ON%20THE%20CURRENT%20SITUATION%20OF%20THE%20COVID-19%20IN%20BRUNEI%20DARUSSALAM%20-%2019.03.2020.pdf" TargetMode="External"/><Relationship Id="rId1143" Type="http://schemas.openxmlformats.org/officeDocument/2006/relationships/hyperlink" Target="https://virksomhedsguiden.dk/erhvervsfremme/content/temaer/coronavirus_og_din_virksomhed/artikler/midlertidig-loenkompensation-for-loenmodtagere-paa-det-private-arbejdsmarked-/eba83819-a5c6-4967-8c04-eae3cee2973d/" TargetMode="External"/><Relationship Id="rId1588" Type="http://schemas.openxmlformats.org/officeDocument/2006/relationships/hyperlink" Target="https://radiotamazuj.org/en/news/article/south-sudan-closes-schools-universities-amid-coronavirus-fears" TargetMode="External"/><Relationship Id="rId1795" Type="http://schemas.openxmlformats.org/officeDocument/2006/relationships/hyperlink" Target="https://www.foreign.gov.mv/images/COVID-19/HPA/2020-06.pdf" TargetMode="External"/><Relationship Id="rId87" Type="http://schemas.openxmlformats.org/officeDocument/2006/relationships/hyperlink" Target="https://www.diplomatie.gouv.fr/fr/conseils-aux-voyageurs/conseils-par-pays-destination/philippines/" TargetMode="External"/><Relationship Id="rId513" Type="http://schemas.openxmlformats.org/officeDocument/2006/relationships/hyperlink" Target="https://www.gov.uk/foreign-travel-advice/france/health" TargetMode="External"/><Relationship Id="rId720" Type="http://schemas.openxmlformats.org/officeDocument/2006/relationships/hyperlink" Target="https://balkaninsight.com/2020/03/19/bosnias-republika-srpska-imposes-fines-for-coronavirus-fake-news/" TargetMode="External"/><Relationship Id="rId818" Type="http://schemas.openxmlformats.org/officeDocument/2006/relationships/hyperlink" Target="https://az.usembassy.gov/covid-19-information-for-azerbaijan/" TargetMode="External"/><Relationship Id="rId1350" Type="http://schemas.openxmlformats.org/officeDocument/2006/relationships/hyperlink" Target="https://www.theguardian.com/world/2020/mar/19/coronavirus-suspects-may-be-detained-under-uk-emergency-powers" TargetMode="External"/><Relationship Id="rId1448" Type="http://schemas.openxmlformats.org/officeDocument/2006/relationships/hyperlink" Target="https://twitter.com/NAkufoAddo" TargetMode="External"/><Relationship Id="rId1655" Type="http://schemas.openxmlformats.org/officeDocument/2006/relationships/hyperlink" Target="https://www.mohfw.gov.in/pdf/VisarestrictionsrelatedtoCOVID19Ministries.pdf" TargetMode="External"/><Relationship Id="rId2401" Type="http://schemas.openxmlformats.org/officeDocument/2006/relationships/hyperlink" Target="https://www.mgovernance.net/advisory-cargo-ships" TargetMode="External"/><Relationship Id="rId1003" Type="http://schemas.openxmlformats.org/officeDocument/2006/relationships/hyperlink" Target="https://www.osac.gov/Content/Report/ab3219b8-1b85-4b21-91f5-183cbc64b2a9" TargetMode="External"/><Relationship Id="rId1210" Type="http://schemas.openxmlformats.org/officeDocument/2006/relationships/hyperlink" Target="https://www.aljazeera.com/news/2020/03/bethlehem-lockdown-coronavirus-cases-confirmed-200307054939115.html" TargetMode="External"/><Relationship Id="rId1308" Type="http://schemas.openxmlformats.org/officeDocument/2006/relationships/hyperlink" Target="https://gisbarbados.gov.bb/blog/additional-tankers-community-tanks-to-be-deployed/" TargetMode="External"/><Relationship Id="rId1862" Type="http://schemas.openxmlformats.org/officeDocument/2006/relationships/hyperlink" Target="https://www.libyaobserver.ly/inbrief/libyan-consulate-milan-issues-warning-citizens-coronavirus" TargetMode="External"/><Relationship Id="rId1515" Type="http://schemas.openxmlformats.org/officeDocument/2006/relationships/hyperlink" Target="https://immigration.gov.vu/images/covid-19/Advisory_8_on_Coronavirus.pdf" TargetMode="External"/><Relationship Id="rId1722" Type="http://schemas.openxmlformats.org/officeDocument/2006/relationships/hyperlink" Target="http://health.gov.bz/www/component/content/article/177-general-health/1007-ministry-of-health-update-no-3-novel-coronavirus-2019-ncov" TargetMode="External"/><Relationship Id="rId14" Type="http://schemas.openxmlformats.org/officeDocument/2006/relationships/hyperlink" Target="https://www.diplomatie.gouv.fr/fr/conseils-aux-voyageurs/conseils-par-pays-destination/argentine/" TargetMode="External"/><Relationship Id="rId2191" Type="http://schemas.openxmlformats.org/officeDocument/2006/relationships/hyperlink" Target="http://www.colombopage.com/archive_20A/Mar25_1585150118CH.php" TargetMode="External"/><Relationship Id="rId163" Type="http://schemas.openxmlformats.org/officeDocument/2006/relationships/hyperlink" Target="https://www.aa.com.tr/ar/%D8%A7%D9%84%D8%AF%D9%88%D9%84-%D8%A7%D9%84%D8%B9%D8%B1%D8%A8%D9%8A%D8%A9/%D8%BA%D8%B2%D8%A9-%D8%AA%D8%AA%D8%AE%D8%B0-%D8%AA%D8%AF%D8%A7%D8%A8%D9%8A%D8%B1-%D9%84%D9%85%D9%86%D8%B9-%D8%AF%D8%AE%D9%88%D9%84-%D9%83%D9%88%D8%B1%D9%88%D9%86%D8%A7-/1758195" TargetMode="External"/><Relationship Id="rId370" Type="http://schemas.openxmlformats.org/officeDocument/2006/relationships/hyperlink" Target="https://www.irrawaddy.com/news/burma/myanmar-govt-cancels-mass-gatherings-and-thingyan-water-festival-as-coronavirus-precaution.html" TargetMode="External"/><Relationship Id="rId2051" Type="http://schemas.openxmlformats.org/officeDocument/2006/relationships/hyperlink" Target="https://www.regjeringen.no/en/aktuelt/economic-measures-in-norway-in-response-to-covid-19/id2694274/" TargetMode="External"/><Relationship Id="rId2289" Type="http://schemas.openxmlformats.org/officeDocument/2006/relationships/hyperlink" Target="https://www.guineaecuatorialpress.com/noticia.php?id=15158" TargetMode="External"/><Relationship Id="rId230" Type="http://schemas.openxmlformats.org/officeDocument/2006/relationships/hyperlink" Target="https://www.channelnewsasia.com/news/world/latvia-to-close-borders-to-stop-virus-from-spreading-12539130" TargetMode="External"/><Relationship Id="rId468" Type="http://schemas.openxmlformats.org/officeDocument/2006/relationships/hyperlink" Target="https://pandemic.internationalsos.com/2019-ncov/ncov-travel-restrictions-flight-operations-and-screening" TargetMode="External"/><Relationship Id="rId675" Type="http://schemas.openxmlformats.org/officeDocument/2006/relationships/hyperlink" Target="https://matangitonga.to/2020/03/20/tonga-declares-soe" TargetMode="External"/><Relationship Id="rId882" Type="http://schemas.openxmlformats.org/officeDocument/2006/relationships/hyperlink" Target="https://bh.usembassy.gov/covid-19-information/" TargetMode="External"/><Relationship Id="rId1098" Type="http://schemas.openxmlformats.org/officeDocument/2006/relationships/hyperlink" Target="https://pandemic.internationalsos.com/2019-ncov/ncov-travel-restrictions-flight-operations-and-screening" TargetMode="External"/><Relationship Id="rId2149" Type="http://schemas.openxmlformats.org/officeDocument/2006/relationships/hyperlink" Target="https://www.pna.gov.ph/articles/1097769" TargetMode="External"/><Relationship Id="rId2356" Type="http://schemas.openxmlformats.org/officeDocument/2006/relationships/hyperlink" Target="http://abouthungary.hu/news-in-brief/coronavirus-update-new-shipment-of-more-than-3-million-face-masks-protective-gear-and-86-ventilators-arrives-in-hungary/" TargetMode="External"/><Relationship Id="rId328" Type="http://schemas.openxmlformats.org/officeDocument/2006/relationships/hyperlink" Target="https://gouvernement.lu/de/actualites/toutes_actualites/communiques/2020/03-mars/12-cdg-extraordinaire-coronavirus.html" TargetMode="External"/><Relationship Id="rId535" Type="http://schemas.openxmlformats.org/officeDocument/2006/relationships/hyperlink" Target="http://www.governo.it/it/articolo/comunicato-stampa-del-consiglio-dei-ministri-n-37/14324" TargetMode="External"/><Relationship Id="rId742" Type="http://schemas.openxmlformats.org/officeDocument/2006/relationships/hyperlink" Target="https://www.total-croatia-news.com/lifestyle/42142-croatia-coronavirus-update" TargetMode="External"/><Relationship Id="rId1165" Type="http://schemas.openxmlformats.org/officeDocument/2006/relationships/hyperlink" Target="https://www.valitsus.ee/en/news/head-emergency-situation-complemented-order-closure-public-institutions" TargetMode="External"/><Relationship Id="rId1372" Type="http://schemas.openxmlformats.org/officeDocument/2006/relationships/hyperlink" Target="https://gisbarbados.gov.bb/blog/us-uk-europe-join-quarantine-list/" TargetMode="External"/><Relationship Id="rId2009" Type="http://schemas.openxmlformats.org/officeDocument/2006/relationships/hyperlink" Target="https://www.gov.ie/en/speech/d162df-speech-of-an-taoiseach-leo-varadkar-td-post-cabinet-statement-tuesda/" TargetMode="External"/><Relationship Id="rId2216" Type="http://schemas.openxmlformats.org/officeDocument/2006/relationships/hyperlink" Target="https://pandemic.internationalsos.com/2019-ncov/ncov-travel-restrictions-flight-operations-and-screening" TargetMode="External"/><Relationship Id="rId2423" Type="http://schemas.openxmlformats.org/officeDocument/2006/relationships/hyperlink" Target="https://www.astra.admin.ch/astra/de/home/themen/fuehrerausweis-ausbildung/covid-massnahmen-strassenverkehr.html" TargetMode="External"/><Relationship Id="rId602" Type="http://schemas.openxmlformats.org/officeDocument/2006/relationships/hyperlink" Target="https://www.admin.ch/gov/de/start/dokumentation/medienmitteilungen.msg-id-78412.html" TargetMode="External"/><Relationship Id="rId1025" Type="http://schemas.openxmlformats.org/officeDocument/2006/relationships/hyperlink" Target="https://www.garda.com/crisis24/news-alerts/324801/panama-all-international-flights-suspended-from-march-22-update-4" TargetMode="External"/><Relationship Id="rId1232" Type="http://schemas.openxmlformats.org/officeDocument/2006/relationships/hyperlink" Target="https://pandemic.internationalsos.com/2019-ncov/ncov-travel-restrictions-flight-operations-and-screening" TargetMode="External"/><Relationship Id="rId1677" Type="http://schemas.openxmlformats.org/officeDocument/2006/relationships/hyperlink" Target="http://pid.gov.pk/site/press_detail/13113" TargetMode="External"/><Relationship Id="rId1884" Type="http://schemas.openxmlformats.org/officeDocument/2006/relationships/hyperlink" Target="https://www.mspbs.gov.py/que-esta-haciendo-el-ministerio-de-salud-covid19.html" TargetMode="External"/><Relationship Id="rId907" Type="http://schemas.openxmlformats.org/officeDocument/2006/relationships/hyperlink" Target="https://jornaleconomico.sapo.pt/en/noticias/oficial-estes-sao-os-estabelecimentos-que-vao-estar-abertos-e-fechados-durante-o-estado-de-emergencia-563711" TargetMode="External"/><Relationship Id="rId1537" Type="http://schemas.openxmlformats.org/officeDocument/2006/relationships/hyperlink" Target="https://www.covid.is/flokkar/hvad-thydir-samkomubann" TargetMode="External"/><Relationship Id="rId1744" Type="http://schemas.openxmlformats.org/officeDocument/2006/relationships/hyperlink" Target="https://www.cnbcafrica.com/news/2020/03/23/breaking-nationwide-lockdown-announced-in-south-africa/" TargetMode="External"/><Relationship Id="rId1951" Type="http://schemas.openxmlformats.org/officeDocument/2006/relationships/hyperlink" Target="https://www.llv.li/medienmitteilungen/detail/3624/aussetzung-sonntagsfahrverbot-am-19032020" TargetMode="External"/><Relationship Id="rId36" Type="http://schemas.openxmlformats.org/officeDocument/2006/relationships/hyperlink" Target="https://www.diplomatie.gouv.fr/fr/conseils-aux-voyageurs/conseils-par-pays-destination/venezuela/" TargetMode="External"/><Relationship Id="rId1604" Type="http://schemas.openxmlformats.org/officeDocument/2006/relationships/hyperlink" Target="https://www.mohfw.gov.in/pdf/AdvisoryforHospitalsandMedicalInstitutions.pdf" TargetMode="External"/><Relationship Id="rId185" Type="http://schemas.openxmlformats.org/officeDocument/2006/relationships/hyperlink" Target="https://pandemic.internationalsos.com/2019-ncov/ncov-travel-restrictions-flight-operations-and-screening" TargetMode="External"/><Relationship Id="rId1811" Type="http://schemas.openxmlformats.org/officeDocument/2006/relationships/hyperlink" Target="http://www.mfa.gov.sc/static.php?content_id=36&amp;news_id=2006" TargetMode="External"/><Relationship Id="rId1909" Type="http://schemas.openxmlformats.org/officeDocument/2006/relationships/hyperlink" Target="https://www.fijitimes.com/covid-19-police-to-install-cameras/" TargetMode="External"/><Relationship Id="rId392" Type="http://schemas.openxmlformats.org/officeDocument/2006/relationships/hyperlink" Target="https://zw.usembassy.gov/health-alert-u-s-embassy-harare-zimbabwe/" TargetMode="External"/><Relationship Id="rId697" Type="http://schemas.openxmlformats.org/officeDocument/2006/relationships/hyperlink" Target="https://shendetesia.gov.al/31380-2/" TargetMode="External"/><Relationship Id="rId2073" Type="http://schemas.openxmlformats.org/officeDocument/2006/relationships/hyperlink" Target="https://pandemic.internationalsos.com/2019-ncov/ncov-travel-restrictions-flight-operations-and-screening" TargetMode="External"/><Relationship Id="rId2280" Type="http://schemas.openxmlformats.org/officeDocument/2006/relationships/hyperlink" Target="http://abouthungary.hu/news-in-brief/coronavirus-update-nav-customer-services-suspended-in-eight-locations-in-pest-county/" TargetMode="External"/><Relationship Id="rId2378" Type="http://schemas.openxmlformats.org/officeDocument/2006/relationships/hyperlink" Target="https://dominicanewsonline.com/news/homepage/news/ministry-of-health-reports-four-probable-additional-cases-covid-19-in-dominica/" TargetMode="External"/><Relationship Id="rId252" Type="http://schemas.openxmlformats.org/officeDocument/2006/relationships/hyperlink" Target="https://www.visitestonia.com/en/why-estonia/coronavirus-and-travelling-to-estonia" TargetMode="External"/><Relationship Id="rId1187" Type="http://schemas.openxmlformats.org/officeDocument/2006/relationships/hyperlink" Target="http://www.shabait.com/news/local-news/30273-ministry-of-health-timely-public-announcement" TargetMode="External"/><Relationship Id="rId2140" Type="http://schemas.openxmlformats.org/officeDocument/2006/relationships/hyperlink" Target="https://www.bnt.bg/en/a/eu-to-close-external-borders-for-30-days" TargetMode="External"/><Relationship Id="rId112" Type="http://schemas.openxmlformats.org/officeDocument/2006/relationships/hyperlink" Target="http://www.sante.gov.ml/index.php/actualites/communiques" TargetMode="External"/><Relationship Id="rId557" Type="http://schemas.openxmlformats.org/officeDocument/2006/relationships/hyperlink" Target="https://sonna.so/en/somalia-suspends-flights-to-and-from-5-countries/" TargetMode="External"/><Relationship Id="rId764" Type="http://schemas.openxmlformats.org/officeDocument/2006/relationships/hyperlink" Target="https://bo.usembassy.gov/covid-19-information/" TargetMode="External"/><Relationship Id="rId971" Type="http://schemas.openxmlformats.org/officeDocument/2006/relationships/hyperlink" Target="https://www.miamiherald.com/news/nation-world/world/americas/haiti/article241249651.html" TargetMode="External"/><Relationship Id="rId1394" Type="http://schemas.openxmlformats.org/officeDocument/2006/relationships/hyperlink" Target="https://covid19.govt.nz/government-actions/covid-19-alert-level/" TargetMode="External"/><Relationship Id="rId1699" Type="http://schemas.openxmlformats.org/officeDocument/2006/relationships/hyperlink" Target="https://rbc.gov.rw/fileadmin/user_upload/bulletin/2020/weekely%20bulletin%20coronavirus2.pdf" TargetMode="External"/><Relationship Id="rId2000" Type="http://schemas.openxmlformats.org/officeDocument/2006/relationships/hyperlink" Target="https://www.gov.ie/en/speech/d162df-speech-of-an-taoiseach-leo-varadkar-td-post-cabinet-statement-tuesda/" TargetMode="External"/><Relationship Id="rId2238" Type="http://schemas.openxmlformats.org/officeDocument/2006/relationships/hyperlink" Target="https://www.gov.pl/web/koronawirus/pakiet-dot-tarczy-antykryzysowej" TargetMode="External"/><Relationship Id="rId2445" Type="http://schemas.openxmlformats.org/officeDocument/2006/relationships/hyperlink" Target="https://www.inspection.gc.ca/covid-19/cfia-information-for-industry/eng/1584462704366/1584462704709" TargetMode="External"/><Relationship Id="rId417" Type="http://schemas.openxmlformats.org/officeDocument/2006/relationships/hyperlink" Target="https://www.gov.uk/foreign-travel-advice/maldives" TargetMode="External"/><Relationship Id="rId624" Type="http://schemas.openxmlformats.org/officeDocument/2006/relationships/hyperlink" Target="http://www.immigration.gov.fj/" TargetMode="External"/><Relationship Id="rId831" Type="http://schemas.openxmlformats.org/officeDocument/2006/relationships/hyperlink" Target="http://www.bahamas.gov.bs/wps/wcm/connect/af8f463e-72e5-4b74-8db6-4dae616da84a/MOH-PSA-n-CoV+resident+return+Final.pdf?MOD=AJPERES" TargetMode="External"/><Relationship Id="rId1047" Type="http://schemas.openxmlformats.org/officeDocument/2006/relationships/hyperlink" Target="http://en.nhc.gov.cn/2020-03/20/c_78023.htm" TargetMode="External"/><Relationship Id="rId1254" Type="http://schemas.openxmlformats.org/officeDocument/2006/relationships/hyperlink" Target="https://www.saudia.com/experience/about-us/corporate-communication/press-releases-and-news/announcement/updates+due+to+coronavirus" TargetMode="External"/><Relationship Id="rId1461" Type="http://schemas.openxmlformats.org/officeDocument/2006/relationships/hyperlink" Target="https://www.facebook.com/Covid19GOUVGA/videos/516410685956232/" TargetMode="External"/><Relationship Id="rId2305" Type="http://schemas.openxmlformats.org/officeDocument/2006/relationships/hyperlink" Target="http://abouthungary.hu/news-in-brief/coronavirus-update-ban-put-in-place-for-visiting-residential-social-institutions/" TargetMode="External"/><Relationship Id="rId929" Type="http://schemas.openxmlformats.org/officeDocument/2006/relationships/hyperlink" Target="https://www.garda.com/crisis24/news-alerts/321981/brunei-ministry-of-health-confirms-11-cases-of-covid-19-march-11-update-4" TargetMode="External"/><Relationship Id="rId1114" Type="http://schemas.openxmlformats.org/officeDocument/2006/relationships/hyperlink" Target="https://www.garda.com/crisis24/news-alerts/324151/ethiopia-government-enacts-restrictive-measures-due-to-covid-19-march-16-update-2" TargetMode="External"/><Relationship Id="rId1321" Type="http://schemas.openxmlformats.org/officeDocument/2006/relationships/hyperlink" Target="https://gisbarbados.gov.bb/blog/suspension-of-police-tours/" TargetMode="External"/><Relationship Id="rId1559" Type="http://schemas.openxmlformats.org/officeDocument/2006/relationships/hyperlink" Target="https://www.liberianobserver.com/news/covid-19-in-liberia-govt-declares-national-health-emergency/" TargetMode="External"/><Relationship Id="rId1766" Type="http://schemas.openxmlformats.org/officeDocument/2006/relationships/hyperlink" Target="https://allafrica.com/stories/202003171066.html" TargetMode="External"/><Relationship Id="rId1973" Type="http://schemas.openxmlformats.org/officeDocument/2006/relationships/hyperlink" Target="http://sam.lrv.lt/en/news/quarantine-announced-throughout-the-territory-of-the-republic-of-lithuania-attached-resolution" TargetMode="External"/><Relationship Id="rId58" Type="http://schemas.openxmlformats.org/officeDocument/2006/relationships/hyperlink" Target="https://pandemic.internationalsos.com/2019-ncov/ncov-travel-restrictions-flight-operations-and-screening" TargetMode="External"/><Relationship Id="rId1419" Type="http://schemas.openxmlformats.org/officeDocument/2006/relationships/hyperlink" Target="https://www.rnz.co.nz/news/pacific/412357/coronavirus-png-announces-lockdown-solomons-closes-border-to-non-citizens" TargetMode="External"/><Relationship Id="rId1626" Type="http://schemas.openxmlformats.org/officeDocument/2006/relationships/hyperlink" Target="https://www.mohfw.gov.in/pdf/ICMRrevisedtestingstrategyforCOVID.pdf" TargetMode="External"/><Relationship Id="rId1833" Type="http://schemas.openxmlformats.org/officeDocument/2006/relationships/hyperlink" Target="https://www.facebook.com/malawimoh/posts/2724685064253658?__tn__=K-R" TargetMode="External"/><Relationship Id="rId1900" Type="http://schemas.openxmlformats.org/officeDocument/2006/relationships/hyperlink" Target="https://www.garda.com/crisis24/news-alerts/325896/algeria-government-implements-lockdown-and-curfew-in-blida-and-algiers-march-23-update-7" TargetMode="External"/><Relationship Id="rId2095" Type="http://schemas.openxmlformats.org/officeDocument/2006/relationships/hyperlink" Target="https://www.gov.il/en/departments/news/19032020_01" TargetMode="External"/><Relationship Id="rId274" Type="http://schemas.openxmlformats.org/officeDocument/2006/relationships/hyperlink" Target="https://www.fhi.no/en/news/2020/norwegian-directorate-of-health-implements-the-following-today---from-6-p.m/" TargetMode="External"/><Relationship Id="rId481" Type="http://schemas.openxmlformats.org/officeDocument/2006/relationships/hyperlink" Target="https://lb.usembassy.gov/health-alert-u-s-embassy-beirut-lebanon-3/" TargetMode="External"/><Relationship Id="rId2162" Type="http://schemas.openxmlformats.org/officeDocument/2006/relationships/hyperlink" Target="https://clubofmozambique.com/news/covid-19-government-asks-for-us700-million-finmin-155955/" TargetMode="External"/><Relationship Id="rId134" Type="http://schemas.openxmlformats.org/officeDocument/2006/relationships/hyperlink" Target="https://pandemic.internationalsos.com/2019-ncov/ncov-travel-restrictions-flight-operations-and-screening" TargetMode="External"/><Relationship Id="rId579" Type="http://schemas.openxmlformats.org/officeDocument/2006/relationships/hyperlink" Target="https://www.politico.eu/article/spain-and-portugal-partially-seal-their-borders-over-coronavirus-covid19-outbreak/" TargetMode="External"/><Relationship Id="rId786" Type="http://schemas.openxmlformats.org/officeDocument/2006/relationships/hyperlink" Target="http://minisante.bi/?p=553" TargetMode="External"/><Relationship Id="rId993" Type="http://schemas.openxmlformats.org/officeDocument/2006/relationships/hyperlink" Target="http://www.colombopage.com/archive_20A/Mar20_1584683741CH.php" TargetMode="External"/><Relationship Id="rId2467" Type="http://schemas.openxmlformats.org/officeDocument/2006/relationships/hyperlink" Target="https://tools.cdc.gov/medialibrary/index.aspx" TargetMode="External"/><Relationship Id="rId341" Type="http://schemas.openxmlformats.org/officeDocument/2006/relationships/hyperlink" Target="https://www.diplomatie.gouv.fr/fr/conseils-aux-voyageurs/conseils-par-pays-destination/georgie/" TargetMode="External"/><Relationship Id="rId439" Type="http://schemas.openxmlformats.org/officeDocument/2006/relationships/hyperlink" Target="https://www.gov.uk/foreign-travel-advice/russia/health" TargetMode="External"/><Relationship Id="rId646" Type="http://schemas.openxmlformats.org/officeDocument/2006/relationships/hyperlink" Target="https://www.tirol.gv.at/meldungen/meldung/artikel/land-tirol-richtet-psychosozialen-dienst-ein/" TargetMode="External"/><Relationship Id="rId1069" Type="http://schemas.openxmlformats.org/officeDocument/2006/relationships/hyperlink" Target="https://md.usembassy.gov/u-s-citizen-services/covid-19-information/" TargetMode="External"/><Relationship Id="rId1276" Type="http://schemas.openxmlformats.org/officeDocument/2006/relationships/hyperlink" Target="https://gisbarbados.gov.bb/blog/health-minister-lauds-efforts-to-address-coronavirus/" TargetMode="External"/><Relationship Id="rId1483" Type="http://schemas.openxmlformats.org/officeDocument/2006/relationships/hyperlink" Target="https://www.facebook.com/Covid19GOUVGA/videos/vb.107766050833852/532053067452245/?type=2&amp;theater" TargetMode="External"/><Relationship Id="rId2022" Type="http://schemas.openxmlformats.org/officeDocument/2006/relationships/hyperlink" Target="https://gouvernement.lu/de/actualites/toutes_actualites/communiques/2020/03-mars/11-covid19-point.html" TargetMode="External"/><Relationship Id="rId2327" Type="http://schemas.openxmlformats.org/officeDocument/2006/relationships/hyperlink" Target="https://pandemic.internationalsos.com/2019-ncov/ncov-travel-restrictions-flight-operations-and-screening" TargetMode="External"/><Relationship Id="rId201" Type="http://schemas.openxmlformats.org/officeDocument/2006/relationships/hyperlink" Target="https://www.theguardian.com/world/2020/mar/12/pacific-islands-hit-by-first-coronavirus-case-after-mp-met-infected-french-minister-french-polynesia" TargetMode="External"/><Relationship Id="rId506" Type="http://schemas.openxmlformats.org/officeDocument/2006/relationships/hyperlink" Target="https://www.aa.com.tr/en/middle-east/libyan-govt-suspends-flights-in-wake-of-covid-19/1768168" TargetMode="External"/><Relationship Id="rId853"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136" Type="http://schemas.openxmlformats.org/officeDocument/2006/relationships/hyperlink" Target="https://africa.cgtn.com/2020/03/21/botswana-restricts-travel-from-covid-19-affected-countries/" TargetMode="External"/><Relationship Id="rId1690" Type="http://schemas.openxmlformats.org/officeDocument/2006/relationships/hyperlink" Target="http://pid.gov.pk/site/press_detail/13367" TargetMode="External"/><Relationship Id="rId1788" Type="http://schemas.openxmlformats.org/officeDocument/2006/relationships/hyperlink" Target="https://www.gov.il/en/departments/news/10022020_2" TargetMode="External"/><Relationship Id="rId1995" Type="http://schemas.openxmlformats.org/officeDocument/2006/relationships/hyperlink" Target="https://msan.gouvernement.lu/en/actualites.gouvernement%2Ben%2Bactualites%2Btoutes_actualites%2Bcommuniques%2B2020%2B03-mars%2B17-declaration-premier-chd.html" TargetMode="External"/><Relationship Id="rId713" Type="http://schemas.openxmlformats.org/officeDocument/2006/relationships/hyperlink" Target="https://www.benin-consulat.fr/nouvelles-mesures-prises-par-des-autorites-beninoises-dans-le-cadre-de-la-prevention-de-lepidemie-du-coronavirus-covid-19/" TargetMode="External"/><Relationship Id="rId920" Type="http://schemas.openxmlformats.org/officeDocument/2006/relationships/hyperlink" Target="http://www.sante.gouv.cg/" TargetMode="External"/><Relationship Id="rId1343" Type="http://schemas.openxmlformats.org/officeDocument/2006/relationships/hyperlink" Target="https://www.bbc.com/news/uk-51952314" TargetMode="External"/><Relationship Id="rId1550" Type="http://schemas.openxmlformats.org/officeDocument/2006/relationships/hyperlink" Target="https://emansion.gov.lr/doc/COVID-19%20Declaration%20of%20National%20Health%20Emergency%20-%20MoH.pdf" TargetMode="External"/><Relationship Id="rId1648" Type="http://schemas.openxmlformats.org/officeDocument/2006/relationships/hyperlink" Target="https://www.cdc.go.kr/board/board.es?mid=a30402000000&amp;bid=0030&amp;act=view&amp;list_no=366578&amp;tag=&amp;nPage=2" TargetMode="External"/><Relationship Id="rId1203" Type="http://schemas.openxmlformats.org/officeDocument/2006/relationships/hyperlink" Target="https://pandemic.internationalsos.com/2019-ncov/ncov-travel-restrictions-flight-operations-and-screening" TargetMode="External"/><Relationship Id="rId1410" Type="http://schemas.openxmlformats.org/officeDocument/2006/relationships/hyperlink" Target="https://www.rnz.co.nz/news/national/412428/covid-19-moves-that-will-literally-save-lives-among-developments-for-23-march" TargetMode="External"/><Relationship Id="rId1508" Type="http://schemas.openxmlformats.org/officeDocument/2006/relationships/hyperlink" Target="https://www.diplomatie.gouv.fr/fr/conseils-aux-voyageurs/conseils-par-pays-destination/haiti/" TargetMode="External"/><Relationship Id="rId1855" Type="http://schemas.openxmlformats.org/officeDocument/2006/relationships/hyperlink" Target="https://www.reuters.com/article/us-health-coronavirus-libya/libya-closes-schools-over-coronavirus-idUSKBN2102VG" TargetMode="External"/><Relationship Id="rId1715" Type="http://schemas.openxmlformats.org/officeDocument/2006/relationships/hyperlink" Target="https://www.rbc.gov.rw/fileadmin/user_upload/annoucement/CV%20update%2020%20Mar%20Eng.pdf" TargetMode="External"/><Relationship Id="rId1922" Type="http://schemas.openxmlformats.org/officeDocument/2006/relationships/hyperlink" Target="https://pa.usembassy.gov/covid-19-information/" TargetMode="External"/><Relationship Id="rId296" Type="http://schemas.openxmlformats.org/officeDocument/2006/relationships/hyperlink" Target="https://mr.ambafrance.org/Infection-pulmonaire-Coronavirus-Covid-19" TargetMode="External"/><Relationship Id="rId2184" Type="http://schemas.openxmlformats.org/officeDocument/2006/relationships/hyperlink" Target="https://pandemic.internationalsos.com/2019-ncov/ncov-travel-restrictions-flight-operations-and-screening" TargetMode="External"/><Relationship Id="rId2391" Type="http://schemas.openxmlformats.org/officeDocument/2006/relationships/hyperlink" Target="https://www.mgovernance.net/national-address-dr-right-honourable-keith-mitchell-prime-minister-grenada-carriacou-and-petite" TargetMode="External"/><Relationship Id="rId156" Type="http://schemas.openxmlformats.org/officeDocument/2006/relationships/hyperlink" Target="https://www.aljazeera.com/news/2020/03/bethlehem-lockdown-coronavirus-cases-confirmed-200307054939115.html" TargetMode="External"/><Relationship Id="rId363" Type="http://schemas.openxmlformats.org/officeDocument/2006/relationships/hyperlink" Target="https://www.channelnewsasia.com/news/asia/covid19-thailand-coronavirus-releases-detailed-measures-12538698" TargetMode="External"/><Relationship Id="rId570" Type="http://schemas.openxmlformats.org/officeDocument/2006/relationships/hyperlink" Target="http://www.viaggiaresicuri.it/" TargetMode="External"/><Relationship Id="rId2044" Type="http://schemas.openxmlformats.org/officeDocument/2006/relationships/hyperlink" Target="https://covid19malta.info/" TargetMode="External"/><Relationship Id="rId2251" Type="http://schemas.openxmlformats.org/officeDocument/2006/relationships/hyperlink" Target="http://abouthungary.hu/news-in-brief/coronavirus-update-hungarian-government-orders-state-of-emergency/" TargetMode="External"/><Relationship Id="rId2489" Type="http://schemas.openxmlformats.org/officeDocument/2006/relationships/hyperlink" Target="https://mr.usembassy.gov/covid-19-information/" TargetMode="External"/><Relationship Id="rId223" Type="http://schemas.openxmlformats.org/officeDocument/2006/relationships/hyperlink" Target="https://www.government.nl/ministries/ministry-of-health-welfare-and-sport/news/2020/03/12/new-measures-to-stop-spread-of-coronavirus-in-the-netherlands" TargetMode="External"/><Relationship Id="rId430" Type="http://schemas.openxmlformats.org/officeDocument/2006/relationships/hyperlink" Target="http://www.viaggiaresicuri.it/country/NGA" TargetMode="External"/><Relationship Id="rId668" Type="http://schemas.openxmlformats.org/officeDocument/2006/relationships/hyperlink" Target="https://www.belgium.be/nl/nieuws/2020/coronavirus_versterkte_maatregelen" TargetMode="External"/><Relationship Id="rId875" Type="http://schemas.openxmlformats.org/officeDocument/2006/relationships/hyperlink" Target="https://www.pm.gov.au/media/update-coronavirus-measures-0" TargetMode="External"/><Relationship Id="rId1060" Type="http://schemas.openxmlformats.org/officeDocument/2006/relationships/hyperlink" Target="https://pandemic.internationalsos.com/2019-ncov/ncov-travel-restrictions-flight-operations-and-screening" TargetMode="External"/><Relationship Id="rId1298" Type="http://schemas.openxmlformats.org/officeDocument/2006/relationships/hyperlink" Target="https://pandemic.internationalsos.com/2019-ncov/ncov-travel-restrictions-flight-operations-and-screening" TargetMode="External"/><Relationship Id="rId2111" Type="http://schemas.openxmlformats.org/officeDocument/2006/relationships/hyperlink" Target="https://www.bnt.bg/en/a/schools-to-introduce-new-measures-to-fight-coronavirus-spread" TargetMode="External"/><Relationship Id="rId2349" Type="http://schemas.openxmlformats.org/officeDocument/2006/relationships/hyperlink" Target="http://abouthungary.hu/news-in-brief/coronavirus-update-only-visit-the-post-office-if-its-absolutely-necessary/" TargetMode="External"/><Relationship Id="rId528" Type="http://schemas.openxmlformats.org/officeDocument/2006/relationships/hyperlink" Target="https://colombiareports.com/colombia-closes-land-and-sea-borders-after-restricting-air-travel/" TargetMode="External"/><Relationship Id="rId735" Type="http://schemas.openxmlformats.org/officeDocument/2006/relationships/hyperlink" Target="https://croatia.hr/en-GB/coronavirus-2019-ncov-q-and-a" TargetMode="External"/><Relationship Id="rId942" Type="http://schemas.openxmlformats.org/officeDocument/2006/relationships/hyperlink" Target="https://www.garda.com/crisis24/news-alerts/324426/el-salvador-new-covid-19-containment-measures-implemented-march-17-update-5" TargetMode="External"/><Relationship Id="rId1158" Type="http://schemas.openxmlformats.org/officeDocument/2006/relationships/hyperlink" Target="https://www.iol.co.za/news/africa/eswatini-suspends-prison-visits-restricts-hospital-visits-as-covid-19-fears-mount-45117235" TargetMode="External"/><Relationship Id="rId1365" Type="http://schemas.openxmlformats.org/officeDocument/2006/relationships/hyperlink" Target="https://salud.msp.gob.cu/?p=3521" TargetMode="External"/><Relationship Id="rId1572" Type="http://schemas.openxmlformats.org/officeDocument/2006/relationships/hyperlink" Target="https://allafrica.com/stories/202003220038.html" TargetMode="External"/><Relationship Id="rId2209" Type="http://schemas.openxmlformats.org/officeDocument/2006/relationships/hyperlink" Target="https://www.gov.pl/web/zdrowie/linia-diagnostyczna-koronawirusa-juz-w-polsce" TargetMode="External"/><Relationship Id="rId2416" Type="http://schemas.openxmlformats.org/officeDocument/2006/relationships/hyperlink" Target="https://www.canada.ca/en/global-affairs/news/2020/02/government-of-canada-evacuating-canadians-on-board-diamond-princess-cruise-ship.html" TargetMode="External"/><Relationship Id="rId1018" Type="http://schemas.openxmlformats.org/officeDocument/2006/relationships/hyperlink" Target="https://gr.usembassy.gov/covid-19-information/" TargetMode="External"/><Relationship Id="rId1225" Type="http://schemas.openxmlformats.org/officeDocument/2006/relationships/hyperlink" Target="https://www.thestar.com.my/news/nation/2020/03/12/covid-19-sarawakians-who-attended-sri-petaling-mosque-gathering-urged-to-go-for-screening?utm_source=outbreak.my" TargetMode="External"/><Relationship Id="rId1432" Type="http://schemas.openxmlformats.org/officeDocument/2006/relationships/hyperlink" Target="https://coronavirusecuador.com/acuerdos-ministeriales/" TargetMode="External"/><Relationship Id="rId1877" Type="http://schemas.openxmlformats.org/officeDocument/2006/relationships/hyperlink" Target="https://ne.usembassy.gov/u-s-citizen-services/covid-19-information/" TargetMode="External"/><Relationship Id="rId71" Type="http://schemas.openxmlformats.org/officeDocument/2006/relationships/hyperlink" Target="https://www.diplomatie.gouv.fr/fr/conseils-aux-voyageurs/conseils-par-pays-destination/iles-fidji/" TargetMode="External"/><Relationship Id="rId802" Type="http://schemas.openxmlformats.org/officeDocument/2006/relationships/hyperlink" Target="https://am.usembassy.gov/u-s-citizen-services/covid-19-information/" TargetMode="External"/><Relationship Id="rId1737" Type="http://schemas.openxmlformats.org/officeDocument/2006/relationships/hyperlink" Target="https://www.bbc.com/news/uk-52012432" TargetMode="External"/><Relationship Id="rId1944" Type="http://schemas.openxmlformats.org/officeDocument/2006/relationships/hyperlink" Target="http://www.salute.gov.it/portale/nuovocoronavirus/dettaglioComunicatiNuovoCoronavirus.jsp?lingua=italiano&amp;menu=salastampa&amp;p=comunicatistampa&amp;id=5373" TargetMode="External"/><Relationship Id="rId29" Type="http://schemas.openxmlformats.org/officeDocument/2006/relationships/hyperlink" Target="https://am.usembassy.gov/u-s-citizen-services/covid-19-information/" TargetMode="External"/><Relationship Id="rId178" Type="http://schemas.openxmlformats.org/officeDocument/2006/relationships/hyperlink" Target="https://pandemic.internationalsos.com/2019-ncov/ncov-travel-restrictions-flight-operations-and-screening" TargetMode="External"/><Relationship Id="rId1804" Type="http://schemas.openxmlformats.org/officeDocument/2006/relationships/hyperlink" Target="http://www.mfa.gov.sc/static.php?content_id=36&amp;news_id=1970" TargetMode="External"/><Relationship Id="rId385" Type="http://schemas.openxmlformats.org/officeDocument/2006/relationships/hyperlink" Target="https://covid19malta.info/" TargetMode="External"/><Relationship Id="rId592" Type="http://schemas.openxmlformats.org/officeDocument/2006/relationships/hyperlink" Target="http://www.viaggiaresicuri.it/country/PER" TargetMode="External"/><Relationship Id="rId2066" Type="http://schemas.openxmlformats.org/officeDocument/2006/relationships/hyperlink" Target="https://dfa.gov.ph/dfa-news/statements-and-advisoriesupdate/26378-public-advisory-on-the-travel-restrictions-to-south-africa" TargetMode="External"/><Relationship Id="rId2273" Type="http://schemas.openxmlformats.org/officeDocument/2006/relationships/hyperlink" Target="http://abouthungary.hu/news-in-brief/coronavirus-update-foreign-citizens-cant-enter-hungary/" TargetMode="External"/><Relationship Id="rId2480" Type="http://schemas.openxmlformats.org/officeDocument/2006/relationships/hyperlink" Target="https://pm.gc.ca/en/news/news-releases/2020/03/23/canadas-plan-mobilize-science-fight-covid-19" TargetMode="External"/><Relationship Id="rId245" Type="http://schemas.openxmlformats.org/officeDocument/2006/relationships/hyperlink" Target="https://www.hurriyetdailynews.com/turkey-to-suspend-flights-from-china-until-end-of-month-151705" TargetMode="External"/><Relationship Id="rId452" Type="http://schemas.openxmlformats.org/officeDocument/2006/relationships/hyperlink" Target="https://www.bag.admin.ch/bag/en/home/krankheiten/ausbrueche-epidemien-pandemien/aktuelle-ausbrueche-epidemien/novel-cov/massnahmen-des-bundes.html" TargetMode="External"/><Relationship Id="rId897" Type="http://schemas.openxmlformats.org/officeDocument/2006/relationships/hyperlink" Target="https://www.minsal.cl/nuevo-coronavirus-2019-ncov/informe-tecnico/" TargetMode="External"/><Relationship Id="rId1082" Type="http://schemas.openxmlformats.org/officeDocument/2006/relationships/hyperlink" Target="https://www.nepalitimes.com/latest/all-nepal-flights-cancelled-22-31-march/" TargetMode="External"/><Relationship Id="rId2133" Type="http://schemas.openxmlformats.org/officeDocument/2006/relationships/hyperlink" Target="https://www.pna.gov.ph/articles/1097501" TargetMode="External"/><Relationship Id="rId2340" Type="http://schemas.openxmlformats.org/officeDocument/2006/relationships/hyperlink" Target="http://www.uvzsr.sk/docs/info/covid19/Opatrenie_UVZSR_poskytovanie_socialnych_sluzieb24032020.pdf" TargetMode="External"/><Relationship Id="rId105" Type="http://schemas.openxmlformats.org/officeDocument/2006/relationships/hyperlink" Target="https://www.gov.uk/government/publications/covid-19-stay-at-home-guidance/stay-at-home-guidance-for-people-with-confirmed-or-possible-coronavirus-covid-19-infection" TargetMode="External"/><Relationship Id="rId312" Type="http://schemas.openxmlformats.org/officeDocument/2006/relationships/hyperlink" Target="https://pandemic.internationalsos.com/2019-ncov/ncov-travel-restrictions-flight-operations-and-screening" TargetMode="External"/><Relationship Id="rId757" Type="http://schemas.openxmlformats.org/officeDocument/2006/relationships/hyperlink" Target="https://hr.usembassy.gov/covid-19-information-2/" TargetMode="External"/><Relationship Id="rId964" Type="http://schemas.openxmlformats.org/officeDocument/2006/relationships/hyperlink" Target="https://www.pio.gov.cy/coronavirus/press/pres.pdf" TargetMode="External"/><Relationship Id="rId1387" Type="http://schemas.openxmlformats.org/officeDocument/2006/relationships/hyperlink" Target="https://gisbarbados.gov.bb/blog/stage-2-of-covid-19-limits-non-essential-gatherings-to-25/" TargetMode="External"/><Relationship Id="rId1594" Type="http://schemas.openxmlformats.org/officeDocument/2006/relationships/hyperlink" Target="https://www.afro.who.int/news/sierra-leone-institutes-additional-covid-19-preparedness-and-response-measures" TargetMode="External"/><Relationship Id="rId2200" Type="http://schemas.openxmlformats.org/officeDocument/2006/relationships/hyperlink" Target="https://www.gov.pl/web/zdrowie/od-dzis-wprowadzimy-stan-zagrozenia-epidemicznego2" TargetMode="External"/><Relationship Id="rId2438" Type="http://schemas.openxmlformats.org/officeDocument/2006/relationships/hyperlink" Target="https://www.mscbs.gob.es/gabinete/notasPrensa.do?id=4807" TargetMode="External"/><Relationship Id="rId93" Type="http://schemas.openxmlformats.org/officeDocument/2006/relationships/hyperlink" Target="https://www.gov.uk/foreign-travel-advice/thailand/health" TargetMode="External"/><Relationship Id="rId617" Type="http://schemas.openxmlformats.org/officeDocument/2006/relationships/hyperlink" Target="https://www.beehive.govt.nz/release/govt-begins-largest-ever-flu-vaccine-campaign-early" TargetMode="External"/><Relationship Id="rId824" Type="http://schemas.openxmlformats.org/officeDocument/2006/relationships/hyperlink" Target="https://azerbaijan.travel/covid-19-en" TargetMode="External"/><Relationship Id="rId1247" Type="http://schemas.openxmlformats.org/officeDocument/2006/relationships/hyperlink" Target="https://www.rospotrebnadzor.ru/about/info/news/news_details.php?ELEMENT_ID=14085" TargetMode="External"/><Relationship Id="rId1454" Type="http://schemas.openxmlformats.org/officeDocument/2006/relationships/hyperlink" Target="https://www.facebook.com/Covid19GOUVGA/videos/516410685956232/" TargetMode="External"/><Relationship Id="rId1661" Type="http://schemas.openxmlformats.org/officeDocument/2006/relationships/hyperlink" Target="https://www.cdc.go.kr/board/board.es?mid=a30402000000&amp;bid=0030&amp;act=view&amp;list_no=366578&amp;tag=&amp;nPage=2" TargetMode="External"/><Relationship Id="rId1899" Type="http://schemas.openxmlformats.org/officeDocument/2006/relationships/hyperlink" Target="https://allafrica.com/stories/202003100459.html" TargetMode="External"/><Relationship Id="rId1107" Type="http://schemas.openxmlformats.org/officeDocument/2006/relationships/hyperlink" Target="https://politi.dk/coronavirus-i-danmark/seneste-tiltag-mod-spredning-af-coronavirus-covid-19" TargetMode="External"/><Relationship Id="rId1314" Type="http://schemas.openxmlformats.org/officeDocument/2006/relationships/hyperlink" Target="https://gisbarbados.gov.bb/blog/vulnerable-groups-urged-to-self-quarantine/" TargetMode="External"/><Relationship Id="rId1521" Type="http://schemas.openxmlformats.org/officeDocument/2006/relationships/hyperlink" Target="https://www.bmi.bund.de/SharedDocs/faqs/DE/themen/bevoelkerungsschutz/coronavirus/coronavirus-faqs.html" TargetMode="External"/><Relationship Id="rId1759" Type="http://schemas.openxmlformats.org/officeDocument/2006/relationships/hyperlink" Target="https://allafrica.com/stories/202003171066.html" TargetMode="External"/><Relationship Id="rId1966" Type="http://schemas.openxmlformats.org/officeDocument/2006/relationships/hyperlink" Target="http://sam.lrv.lt/en/news/quarantine-announced-throughout-the-territory-of-the-republic-of-lithuania-attached-resolution" TargetMode="External"/><Relationship Id="rId1619" Type="http://schemas.openxmlformats.org/officeDocument/2006/relationships/hyperlink" Target="https://www.mohfw.gov.in/pdf/ConsolidatedTraveladvisoryUpdated11032020.pdf" TargetMode="External"/><Relationship Id="rId1826" Type="http://schemas.openxmlformats.org/officeDocument/2006/relationships/hyperlink" Target="http://www.mfa.gov.sc/static.php?content_id=36&amp;news_id=2021" TargetMode="External"/><Relationship Id="rId20" Type="http://schemas.openxmlformats.org/officeDocument/2006/relationships/hyperlink" Target="https://www.diplomatie.gouv.fr/fr/conseils-aux-voyageurs/conseils-par-pays-destination/perou/" TargetMode="External"/><Relationship Id="rId2088" Type="http://schemas.openxmlformats.org/officeDocument/2006/relationships/hyperlink" Target="https://www.doh.gov.ph/sites/default/files/health-update/dc2020-0142.pdf" TargetMode="External"/><Relationship Id="rId2295" Type="http://schemas.openxmlformats.org/officeDocument/2006/relationships/hyperlink" Target="http://abouthungary.hu/news-in-brief/coronavirus-update-hungarian-catholic-bishops-conference-starting-on-sunday-public-mass-will-no-longer-be-held-in-catholic-churches/" TargetMode="External"/><Relationship Id="rId267" Type="http://schemas.openxmlformats.org/officeDocument/2006/relationships/hyperlink" Target="https://www.theportugalnews.com/news/covid-19-portugal-update/53343" TargetMode="External"/><Relationship Id="rId474" Type="http://schemas.openxmlformats.org/officeDocument/2006/relationships/hyperlink" Target="https://www.diplomatie.gouv.fr/fr/conseils-aux-voyageurs/conseils-par-pays-destination/espagne" TargetMode="External"/><Relationship Id="rId2155" Type="http://schemas.openxmlformats.org/officeDocument/2006/relationships/hyperlink" Target="https://www.pna.gov.ph/articles/1097355" TargetMode="External"/><Relationship Id="rId127" Type="http://schemas.openxmlformats.org/officeDocument/2006/relationships/hyperlink" Target="https://www.saudia.com/experience/about-us/corporate-communication/press-releases-and-news/announcement/updates+due+to+coronavirus" TargetMode="External"/><Relationship Id="rId681" Type="http://schemas.openxmlformats.org/officeDocument/2006/relationships/hyperlink" Target="https://www.brusselstimes.com/brussels/99897/all-belgian-general-hospitals-mobilised-to-slowdown-coronavirus/" TargetMode="External"/><Relationship Id="rId779" Type="http://schemas.openxmlformats.org/officeDocument/2006/relationships/hyperlink" Target="https://africa.cgtn.com/2020/03/15/kenya-announces-2-new-covid-19-cases-school-closures-travel-bans/" TargetMode="External"/><Relationship Id="rId986" Type="http://schemas.openxmlformats.org/officeDocument/2006/relationships/hyperlink" Target="http://www.colombopage.com/archive_20A/Mar20_1584722533CH.php" TargetMode="External"/><Relationship Id="rId2362" Type="http://schemas.openxmlformats.org/officeDocument/2006/relationships/hyperlink" Target="https://www.government.se/articles/2020/03/economic-measures-in-response-to-covid-19/" TargetMode="External"/><Relationship Id="rId334" Type="http://schemas.openxmlformats.org/officeDocument/2006/relationships/hyperlink" Target="https://www.nytimes.com/reuters/2020/03/14/world/middleeast/14reuters-health-coronavirus-qatar-emirates.html" TargetMode="External"/><Relationship Id="rId541" Type="http://schemas.openxmlformats.org/officeDocument/2006/relationships/hyperlink" Target="https://www.nytimes.com/reuters/2020/03/16/world/americas/16reuters-health-coronavirus-brazil-jails.html" TargetMode="External"/><Relationship Id="rId639" Type="http://schemas.openxmlformats.org/officeDocument/2006/relationships/hyperlink" Target="https://immigration.gov.vu/images/covid-19/Public_Advisory__6_National_taskforce_COVID-19_6_March_2020.pdf" TargetMode="External"/><Relationship Id="rId1171" Type="http://schemas.openxmlformats.org/officeDocument/2006/relationships/hyperlink" Target="http://www.gov.sz/index.php/latest-news/204-latest-news/2405-latest-press-statement" TargetMode="External"/><Relationship Id="rId1269" Type="http://schemas.openxmlformats.org/officeDocument/2006/relationships/hyperlink" Target="https://pandemic.internationalsos.com/2019-ncov/ncov-travel-restrictions-flight-operations-and-screening" TargetMode="External"/><Relationship Id="rId1476" Type="http://schemas.openxmlformats.org/officeDocument/2006/relationships/hyperlink" Target="https://www.gouvernement.fr/sites/default/files/contenu/piece-jointe/2020/03/brochure_fiches_pratiques_sur_les_mesures_de_soutien.pdf" TargetMode="External"/><Relationship Id="rId2015" Type="http://schemas.openxmlformats.org/officeDocument/2006/relationships/hyperlink" Target="https://today.rtl.lu/news/luxembourg/a/1485880.html" TargetMode="External"/><Relationship Id="rId2222" Type="http://schemas.openxmlformats.org/officeDocument/2006/relationships/hyperlink" Target="https://www.gov.pl/web/koronawirus/informacje-dla-podrozujacych" TargetMode="External"/><Relationship Id="rId401" Type="http://schemas.openxmlformats.org/officeDocument/2006/relationships/hyperlink" Target="https://www.reuters.com/article/us-heath-coronavirus-northmacedonia/north-macedonia-bars-foreigners-arriving-from-high-risk-countries-over-coronavirus-idUSKBN2101NI" TargetMode="External"/><Relationship Id="rId846"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031" Type="http://schemas.openxmlformats.org/officeDocument/2006/relationships/hyperlink" Target="http://en.nhc.gov.cn/2020-03/17/c_77834.htm" TargetMode="External"/><Relationship Id="rId1129" Type="http://schemas.openxmlformats.org/officeDocument/2006/relationships/hyperlink" Target="https://www.aa.com.tr/en/africa/covid-19-ethiopia-closes-schools-bans-public-events/1767683" TargetMode="External"/><Relationship Id="rId1683" Type="http://schemas.openxmlformats.org/officeDocument/2006/relationships/hyperlink" Target="http://pid.gov.pk/site/press_detail/13264" TargetMode="External"/><Relationship Id="rId1890" Type="http://schemas.openxmlformats.org/officeDocument/2006/relationships/hyperlink" Target="https://pandemic.internationalsos.com/2019-ncov/ncov-travel-restrictions-flight-operations-and-screening" TargetMode="External"/><Relationship Id="rId1988" Type="http://schemas.openxmlformats.org/officeDocument/2006/relationships/hyperlink" Target="https://www.gov.ie/en/speech/d162df-speech-of-an-taoiseach-leo-varadkar-td-post-cabinet-statement-tuesda/" TargetMode="External"/><Relationship Id="rId706" Type="http://schemas.openxmlformats.org/officeDocument/2006/relationships/hyperlink" Target="http://www.fbihvlada.gov.ba/bosanski/aktuelno_v2.php?akt_id=8419" TargetMode="External"/><Relationship Id="rId913" Type="http://schemas.openxmlformats.org/officeDocument/2006/relationships/hyperlink" Target="http://www.sante.gouv.cg/" TargetMode="External"/><Relationship Id="rId1336" Type="http://schemas.openxmlformats.org/officeDocument/2006/relationships/hyperlink" Target="https://gisbarbados.gov.bb/blog/changes-to-visiting-hours-at-prison/" TargetMode="External"/><Relationship Id="rId1543" Type="http://schemas.openxmlformats.org/officeDocument/2006/relationships/hyperlink" Target="https://emansion.gov.lr/doc/COVID-19%20Declaration%20of%20National%20Health%20Emergency%20-%20MoH.pdf" TargetMode="External"/><Relationship Id="rId1750" Type="http://schemas.openxmlformats.org/officeDocument/2006/relationships/hyperlink" Target="http://www.mhss.gov.na/" TargetMode="External"/><Relationship Id="rId42" Type="http://schemas.openxmlformats.org/officeDocument/2006/relationships/hyperlink" Target="https://www.diplomatie.gouv.fr/fr/conseils-aux-voyageurs/conseils-par-pays-destination/suriname/" TargetMode="External"/><Relationship Id="rId1403" Type="http://schemas.openxmlformats.org/officeDocument/2006/relationships/hyperlink" Target="https://covid19.govt.nz/government-actions/covid-19-alert-level/" TargetMode="External"/><Relationship Id="rId1610" Type="http://schemas.openxmlformats.org/officeDocument/2006/relationships/hyperlink" Target="https://boi.gov.in/content/advisory-travel-and-visa-restrictions-related-covid-19" TargetMode="External"/><Relationship Id="rId1848" Type="http://schemas.openxmlformats.org/officeDocument/2006/relationships/hyperlink" Target="https://mg.usembassy.gov/u-s-citizen-services/security-and-travel-information/covid-19-information/" TargetMode="External"/><Relationship Id="rId191" Type="http://schemas.openxmlformats.org/officeDocument/2006/relationships/hyperlink" Target="https://www.bmbf.de/de/karliczek-wir-bauen-mittel-zur-forschung-am-coronavirus-erheblich-aus-11091.html" TargetMode="External"/><Relationship Id="rId1708" Type="http://schemas.openxmlformats.org/officeDocument/2006/relationships/hyperlink" Target="https://www.rbc.gov.rw/fileadmin/user_upload/guide/CV%20case%202%20statement%20v2.pdf" TargetMode="External"/><Relationship Id="rId1915" Type="http://schemas.openxmlformats.org/officeDocument/2006/relationships/hyperlink" Target="https://www.rnz.co.nz/international/pacific-news/412334/micronesia-s-pohnpei-ramps-up-ban-on-entry" TargetMode="External"/><Relationship Id="rId289" Type="http://schemas.openxmlformats.org/officeDocument/2006/relationships/hyperlink" Target="https://www.diplomatie.gouv.fr/fr/conseils-aux-voyageurs/conseils-par-pays-destination/kirghizstan/" TargetMode="External"/><Relationship Id="rId496" Type="http://schemas.openxmlformats.org/officeDocument/2006/relationships/hyperlink" Target="https://www.theportugalnews.com/news/covid-19-portugal-update/53343" TargetMode="External"/><Relationship Id="rId2177" Type="http://schemas.openxmlformats.org/officeDocument/2006/relationships/hyperlink" Target="https://maps.moph.gov.lb/portal/apps/opsdashboard/index.html" TargetMode="External"/><Relationship Id="rId2384" Type="http://schemas.openxmlformats.org/officeDocument/2006/relationships/hyperlink" Target="https://dominicanewsonline.com/news/homepage/dominica-to-be-first-caribbean-country-able-to-test-for-coronavirus-according-to-health-minister/" TargetMode="External"/><Relationship Id="rId149" Type="http://schemas.openxmlformats.org/officeDocument/2006/relationships/hyperlink" Target="https://pandemic.internationalsos.com/2019-ncov/ncov-travel-restrictions-flight-operations-and-screening" TargetMode="External"/><Relationship Id="rId356" Type="http://schemas.openxmlformats.org/officeDocument/2006/relationships/hyperlink" Target="https://pandemic.internationalsos.com/2019-ncov/ncov-travel-restrictions-flight-operations-and-screening" TargetMode="External"/><Relationship Id="rId563" Type="http://schemas.openxmlformats.org/officeDocument/2006/relationships/hyperlink" Target="http://www.viaggiaresicuri.it/" TargetMode="External"/><Relationship Id="rId770" Type="http://schemas.openxmlformats.org/officeDocument/2006/relationships/hyperlink" Target="http://www.palauhealth.org/2019nCoV/MOH_PH_Emergency%20Declaration-03172020.pdf" TargetMode="External"/><Relationship Id="rId1193" Type="http://schemas.openxmlformats.org/officeDocument/2006/relationships/hyperlink" Target="https://om.usembassy.gov/covid-19-information/" TargetMode="External"/><Relationship Id="rId2037" Type="http://schemas.openxmlformats.org/officeDocument/2006/relationships/hyperlink" Target="https://www.government.nl/latest/news/2020/03/23/stricter-measures-to-control-coronavirus" TargetMode="External"/><Relationship Id="rId2244" Type="http://schemas.openxmlformats.org/officeDocument/2006/relationships/hyperlink" Target="http://abouthungary.hu/news-in-brief/coronavirus-update-those-who-flout-quarantine-rules-face-being-expelled-from-hungary/" TargetMode="External"/><Relationship Id="rId2451" Type="http://schemas.openxmlformats.org/officeDocument/2006/relationships/hyperlink" Target="https://www.canada.ca/en/public-health/news/2020/03/new-order-makes-self-isolation-mandatory-for-individuals-entering-canada.html" TargetMode="External"/><Relationship Id="rId216" Type="http://schemas.openxmlformats.org/officeDocument/2006/relationships/hyperlink" Target="https://www.oesterreich.gv.at/themen/coronavirus_in_oesterreich/aktuelle_entwicklungen_in_der_schule.html" TargetMode="External"/><Relationship Id="rId423" Type="http://schemas.openxmlformats.org/officeDocument/2006/relationships/hyperlink" Target="http://www.viaggiaresicuri.it/country/GNB" TargetMode="External"/><Relationship Id="rId868" Type="http://schemas.openxmlformats.org/officeDocument/2006/relationships/hyperlink" Target="https://www.minsante.cm/site/?q=fr/content/le-ministre-de-la-sant%C3%A9-publique-invit%C3%A9-du-20h30-%C3%A0-la-crtv-au-sujet-du-covid-19" TargetMode="External"/><Relationship Id="rId1053" Type="http://schemas.openxmlformats.org/officeDocument/2006/relationships/hyperlink" Target="https://pa.usembassy.gov/covid-19-information/" TargetMode="External"/><Relationship Id="rId1260" Type="http://schemas.openxmlformats.org/officeDocument/2006/relationships/hyperlink" Target="https://sa.usembassy.gov/u-s-citizen-services/covid-19-information/" TargetMode="External"/><Relationship Id="rId1498" Type="http://schemas.openxmlformats.org/officeDocument/2006/relationships/hyperlink" Target="https://www.gov.uk/foreign-travel-advice/haiti/health" TargetMode="External"/><Relationship Id="rId2104" Type="http://schemas.openxmlformats.org/officeDocument/2006/relationships/hyperlink" Target="https://www.thenationalherald.com/290395/cyprus-steps-up-coronavirus-screening-at-airport-for-high-risk-countries/" TargetMode="External"/><Relationship Id="rId630" Type="http://schemas.openxmlformats.org/officeDocument/2006/relationships/hyperlink" Target="https://www.tirol.gv.at/meldungen/meldung/artikel/coronavirus-soelden-wird-unter-quarantaene-gestellt/" TargetMode="External"/><Relationship Id="rId728" Type="http://schemas.openxmlformats.org/officeDocument/2006/relationships/hyperlink" Target="https://dz.usembassy.gov/covid-19-information/" TargetMode="External"/><Relationship Id="rId935" Type="http://schemas.openxmlformats.org/officeDocument/2006/relationships/hyperlink" Target="http://www.moh.gov.bn/Shared%20Documents/2019%20ncov/press%20releases/PRESS%20Statement_ENG_COVID-19%2015.03.2020_amended1.pdf" TargetMode="External"/><Relationship Id="rId1358" Type="http://schemas.openxmlformats.org/officeDocument/2006/relationships/hyperlink" Target="https://www.gov.uk/foreign-travel-advice/cote-d-ivoire/health" TargetMode="External"/><Relationship Id="rId1565" Type="http://schemas.openxmlformats.org/officeDocument/2006/relationships/hyperlink" Target="http://moh.gov.lr/wp-content/uploads/Travel-Advisory.pdf" TargetMode="External"/><Relationship Id="rId1772" Type="http://schemas.openxmlformats.org/officeDocument/2006/relationships/hyperlink" Target="https://www.gov.il/en/departments/news/29012020_a3" TargetMode="External"/><Relationship Id="rId2311" Type="http://schemas.openxmlformats.org/officeDocument/2006/relationships/hyperlink" Target="http://abouthungary.hu/news-in-brief/decrees-concerning-economic-measures-published-in-hungarian-gazette/" TargetMode="External"/><Relationship Id="rId2409" Type="http://schemas.openxmlformats.org/officeDocument/2006/relationships/hyperlink" Target="https://www.bag.admin.ch/bag/en/home/krankheiten/ausbrueche-epidemien-pandemien/aktuelle-ausbrueche-epidemien/novel-cov/massnahmen-des-bundes.html" TargetMode="External"/><Relationship Id="rId64" Type="http://schemas.openxmlformats.org/officeDocument/2006/relationships/hyperlink" Target="https://pandemic.internationalsos.com/2019-ncov/ncov-travel-restrictions-flight-operations-and-screening" TargetMode="External"/><Relationship Id="rId1120" Type="http://schemas.openxmlformats.org/officeDocument/2006/relationships/hyperlink" Target="https://www.gov.uk/foreign-travel-advice/equatorial-guinea/health" TargetMode="External"/><Relationship Id="rId1218" Type="http://schemas.openxmlformats.org/officeDocument/2006/relationships/hyperlink" Target="https://www.thestar.com.my/news/nation/2020/03/22/covid-19-sarawak-limits-all-business-operation-hours-from-7am-7pm" TargetMode="External"/><Relationship Id="rId1425" Type="http://schemas.openxmlformats.org/officeDocument/2006/relationships/hyperlink" Target="https://belsat.eu/en/news/belarus-govt-suspends-export-of-certain-medical-goods/" TargetMode="External"/><Relationship Id="rId1632" Type="http://schemas.openxmlformats.org/officeDocument/2006/relationships/hyperlink" Target="http://www.salute.gov.it/portale/nuovocoronavirus/dettaglioComunicatiNuovoCoronavirus.jsp?lingua=italiano&amp;menu=salastampa&amp;p=comunicatistampa&amp;id=5372" TargetMode="External"/><Relationship Id="rId1937" Type="http://schemas.openxmlformats.org/officeDocument/2006/relationships/hyperlink" Target="https://www.gob.pe/institucion/pcm/normas-legales/460472-044-2020-pcm" TargetMode="External"/><Relationship Id="rId2199" Type="http://schemas.openxmlformats.org/officeDocument/2006/relationships/hyperlink" Target="http://abouthungary.hu/news-in-brief/hungarys-28-point-action-plan-to-fight-the-coronavirus/" TargetMode="External"/><Relationship Id="rId280" Type="http://schemas.openxmlformats.org/officeDocument/2006/relationships/hyperlink" Target="https://www.regjeringen.no/en/aktuelt/stricter-border-controls-being-introduced/id2693624/" TargetMode="External"/><Relationship Id="rId140" Type="http://schemas.openxmlformats.org/officeDocument/2006/relationships/hyperlink" Target="https://pandemic.internationalsos.com/2019-ncov/ncov-travel-restrictions-flight-operations-and-screening" TargetMode="External"/><Relationship Id="rId378" Type="http://schemas.openxmlformats.org/officeDocument/2006/relationships/hyperlink" Target="https://deputyprimeminister.gov.mt/en/health-promotion/Pages/Novel-coronavirus.aspx" TargetMode="External"/><Relationship Id="rId585" Type="http://schemas.openxmlformats.org/officeDocument/2006/relationships/hyperlink" Target="https://www.aa.com.tr/en/africa/coronavirus-south-sudan-bans-social-gatherings/1768378" TargetMode="External"/><Relationship Id="rId792" Type="http://schemas.openxmlformats.org/officeDocument/2006/relationships/hyperlink" Target="https://www.vlada.cz/en/media-centrum/aktualne/the-government-has-decided-to-require-the-wearing-of-protective-equipment-and-reserved-time-for-senior-citizens-to-do-their-food-shopping-180465/" TargetMode="External"/><Relationship Id="rId2059" Type="http://schemas.openxmlformats.org/officeDocument/2006/relationships/hyperlink" Target="https://dfa.gov.ph/dfa-news/statements-and-advisoriesupdate/26134-travel-advisory-restrictions-to-travelers-to-and-from-south-korea-due-to-covid-20" TargetMode="External"/><Relationship Id="rId2266" Type="http://schemas.openxmlformats.org/officeDocument/2006/relationships/hyperlink" Target="https://13news.co.il/item/news/politics/state-policy/palestinian-taxes-1032523/" TargetMode="External"/><Relationship Id="rId2473" Type="http://schemas.openxmlformats.org/officeDocument/2006/relationships/hyperlink" Target="https://www.canada.ca/en/public-health/news/2020/01/statement-by-the-minister-of-health-on-the-first-presumptive-confirmed-traveled-related-case-of-new-coronavirus-in-canada.html" TargetMode="External"/><Relationship Id="rId6" Type="http://schemas.openxmlformats.org/officeDocument/2006/relationships/hyperlink" Target="https://www.diplomatie.gouv.fr/fr/conseils-aux-voyageurs/conseils-par-pays-destination/bolivie/" TargetMode="External"/><Relationship Id="rId238" Type="http://schemas.openxmlformats.org/officeDocument/2006/relationships/hyperlink" Target="https://vlada.gov.hr/coronavirus-protection-measures/28950" TargetMode="External"/><Relationship Id="rId445" Type="http://schemas.openxmlformats.org/officeDocument/2006/relationships/hyperlink" Target="https://www.gov.uk/foreign-travel-advice/sierra-leone" TargetMode="External"/><Relationship Id="rId652" Type="http://schemas.openxmlformats.org/officeDocument/2006/relationships/hyperlink" Target="https://www.argentina.gob.ar/coronavirus/medidas-gobierno" TargetMode="External"/><Relationship Id="rId1075" Type="http://schemas.openxmlformats.org/officeDocument/2006/relationships/hyperlink" Target="https://pandemic.internationalsos.com/2019-ncov/ncov-travel-restrictions-flight-operations-and-screening" TargetMode="External"/><Relationship Id="rId1282" Type="http://schemas.openxmlformats.org/officeDocument/2006/relationships/hyperlink" Target="https://gisbarbados.gov.bb/blog/government-lab-to-test-for-novel-coronavirus/" TargetMode="External"/><Relationship Id="rId2126" Type="http://schemas.openxmlformats.org/officeDocument/2006/relationships/hyperlink" Target="https://ge.usembassy.gov/covid-19-information-on-georgia/" TargetMode="External"/><Relationship Id="rId2333" Type="http://schemas.openxmlformats.org/officeDocument/2006/relationships/hyperlink" Target="http://abouthungary.hu/news-in-brief/coronavirus-update-fm-says-special-working-groups-are-helping-hungarians-return-home-from-abroad/" TargetMode="External"/><Relationship Id="rId305" Type="http://schemas.openxmlformats.org/officeDocument/2006/relationships/hyperlink" Target="http://www.sante.gov.mr/?p=3517" TargetMode="External"/><Relationship Id="rId512" Type="http://schemas.openxmlformats.org/officeDocument/2006/relationships/hyperlink" Target="https://www.libyaobserver.ly/inbrief/officials-call-establishment-emergency-committees-wake-coronavirus-scare" TargetMode="External"/><Relationship Id="rId957" Type="http://schemas.openxmlformats.org/officeDocument/2006/relationships/hyperlink" Target="https://www.diplomatie.gouv.fr/fr/conseils-aux-voyageurs/conseils-par-pays-destination/costa-rica/" TargetMode="External"/><Relationship Id="rId1142" Type="http://schemas.openxmlformats.org/officeDocument/2006/relationships/hyperlink" Target="https://virksomhedsguiden.dk/erhvervsfremme/content/temaer/coronavirus_og_din_virksomhed/artikler/kompensation-til-selvstaendige/4087ea63-d8a1-4d55-91bb-5ac807afe301/" TargetMode="External"/><Relationship Id="rId1587" Type="http://schemas.openxmlformats.org/officeDocument/2006/relationships/hyperlink" Target="https://sudantribune.com/spip.php?article69109" TargetMode="External"/><Relationship Id="rId1794" Type="http://schemas.openxmlformats.org/officeDocument/2006/relationships/hyperlink" Target="https://www.gov.il/en/departments/news/10022020_2" TargetMode="External"/><Relationship Id="rId2400" Type="http://schemas.openxmlformats.org/officeDocument/2006/relationships/hyperlink" Target="https://www.mgovernance.net/closure-schools" TargetMode="External"/><Relationship Id="rId86" Type="http://schemas.openxmlformats.org/officeDocument/2006/relationships/hyperlink" Target="https://www.diplomatie.gouv.fr/fr/conseils-aux-voyageurs/conseils-par-pays-destination/philippines/" TargetMode="External"/><Relationship Id="rId817" Type="http://schemas.openxmlformats.org/officeDocument/2006/relationships/hyperlink" Target="https://az.usembassy.gov/covid-19-information-for-azerbaijan/" TargetMode="External"/><Relationship Id="rId1002" Type="http://schemas.openxmlformats.org/officeDocument/2006/relationships/hyperlink" Target="http://www.colombopage.com/archive_20A/Mar21_1584729437CH.php" TargetMode="External"/><Relationship Id="rId1447" Type="http://schemas.openxmlformats.org/officeDocument/2006/relationships/hyperlink" Target="https://twitter.com/NAkufoAddo" TargetMode="External"/><Relationship Id="rId1654" Type="http://schemas.openxmlformats.org/officeDocument/2006/relationships/hyperlink" Target="https://www.mohfw.gov.in/pdf/VisarestrictionsrelatedtoCOVID19Ministries.pdf" TargetMode="External"/><Relationship Id="rId1861" Type="http://schemas.openxmlformats.org/officeDocument/2006/relationships/hyperlink" Target="https://www.herald.co.zw/new-measures-to-stop-covid-19/" TargetMode="External"/><Relationship Id="rId1307" Type="http://schemas.openxmlformats.org/officeDocument/2006/relationships/hyperlink" Target="https://gisbarbados.gov.bb/blog/bfs-contingency-plan-against-covid-19/" TargetMode="External"/><Relationship Id="rId1514" Type="http://schemas.openxmlformats.org/officeDocument/2006/relationships/hyperlink" Target="https://www.bmi.bund.de/SharedDocs/downloads/DE/veroeffentlichungen/2020/hinweis-einschraenkung-soziale-kontakte.pdf?__blob=publicationFile&amp;v=1" TargetMode="External"/><Relationship Id="rId1721" Type="http://schemas.openxmlformats.org/officeDocument/2006/relationships/hyperlink" Target="https://www.youtube.com/watch?v=H94eg5gEDeE" TargetMode="External"/><Relationship Id="rId1959" Type="http://schemas.openxmlformats.org/officeDocument/2006/relationships/hyperlink" Target="https://uy.usembassy.gov/covid-19-information/" TargetMode="External"/><Relationship Id="rId13" Type="http://schemas.openxmlformats.org/officeDocument/2006/relationships/hyperlink" Target="https://www.diplomatie.gouv.fr/fr/conseils-aux-voyageurs/conseils-par-pays-destination/argentine/" TargetMode="External"/><Relationship Id="rId1819" Type="http://schemas.openxmlformats.org/officeDocument/2006/relationships/hyperlink" Target="http://www.mfa.gov.sc/static.php?content_id=36&amp;news_id=2010" TargetMode="External"/><Relationship Id="rId2190" Type="http://schemas.openxmlformats.org/officeDocument/2006/relationships/hyperlink" Target="http://www.colombopage.com/archive_20A/Mar25_1585150118CH.php" TargetMode="External"/><Relationship Id="rId2288" Type="http://schemas.openxmlformats.org/officeDocument/2006/relationships/hyperlink" Target="https://www.guineaecuatorialpress.com/noticia.php?id=15158" TargetMode="External"/><Relationship Id="rId162" Type="http://schemas.openxmlformats.org/officeDocument/2006/relationships/hyperlink" Target="https://www.aa.com.tr/ar/%D8%A7%D9%84%D8%AF%D9%88%D9%84-%D8%A7%D9%84%D8%B9%D8%B1%D8%A8%D9%8A%D8%A9/%D8%A8%D8%B3%D8%A8%D8%A8-%D9%83%D9%88%D8%B1%D9%88%D9%86%D8%A7-%D8%BA%D8%B2%D8%A9-%D8%AA%D8%BA%D9%84%D9%82-%D9%85%D8%B9%D8%A8%D8%B1%D9%8A%D9%86-%D9%88%D8%AA%D9%85%D9%86%D8%B9-%D8%A7%D9%84%D8%AA%D8%AC%D9%85%D8%B9%D8%A7%D8%AA/1766337" TargetMode="External"/><Relationship Id="rId467" Type="http://schemas.openxmlformats.org/officeDocument/2006/relationships/hyperlink" Target="https://jo.usembassy.gov/covid-19-information/" TargetMode="External"/><Relationship Id="rId1097" Type="http://schemas.openxmlformats.org/officeDocument/2006/relationships/hyperlink" Target="http://www.nepalimmigration.gov.np/" TargetMode="External"/><Relationship Id="rId2050" Type="http://schemas.openxmlformats.org/officeDocument/2006/relationships/hyperlink" Target="https://www.regjeringen.no/en/aktuelt/nok-100-billion-worth-of-guarantees-and-loans-in-crisis-support-for-businesses/id2693668/" TargetMode="External"/><Relationship Id="rId2148" Type="http://schemas.openxmlformats.org/officeDocument/2006/relationships/hyperlink" Target="https://www.pna.gov.ph/articles/1097273" TargetMode="External"/><Relationship Id="rId674" Type="http://schemas.openxmlformats.org/officeDocument/2006/relationships/hyperlink" Target="https://matangitonga.to/2020/03/20/tonga-declares-soe" TargetMode="External"/><Relationship Id="rId881" Type="http://schemas.openxmlformats.org/officeDocument/2006/relationships/hyperlink" Target="http://www.themorning.lk/navy-sets-up-quarantine-centre-in-boossa/?fbclid=IwAR0uMiv5QcZG9EKZzpWE_uqppekO8rgtYRsw2JqwjgBDih_SNOCxv3zw750" TargetMode="External"/><Relationship Id="rId979" Type="http://schemas.openxmlformats.org/officeDocument/2006/relationships/hyperlink" Target="http://www.moh.gov.bn/Shared%20Documents/2019%20ncov/press%20releases/FINAL%20PRESS%20STATEMENT%20ENG%20COVID-19%20(20.03.2020).pdf" TargetMode="External"/><Relationship Id="rId2355" Type="http://schemas.openxmlformats.org/officeDocument/2006/relationships/hyperlink" Target="http://abouthungary.hu/news-in-brief/coronavirus-update-contactless-payment-limit-raised-to-fifteen-thousand-forints-this-too-serves-to-slow-down-spread-of-the-virus/" TargetMode="External"/><Relationship Id="rId327" Type="http://schemas.openxmlformats.org/officeDocument/2006/relationships/hyperlink" Target="https://gouvernement.lu/de/actualites/toutes_actualites/communiques/2020/03-mars/15-nouvelles-mesures-coronavirus.html" TargetMode="External"/><Relationship Id="rId534" Type="http://schemas.openxmlformats.org/officeDocument/2006/relationships/hyperlink" Target="https://www.eltiempo.com/colombia/cordoba-ordena-toque-de-queda-por-coronavirus-473490" TargetMode="External"/><Relationship Id="rId741" Type="http://schemas.openxmlformats.org/officeDocument/2006/relationships/hyperlink" Target="https://www.rnz.co.nz/international/pacific-news/412217/coronavirus-how-the-pacific-is-responding" TargetMode="External"/><Relationship Id="rId839" Type="http://schemas.openxmlformats.org/officeDocument/2006/relationships/hyperlink" Targe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TargetMode="External"/><Relationship Id="rId1164" Type="http://schemas.openxmlformats.org/officeDocument/2006/relationships/hyperlink" Target="http://www.gov.sz/index.php/latest-news/204-latest-news/2405-latest-press-statement" TargetMode="External"/><Relationship Id="rId1371" Type="http://schemas.openxmlformats.org/officeDocument/2006/relationships/hyperlink" Target="https://gisbarbados.gov.bb/blog/barbadian-embassies-are-teleworking/" TargetMode="External"/><Relationship Id="rId1469" Type="http://schemas.openxmlformats.org/officeDocument/2006/relationships/hyperlink" Target="https://twitter.com/moigovgh/status/1239197635006943235/photo/1" TargetMode="External"/><Relationship Id="rId2008" Type="http://schemas.openxmlformats.org/officeDocument/2006/relationships/hyperlink" Target="https://www.gov.ie/en/speech/d162df-speech-of-an-taoiseach-leo-varadkar-td-post-cabinet-statement-tuesda/" TargetMode="External"/><Relationship Id="rId2215" Type="http://schemas.openxmlformats.org/officeDocument/2006/relationships/hyperlink" Target="http://abouthungary.hu/news-in-brief/pm-orban-warns-of-migrant-wave-amid-coronavirus-spread/" TargetMode="External"/><Relationship Id="rId2422" Type="http://schemas.openxmlformats.org/officeDocument/2006/relationships/hyperlink" Target="https://www.admin.ch/opc/de/official-compilation/2020/1071.pdf" TargetMode="External"/><Relationship Id="rId601" Type="http://schemas.openxmlformats.org/officeDocument/2006/relationships/hyperlink" Target="https://www.swissinfo.ch/eng/covid-19_rapid-spread-of-coronavirus-complicates-systematic-testing/45625060" TargetMode="External"/><Relationship Id="rId1024" Type="http://schemas.openxmlformats.org/officeDocument/2006/relationships/hyperlink" Target="https://www.garda.com/crisis24/news-alerts/324801/panama-all-international-flights-suspended-from-march-22-update-4" TargetMode="External"/><Relationship Id="rId1231" Type="http://schemas.openxmlformats.org/officeDocument/2006/relationships/hyperlink" Target="https://www.thestar.com.my/news/nation/2020/03/17/workers-under-quarantine-can039t-be-forced-to-take-annual-leave-says-human-resources-ministry?ut" TargetMode="External"/><Relationship Id="rId1676" Type="http://schemas.openxmlformats.org/officeDocument/2006/relationships/hyperlink" Target="https://kw.usembassy.gov/covid-19-information/" TargetMode="External"/><Relationship Id="rId1883" Type="http://schemas.openxmlformats.org/officeDocument/2006/relationships/hyperlink" Target="https://www.presidence.ne/discours-du-prsident/2020/3/17/0jrc2yz8euk8nzcdx60uad9ruaa6hn" TargetMode="External"/><Relationship Id="rId906" Type="http://schemas.openxmlformats.org/officeDocument/2006/relationships/hyperlink" Target="https://www.minsalud.gov.co/Paginas/Por-COVID-19-se-limitan-eventos-masivos-a-50-personas.aspx" TargetMode="External"/><Relationship Id="rId1329" Type="http://schemas.openxmlformats.org/officeDocument/2006/relationships/hyperlink" Target="https://gisbarbados.gov.bb/blog/free-access-to-covid-19-information-online/" TargetMode="External"/><Relationship Id="rId1536" Type="http://schemas.openxmlformats.org/officeDocument/2006/relationships/hyperlink" Target="https://www.covid.is/flokkar/hvad-thydir-samkomubann" TargetMode="External"/><Relationship Id="rId1743" Type="http://schemas.openxmlformats.org/officeDocument/2006/relationships/hyperlink" Target="https://www.cnbcafrica.com/news/2020/03/23/breaking-nationwide-lockdown-announced-in-south-africa/" TargetMode="External"/><Relationship Id="rId1950" Type="http://schemas.openxmlformats.org/officeDocument/2006/relationships/hyperlink" Target="https://www.lusakatimes.com/2020/03/17/zambia-to-shut-down-all-schools-this-friday-as-coronavirus-outbreak-looms/" TargetMode="External"/><Relationship Id="rId35" Type="http://schemas.openxmlformats.org/officeDocument/2006/relationships/hyperlink" Target="https://armenpress.am/eng/news/1002866.html" TargetMode="External"/><Relationship Id="rId1603" Type="http://schemas.openxmlformats.org/officeDocument/2006/relationships/hyperlink" Target="https://www.mohfw.gov.in/pdf/AdvisoryforHospitalsandMedicalInstitutions.pdf" TargetMode="External"/><Relationship Id="rId1810" Type="http://schemas.openxmlformats.org/officeDocument/2006/relationships/hyperlink" Target="http://www.mfa.gov.sc/static.php?content_id=36&amp;news_id=2006" TargetMode="External"/><Relationship Id="rId184" Type="http://schemas.openxmlformats.org/officeDocument/2006/relationships/hyperlink" Target="https://pandemic.internationalsos.com/2019-ncov/ncov-travel-restrictions-flight-operations-and-screening" TargetMode="External"/><Relationship Id="rId391" Type="http://schemas.openxmlformats.org/officeDocument/2006/relationships/hyperlink" Target="https://www.jpost.com/Israel-News/Israels-measures-against-coronavirus-not-unlike-Big-Brother-analysis-621091" TargetMode="External"/><Relationship Id="rId1908" Type="http://schemas.openxmlformats.org/officeDocument/2006/relationships/hyperlink" Target="http://www.health.gov.fj/media-release-eight-fever-clinics-now-open-2/" TargetMode="External"/><Relationship Id="rId2072" Type="http://schemas.openxmlformats.org/officeDocument/2006/relationships/hyperlink" Target="https://pandemic.internationalsos.com/2019-ncov/ncov-travel-restrictions-flight-operations-and-screening" TargetMode="External"/><Relationship Id="rId251" Type="http://schemas.openxmlformats.org/officeDocument/2006/relationships/hyperlink" Target="https://cz.usembassy.gov/health-alert-u-s-embassy-prague-czech-republic/" TargetMode="External"/><Relationship Id="rId489" Type="http://schemas.openxmlformats.org/officeDocument/2006/relationships/hyperlink" Target="https://www.auswaertiges-amt.de/de/aussenpolitik/laender/libanon-node/libanonsicherheit/204048" TargetMode="External"/><Relationship Id="rId696" Type="http://schemas.openxmlformats.org/officeDocument/2006/relationships/hyperlink" Target="http://www.fbihvlada.gov.ba/bosanski/aktuelno_v2.php?akt_id=8433" TargetMode="External"/><Relationship Id="rId2377" Type="http://schemas.openxmlformats.org/officeDocument/2006/relationships/hyperlink" Target="https://dominicanewsonline.com/news/homepage/homepage-carousel/positive-covid-19-cases-in-dominica-increase-to-seven/" TargetMode="External"/><Relationship Id="rId349" Type="http://schemas.openxmlformats.org/officeDocument/2006/relationships/hyperlink" Target="https://www.diplomatie.gouv.fr/fr/conseils-aux-voyageurs/conseils-par-pays-destination/kazakhstan/" TargetMode="External"/><Relationship Id="rId556" Type="http://schemas.openxmlformats.org/officeDocument/2006/relationships/hyperlink" Target="http://moh.gov.so/en/newsPage.php?Id=39" TargetMode="External"/><Relationship Id="rId763" Type="http://schemas.openxmlformats.org/officeDocument/2006/relationships/hyperlink" Target="http://www.palauhealth.org/2019nCoV/MOH_PH_Emergency%20Declaration-03172020.pdf" TargetMode="External"/><Relationship Id="rId1186" Type="http://schemas.openxmlformats.org/officeDocument/2006/relationships/hyperlink" Target="https://fi.usembassy.gov/covid-19-information/" TargetMode="External"/><Relationship Id="rId1393" Type="http://schemas.openxmlformats.org/officeDocument/2006/relationships/hyperlink" Target="https://covid19.govt.nz/government-actions/covid-19-alert-level/" TargetMode="External"/><Relationship Id="rId2237" Type="http://schemas.openxmlformats.org/officeDocument/2006/relationships/hyperlink" Target="http://abouthungary.hu/news-in-brief/coronavirus-update-visiting-restrictions-put-in-place-at-hospitals-and-homes-for-the-elderly/" TargetMode="External"/><Relationship Id="rId2444" Type="http://schemas.openxmlformats.org/officeDocument/2006/relationships/hyperlink" Target="https://www.canada.ca/en/global-affairs/news/2020/03/government-of-canada-advises-canadians-to-avoid-non-essential-travel-abroad.html" TargetMode="External"/><Relationship Id="rId111" Type="http://schemas.openxmlformats.org/officeDocument/2006/relationships/hyperlink" Target="https://travel.state.gov/content/travel/en/traveladvisories/ea/covid-19-information.html" TargetMode="External"/><Relationship Id="rId209" Type="http://schemas.openxmlformats.org/officeDocument/2006/relationships/hyperlink" Target="https://www.bundesgesundheitsministerium.de/weiterere-beschluesse-krisenstab-bmi-bmg.html" TargetMode="External"/><Relationship Id="rId416" Type="http://schemas.openxmlformats.org/officeDocument/2006/relationships/hyperlink" Target="https://www.gov.uk/foreign-travel-advice/maldives" TargetMode="External"/><Relationship Id="rId970" Type="http://schemas.openxmlformats.org/officeDocument/2006/relationships/hyperlink" Target="https://www.miamiherald.com/news/nation-world/world/americas/haiti/article241249651.html" TargetMode="External"/><Relationship Id="rId1046" Type="http://schemas.openxmlformats.org/officeDocument/2006/relationships/hyperlink" Target="http://en.nhc.gov.cn/2020-03/19/c_77956.htm" TargetMode="External"/><Relationship Id="rId1253" Type="http://schemas.openxmlformats.org/officeDocument/2006/relationships/hyperlink" Target="https://www.saudia.com/experience/about-us/corporate-communication/press-releases-and-news/announcement/updates+due+to+coronavirus" TargetMode="External"/><Relationship Id="rId1698" Type="http://schemas.openxmlformats.org/officeDocument/2006/relationships/hyperlink" Target="https://www.reuters.com/article/us-health-coronavirus-kuwait/kuwait-gears-up-for-coronavirus-lockdown-minister-urges-calm-idUSKBN20Z2WI" TargetMode="External"/><Relationship Id="rId623" Type="http://schemas.openxmlformats.org/officeDocument/2006/relationships/hyperlink" Target="https://vorarlberg.at/web/land-vorarlberg/contentdetailseite/-/asset_publisher/qA6AJ38txu0k/content/informationen-zum-coronavirus?article_id=554628" TargetMode="External"/><Relationship Id="rId830" Type="http://schemas.openxmlformats.org/officeDocument/2006/relationships/hyperlink" Target="http://www.bahamas.gov.bs/wps/wcm/connect/ed400a4a-ce0e-4203-8c39-2496fbf5ccdf/PRESS+RELEASE+-+nCoV+2019+-+update+%233.pdf?MOD=AJPERES" TargetMode="External"/><Relationship Id="rId928" Type="http://schemas.openxmlformats.org/officeDocument/2006/relationships/hyperlink" Target="https://www.portugalresident.com/covid-19-state-of-emergency-portuguese-airport-to-have-infrared-cameras-measuring-body-temperature/" TargetMode="External"/><Relationship Id="rId1460" Type="http://schemas.openxmlformats.org/officeDocument/2006/relationships/hyperlink" Target="https://twitter.com/moigovgh/status/1239197635006943235/photo/1" TargetMode="External"/><Relationship Id="rId1558" Type="http://schemas.openxmlformats.org/officeDocument/2006/relationships/hyperlink" Target="https://www.liberianobserver.com/news/covid-19-in-liberia-govt-declares-national-health-emergency/" TargetMode="External"/><Relationship Id="rId1765" Type="http://schemas.openxmlformats.org/officeDocument/2006/relationships/hyperlink" Target="https://allafrica.com/stories/202003171066.html" TargetMode="External"/><Relationship Id="rId2304" Type="http://schemas.openxmlformats.org/officeDocument/2006/relationships/hyperlink" Target="https://ru.usembassy.gov/covid-19-information/" TargetMode="External"/><Relationship Id="rId57" Type="http://schemas.openxmlformats.org/officeDocument/2006/relationships/hyperlink" Target="https://www.gob.mx/salud/documentos/nuevo-coronavirus-poblacion" TargetMode="External"/><Relationship Id="rId1113" Type="http://schemas.openxmlformats.org/officeDocument/2006/relationships/hyperlink" Target="https://politi.dk/coronavirus-i-danmark/seneste-tiltag-mod-spredning-af-coronavirus-covid-19" TargetMode="External"/><Relationship Id="rId1320" Type="http://schemas.openxmlformats.org/officeDocument/2006/relationships/hyperlink" Target="https://gisbarbados.gov.bb/blog/schools-to-close-at-noon-for-virtual-meeting/" TargetMode="External"/><Relationship Id="rId1418" Type="http://schemas.openxmlformats.org/officeDocument/2006/relationships/hyperlink" Target="https://twitter.com/Presidency_GMB/status/1240700146406416385" TargetMode="External"/><Relationship Id="rId1972" Type="http://schemas.openxmlformats.org/officeDocument/2006/relationships/hyperlink" Target="https://fi.mfa.lt/fi/en/" TargetMode="External"/><Relationship Id="rId1625" Type="http://schemas.openxmlformats.org/officeDocument/2006/relationships/hyperlink" Target="https://www.mohfw.gov.in/pdf/Traveladvisory.pdf" TargetMode="External"/><Relationship Id="rId1832" Type="http://schemas.openxmlformats.org/officeDocument/2006/relationships/hyperlink" Target="https://www.facebook.com/malawimoh/posts/2724685064253658?__tn__=K-R" TargetMode="External"/><Relationship Id="rId2094" Type="http://schemas.openxmlformats.org/officeDocument/2006/relationships/hyperlink" Target="https://www.doh.gov.ph/doh-press-release/who-declares-2019-nCoV-ARD-public-health-emergency-of-international-concern" TargetMode="External"/><Relationship Id="rId273" Type="http://schemas.openxmlformats.org/officeDocument/2006/relationships/hyperlink" Target="https://politi.dk/en/corona-virus-covid-19-in-denmark/new-measures-against-covid-19" TargetMode="External"/><Relationship Id="rId480" Type="http://schemas.openxmlformats.org/officeDocument/2006/relationships/hyperlink" Target="https://kr.usembassy.gov/022420-covid-19-information/" TargetMode="External"/><Relationship Id="rId2161" Type="http://schemas.openxmlformats.org/officeDocument/2006/relationships/hyperlink" Target="https://www.pna.gov.ph/articles/1096052" TargetMode="External"/><Relationship Id="rId2399" Type="http://schemas.openxmlformats.org/officeDocument/2006/relationships/hyperlink" Target="https://www.mgovernance.net/closure-constituency-offices" TargetMode="External"/><Relationship Id="rId133" Type="http://schemas.openxmlformats.org/officeDocument/2006/relationships/hyperlink" Target="https://pandemic.internationalsos.com/2019-ncov/ncov-travel-restrictions-flight-operations-and-screening" TargetMode="External"/><Relationship Id="rId340" Type="http://schemas.openxmlformats.org/officeDocument/2006/relationships/hyperlink" Target="https://www.voanews.com/science-health/coronavirus-outbreak/iran-closes-schools-limits-travel-amid-coronavirus-outbreak" TargetMode="External"/><Relationship Id="rId578" Type="http://schemas.openxmlformats.org/officeDocument/2006/relationships/hyperlink" Target="https://www.aa.com.tr/en/europe/coronavirus-spain-to-shut-land-borders-at-midnight/1768259" TargetMode="External"/><Relationship Id="rId785" Type="http://schemas.openxmlformats.org/officeDocument/2006/relationships/hyperlink" Target="https://www.rnz.co.nz/international/pacific-news/412077/covid-19-png-shuts-down-sports-stadiums" TargetMode="External"/><Relationship Id="rId992" Type="http://schemas.openxmlformats.org/officeDocument/2006/relationships/hyperlink" Target="https://news.lk/news/political-current-affairs/item/29811-police-arrest-30-for-violating-curfew" TargetMode="External"/><Relationship Id="rId2021" Type="http://schemas.openxmlformats.org/officeDocument/2006/relationships/hyperlink" Target="https://www.argentina.gob.ar/coronavirus/medidas-gobierno" TargetMode="External"/><Relationship Id="rId2259" Type="http://schemas.openxmlformats.org/officeDocument/2006/relationships/hyperlink" Target="https://sv.usembassy.gov/covid-19-information/" TargetMode="External"/><Relationship Id="rId2466" Type="http://schemas.openxmlformats.org/officeDocument/2006/relationships/hyperlink" Target="https://tools.cdc.gov/medialibrary/index.aspx" TargetMode="External"/><Relationship Id="rId200" Type="http://schemas.openxmlformats.org/officeDocument/2006/relationships/hyperlink" Target="https://by.usembassy.gov/suspension-of-entry-of-persons-who-pose-a-risk-of-coronavirus/" TargetMode="External"/><Relationship Id="rId438" Type="http://schemas.openxmlformats.org/officeDocument/2006/relationships/hyperlink" Target="http://www.viaggiaresicuri.it/country/PAK" TargetMode="External"/><Relationship Id="rId645" Type="http://schemas.openxmlformats.org/officeDocument/2006/relationships/hyperlink" Target="https://www.argentina.gob.ar/coronavirus/medidas-gobierno" TargetMode="External"/><Relationship Id="rId852"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068" Type="http://schemas.openxmlformats.org/officeDocument/2006/relationships/hyperlink" Target="https://md.usembassy.gov/u-s-citizen-services/covid-19-information/" TargetMode="External"/><Relationship Id="rId1275" Type="http://schemas.openxmlformats.org/officeDocument/2006/relationships/hyperlink" Target="https://covid19.govt.nz/government-actions/covid-19-alert-system/" TargetMode="External"/><Relationship Id="rId1482" Type="http://schemas.openxmlformats.org/officeDocument/2006/relationships/hyperlink" Target="http://health.gov.bz/www/component/content/article/177-general-health/1025-new-measures-announced-to-protect-against-covid-19" TargetMode="External"/><Relationship Id="rId2119" Type="http://schemas.openxmlformats.org/officeDocument/2006/relationships/hyperlink" Target="https://www.pna.gov.ph/articles/1097775" TargetMode="External"/><Relationship Id="rId2326" Type="http://schemas.openxmlformats.org/officeDocument/2006/relationships/hyperlink" Target="https://www.bloomberg.com/news/articles/2020-03-21/turkey-imposing-curfew-for-people-over-age-65-at-midnight" TargetMode="External"/><Relationship Id="rId505" Type="http://schemas.openxmlformats.org/officeDocument/2006/relationships/hyperlink" Target="http://www.viaggiaresicuri.it/country/IRQ" TargetMode="External"/><Relationship Id="rId712" Type="http://schemas.openxmlformats.org/officeDocument/2006/relationships/hyperlink" Target="https://www.benin-consulat.fr/nouvelles-mesures-prises-par-des-autorites-beninoises-dans-le-cadre-de-la-prevention-de-lepidemie-du-coronavirus-covid-19/" TargetMode="External"/><Relationship Id="rId1135" Type="http://schemas.openxmlformats.org/officeDocument/2006/relationships/hyperlink" Target="https://stps.dk/da/ansvar-og-retningslinjer/vejledning/indberetning-om-covid-19/" TargetMode="External"/><Relationship Id="rId1342" Type="http://schemas.openxmlformats.org/officeDocument/2006/relationships/hyperlink" Target="https://www.bbc.com/news/uk-politics-51835306" TargetMode="External"/><Relationship Id="rId1787" Type="http://schemas.openxmlformats.org/officeDocument/2006/relationships/hyperlink" Target="https://www.foreign.gov.mv/index.php/en/covid-19" TargetMode="External"/><Relationship Id="rId1994" Type="http://schemas.openxmlformats.org/officeDocument/2006/relationships/hyperlink" Target="https://msan.gouvernement.lu/en/dossiers/2020/corona-virus.html" TargetMode="External"/><Relationship Id="rId79" Type="http://schemas.openxmlformats.org/officeDocument/2006/relationships/hyperlink" Target="https://pandemic.internationalsos.com/2019-ncov/ncov-travel-restrictions-flight-operations-and-screening" TargetMode="External"/><Relationship Id="rId1202" Type="http://schemas.openxmlformats.org/officeDocument/2006/relationships/hyperlink" Target="https://pandemic.internationalsos.com/2019-ncov/ncov-travel-restrictions-flight-operations-and-screening" TargetMode="External"/><Relationship Id="rId1647" Type="http://schemas.openxmlformats.org/officeDocument/2006/relationships/hyperlink" Target="https://www.cdc.go.kr/board/board.es?mid=a30402000000&amp;bid=0030&amp;act=view&amp;list_no=366578&amp;tag=&amp;nPage=2" TargetMode="External"/><Relationship Id="rId1854" Type="http://schemas.openxmlformats.org/officeDocument/2006/relationships/hyperlink" Target="https://mg.usembassy.gov/u-s-citizen-services/security-and-travel-information/summary-of-president-rajoelinas-statement-03-22-20/" TargetMode="External"/><Relationship Id="rId1507" Type="http://schemas.openxmlformats.org/officeDocument/2006/relationships/hyperlink" Target="https://www.gov.uk/foreign-travel-advice/haiti/health" TargetMode="External"/><Relationship Id="rId1714" Type="http://schemas.openxmlformats.org/officeDocument/2006/relationships/hyperlink" Target="https://www.rbc.gov.rw/fileadmin/user_upload/annoucement/Update%20on%20COVID-19%20Coronavirusi%2020%20march%202020.pdf" TargetMode="External"/><Relationship Id="rId295" Type="http://schemas.openxmlformats.org/officeDocument/2006/relationships/hyperlink" Target="https://mr.ambafrance.org/Infection-pulmonaire-Coronavirus-Covid-19" TargetMode="External"/><Relationship Id="rId1921" Type="http://schemas.openxmlformats.org/officeDocument/2006/relationships/hyperlink" Target="http://www.palauhealth.org/2019nCoV/MOH_PH_Emergency%20Declaration-03172020.pdf" TargetMode="External"/><Relationship Id="rId2183" Type="http://schemas.openxmlformats.org/officeDocument/2006/relationships/hyperlink" Target="https://news.lk/news/political-current-affairs/item/29853-curfew-re-enforced-until-further-notice-in-high-risk-areas" TargetMode="External"/><Relationship Id="rId2390" Type="http://schemas.openxmlformats.org/officeDocument/2006/relationships/hyperlink" Target="https://www.mgovernance.net/grenada-importation-transmission-watch" TargetMode="External"/><Relationship Id="rId2488" Type="http://schemas.openxmlformats.org/officeDocument/2006/relationships/hyperlink" Target="https://tools.cdc.gov/medialibrary/index.aspx" TargetMode="External"/><Relationship Id="rId155" Type="http://schemas.openxmlformats.org/officeDocument/2006/relationships/hyperlink" Target="http://site.moh.ps/index/ArticleView/ArticleId/4829/Language/ar" TargetMode="External"/><Relationship Id="rId362" Type="http://schemas.openxmlformats.org/officeDocument/2006/relationships/hyperlink" Target="https://ro.usembassy.gov/covid-19-information/" TargetMode="External"/><Relationship Id="rId1297" Type="http://schemas.openxmlformats.org/officeDocument/2006/relationships/hyperlink" Target="https://gisbarbados.gov.bb/blog/visits-to-geriatric-district-hospitals-restricted-with-immediate-effect/" TargetMode="External"/><Relationship Id="rId2043" Type="http://schemas.openxmlformats.org/officeDocument/2006/relationships/hyperlink" Target="https://covid19malta.info/" TargetMode="External"/><Relationship Id="rId2250" Type="http://schemas.openxmlformats.org/officeDocument/2006/relationships/hyperlink" Target="http://abouthungary.hu/news-in-brief/coronavirus-update-hungarian-government-orders-state-of-emergency/" TargetMode="External"/><Relationship Id="rId222" Type="http://schemas.openxmlformats.org/officeDocument/2006/relationships/hyperlink" Target="https://www.government.nl/ministries/ministry-of-health-welfare-and-sport/news/2020/03/06/covid-19-new-instructions-for-inhabitants-of-north-brabant" TargetMode="External"/><Relationship Id="rId667" Type="http://schemas.openxmlformats.org/officeDocument/2006/relationships/hyperlink" Target="https://www.belgium.be/nl/nieuws/2020/coronavirus_versterkte_maatregelen" TargetMode="External"/><Relationship Id="rId874" Type="http://schemas.openxmlformats.org/officeDocument/2006/relationships/hyperlink" Target="https://www.australia.gov.au/" TargetMode="External"/><Relationship Id="rId2110" Type="http://schemas.openxmlformats.org/officeDocument/2006/relationships/hyperlink" Target="https://eg.usembassy.gov/u-s-citizen-services/covid-19-information/" TargetMode="External"/><Relationship Id="rId2348" Type="http://schemas.openxmlformats.org/officeDocument/2006/relationships/hyperlink" Target="https://www.health.gov.sk/Clanok?koronavirus-opatrenia-mimoriadne" TargetMode="External"/><Relationship Id="rId527" Type="http://schemas.openxmlformats.org/officeDocument/2006/relationships/hyperlink" Target="http://www.viaggiaresicuri.it/country/CHE" TargetMode="External"/><Relationship Id="rId734" Type="http://schemas.openxmlformats.org/officeDocument/2006/relationships/hyperlink" Target="https://dz.usembassy.gov/covid-19-information/" TargetMode="External"/><Relationship Id="rId941" Type="http://schemas.openxmlformats.org/officeDocument/2006/relationships/hyperlink" Target="http://www.moh.gov.bn/Shared%20Documents/2019%20ncov/press%20releases/FINAL_ENG_MEDIA%20STATEMENT%20COVID-19%20(17.03.2020).pdf" TargetMode="External"/><Relationship Id="rId1157" Type="http://schemas.openxmlformats.org/officeDocument/2006/relationships/hyperlink" Target="https://www.valitsus.ee/en/news/government-declared-emergency-situation-estonia-until-1-may" TargetMode="External"/><Relationship Id="rId1364" Type="http://schemas.openxmlformats.org/officeDocument/2006/relationships/hyperlink" Target="https://ci.usembassy.gov/u-s-citizen-services/covid-19-information/" TargetMode="External"/><Relationship Id="rId1571" Type="http://schemas.openxmlformats.org/officeDocument/2006/relationships/hyperlink" Target="https://allafrica.com/stories/202003220038.html" TargetMode="External"/><Relationship Id="rId2208" Type="http://schemas.openxmlformats.org/officeDocument/2006/relationships/hyperlink" Target="https://www.gov.pl/web/zdrowie/informacja-dla-osob-powracajacych-z-polnocnych-wloch" TargetMode="External"/><Relationship Id="rId2415" Type="http://schemas.openxmlformats.org/officeDocument/2006/relationships/hyperlink" Target="https://www.swissinfo.ch/eng/covid-19-_-geneva-bans-gatherings-of-more-than-five-people-/45619940" TargetMode="External"/><Relationship Id="rId70" Type="http://schemas.openxmlformats.org/officeDocument/2006/relationships/hyperlink" Target="https://www.diplomatie.gouv.fr/fr/conseils-aux-voyageurs/conseils-par-pays-destination/iles-fidji/" TargetMode="External"/><Relationship Id="rId801" Type="http://schemas.openxmlformats.org/officeDocument/2006/relationships/hyperlink" Target="https://ab.gov.ag/pdf/MoEST_COVID-19_Closures.pdf" TargetMode="External"/><Relationship Id="rId1017" Type="http://schemas.openxmlformats.org/officeDocument/2006/relationships/hyperlink" Target="https://gr.usembassy.gov/covid-19-information/" TargetMode="External"/><Relationship Id="rId1224" Type="http://schemas.openxmlformats.org/officeDocument/2006/relationships/hyperlink" Target="https://www.malaymail.com/news/malaysia/2020/03/12/covid-19-malaysia-adds-denmark-to-entry-ban-list/1845916?utm_source=outbreak.my" TargetMode="External"/><Relationship Id="rId1431" Type="http://schemas.openxmlformats.org/officeDocument/2006/relationships/hyperlink" Target="https://coronavirusecuador.com/acuerdos-ministeriales/" TargetMode="External"/><Relationship Id="rId1669" Type="http://schemas.openxmlformats.org/officeDocument/2006/relationships/hyperlink" Target="https://em.gov.lv/lv/jaunumi/27397-par-arkartejas-situacijas-izsludinasanu-14032020" TargetMode="External"/><Relationship Id="rId1876" Type="http://schemas.openxmlformats.org/officeDocument/2006/relationships/hyperlink" Target="https://ne.usembassy.gov/u-s-citizen-services/covid-19-information/" TargetMode="External"/><Relationship Id="rId1529" Type="http://schemas.openxmlformats.org/officeDocument/2006/relationships/hyperlink" Target="https://www.government.is/news/article/?newsid=2f49a0ac-6c74-11ea-9462-005056bc4d74" TargetMode="External"/><Relationship Id="rId1736" Type="http://schemas.openxmlformats.org/officeDocument/2006/relationships/hyperlink" Target="https://www.bbc.com/news/uk-52012432" TargetMode="External"/><Relationship Id="rId1943" Type="http://schemas.openxmlformats.org/officeDocument/2006/relationships/hyperlink" Target="http://www.salute.gov.it/imgs/C_17_notizie_4283_0_file.pdf" TargetMode="External"/><Relationship Id="rId28" Type="http://schemas.openxmlformats.org/officeDocument/2006/relationships/hyperlink" Target="https://eurasianet.org/following-coronavirus-outbreak-in-iran-armenia-closes-border-and-azerbaijan-keeps-it-open" TargetMode="External"/><Relationship Id="rId1803" Type="http://schemas.openxmlformats.org/officeDocument/2006/relationships/hyperlink" Target="http://www.mfa.gov.sc/static.php?content_id=36&amp;news_id=1970" TargetMode="External"/><Relationship Id="rId177" Type="http://schemas.openxmlformats.org/officeDocument/2006/relationships/hyperlink" Target="https://pandemic.internationalsos.com/2019-ncov/ncov-travel-restrictions-flight-operations-and-screening" TargetMode="External"/><Relationship Id="rId384" Type="http://schemas.openxmlformats.org/officeDocument/2006/relationships/hyperlink" Target="https://ug.usembassy.gov/health-alert-u-s-embassy-kampala-uganda-2/" TargetMode="External"/><Relationship Id="rId591" Type="http://schemas.openxmlformats.org/officeDocument/2006/relationships/hyperlink" Target="http://www.viaggiaresicuri.it/country/PER" TargetMode="External"/><Relationship Id="rId2065" Type="http://schemas.openxmlformats.org/officeDocument/2006/relationships/hyperlink" Target="https://www.philhealth.gov.ph/circulars/2020/circ2020-0004.pdf" TargetMode="External"/><Relationship Id="rId2272" Type="http://schemas.openxmlformats.org/officeDocument/2006/relationships/hyperlink" Target="https://www.al-monitor.com/pulse/originals/2020/03/palestinian-prisoners-israel-jails-release-coronavirus.html" TargetMode="External"/><Relationship Id="rId244" Type="http://schemas.openxmlformats.org/officeDocument/2006/relationships/hyperlink" Target="https://www.dailysabah.com/tourism/2020/01/28/china-virus-sends-shockwaves-across-travel-sector-including-in-turkey" TargetMode="External"/><Relationship Id="rId689" Type="http://schemas.openxmlformats.org/officeDocument/2006/relationships/hyperlink" Target="https://www.youtube.com/watch?v=4ZMnf98uIj4&amp;feature=emb_rel_end" TargetMode="External"/><Relationship Id="rId896" Type="http://schemas.openxmlformats.org/officeDocument/2006/relationships/hyperlink" Target="https://www.theguardian.com/australia-news/2020/mar/21/bondi-beach-closed-down-after-crowds-defy-ban-on-gatherings-of-more-than-500-people?utm_term=RWRpdG9yaWFsX0d1YXJkaWFuVG9kYXlVS19XZWVrZW5kLTIwMDMyMQ%3D%3D&amp;utm_source=esp&amp;utm_medium=Email&amp;CMP=GTUK_email&amp;utm_campaign=GuardianTodayUK" TargetMode="External"/><Relationship Id="rId1081" Type="http://schemas.openxmlformats.org/officeDocument/2006/relationships/hyperlink" Target="https://www.nepalitimes.com/latest/all-nepal-flights-cancelled-22-31-march/" TargetMode="External"/><Relationship Id="rId451" Type="http://schemas.openxmlformats.org/officeDocument/2006/relationships/hyperlink" Target="https://www.srbija.gov.rs/vest/en/151398/state-of-emergency-declared-throughout-serbia.php" TargetMode="External"/><Relationship Id="rId549" Type="http://schemas.openxmlformats.org/officeDocument/2006/relationships/hyperlink" Target="https://www.shine.cn/news/metro/2003174479/" TargetMode="External"/><Relationship Id="rId756" Type="http://schemas.openxmlformats.org/officeDocument/2006/relationships/hyperlink" Target="https://www.solomontimes.com/news/government-implements-measures-to-protect-citizens/9636" TargetMode="External"/><Relationship Id="rId1179" Type="http://schemas.openxmlformats.org/officeDocument/2006/relationships/hyperlink" Target="http://www.shabait.com/news/local-news/30273-ministry-of-health-timely-public-announcement" TargetMode="External"/><Relationship Id="rId1386" Type="http://schemas.openxmlformats.org/officeDocument/2006/relationships/hyperlink" Target="https://gisbarbados.gov.bb/blog/barbados-at-stage-2-of-covid-19-preparedness-plan/" TargetMode="External"/><Relationship Id="rId1593" Type="http://schemas.openxmlformats.org/officeDocument/2006/relationships/hyperlink" Target="https://www.thebrief.co.ke/foreign/somalia-temporarily-lifts-international-flights-ban-for-two-days/" TargetMode="External"/><Relationship Id="rId2132" Type="http://schemas.openxmlformats.org/officeDocument/2006/relationships/hyperlink" Target="https://www.pna.gov.ph/articles/1097514%20AND%20https:/www.rappler.com/nation/255689-mabalacat-city-imposes-24-hour-curfew-schedules-grocery-runs-coronavirus" TargetMode="External"/><Relationship Id="rId2437" Type="http://schemas.openxmlformats.org/officeDocument/2006/relationships/hyperlink" Target="https://www.mscbs.gob.es/gabinete/notasPrensa.do?id=4807" TargetMode="External"/><Relationship Id="rId104" Type="http://schemas.openxmlformats.org/officeDocument/2006/relationships/hyperlink" Target="https://www.france24.com/fr/20200201-coronavirus-la-c%C3%B4te-d-ivoire-prend-des-mesures-sanitaires-%C3%A0-l-a%C3%A9roport-d-abidjan" TargetMode="External"/><Relationship Id="rId311" Type="http://schemas.openxmlformats.org/officeDocument/2006/relationships/hyperlink" Target="https://www.government.is/news/article/2020/03/09/response-to-COVID-19-in-Iceland/" TargetMode="External"/><Relationship Id="rId409" Type="http://schemas.openxmlformats.org/officeDocument/2006/relationships/hyperlink" Target="https://www.gov.uk/foreign-travel-advice/mauritius/health" TargetMode="External"/><Relationship Id="rId963" Type="http://schemas.openxmlformats.org/officeDocument/2006/relationships/hyperlink" Target="https://www.pio.gov.cy/coronavirus/press/pres.pdf" TargetMode="External"/><Relationship Id="rId1039" Type="http://schemas.openxmlformats.org/officeDocument/2006/relationships/hyperlink" Target="http://en.nhc.gov.cn/2020-03/17/c_77875.htm" TargetMode="External"/><Relationship Id="rId1246" Type="http://schemas.openxmlformats.org/officeDocument/2006/relationships/hyperlink" Target="https://www.theportugalnews.com/news/priority-at-supermarkets-for-key-people/53462" TargetMode="External"/><Relationship Id="rId1898" Type="http://schemas.openxmlformats.org/officeDocument/2006/relationships/hyperlink" Target="https://www.garda.com/crisis24/news-alerts/324512/angola-authorities-suspend-international-flights-as-of-march-20-update-3" TargetMode="External"/><Relationship Id="rId92" Type="http://schemas.openxmlformats.org/officeDocument/2006/relationships/hyperlink" Target="http://www.sante.gouv.sn/Actualites/covid-19-les-decisions-de-son-execellence-monsieur-macky-sall-president-de-la-republique" TargetMode="External"/><Relationship Id="rId616" Type="http://schemas.openxmlformats.org/officeDocument/2006/relationships/hyperlink" Target="https://www.health.govt.nz/our-work/diseases-and-conditions/covid-19-novel-coronavirus/covid-19-novel-coronavirus-information-specific-audiences/covid-19-advice-public-events-and-mass-gatherings" TargetMode="External"/><Relationship Id="rId823" Type="http://schemas.openxmlformats.org/officeDocument/2006/relationships/hyperlink" Target="https://azerbaijan.travel/covid-19-en" TargetMode="External"/><Relationship Id="rId1453" Type="http://schemas.openxmlformats.org/officeDocument/2006/relationships/hyperlink" Target="http://health.gov.bz/www/component/content/article/177-general-health/1021--ministry-of-health-advisory-no-10--ministry-of-health-warns-on-products-that-claim-to-treat-or-cure-covid-19" TargetMode="External"/><Relationship Id="rId1660" Type="http://schemas.openxmlformats.org/officeDocument/2006/relationships/hyperlink" Target="https://www.gazzettaufficiale.it/eli/id/2020/03/08/20A01522/sgDECRETO%20DEL%20PRESIDENTE%20DEL%20CONSIGLIO%20DEI%20MINISTRI%208%20marzo%202020" TargetMode="External"/><Relationship Id="rId1758" Type="http://schemas.openxmlformats.org/officeDocument/2006/relationships/hyperlink" Target="https://allafrica.com/stories/202003171066.html" TargetMode="External"/><Relationship Id="rId1106" Type="http://schemas.openxmlformats.org/officeDocument/2006/relationships/hyperlink" Target="https://gw.usmission.gov/covid-19-information/" TargetMode="External"/><Relationship Id="rId1313" Type="http://schemas.openxmlformats.org/officeDocument/2006/relationships/hyperlink" Target="https://gisbarbados.gov.bb/blog/prime-minister-speaks-on-mass-based-events-in-wake-of-covid-19/" TargetMode="External"/><Relationship Id="rId1520" Type="http://schemas.openxmlformats.org/officeDocument/2006/relationships/hyperlink" Target="https://emansion.gov.lr/doc/COVID-19%20Declaration%20of%20National%20Health%20Emergency%20-%20MoH.pdf" TargetMode="External"/><Relationship Id="rId1965" Type="http://schemas.openxmlformats.org/officeDocument/2006/relationships/hyperlink" Target="https://www.bbc.com/pidgin/tori-51957083" TargetMode="External"/><Relationship Id="rId1618" Type="http://schemas.openxmlformats.org/officeDocument/2006/relationships/hyperlink" Target="https://www.mohfw.gov.in/pdf/ConsolidatedTraveladvisoryUpdated11032020.pdf" TargetMode="External"/><Relationship Id="rId1825" Type="http://schemas.openxmlformats.org/officeDocument/2006/relationships/hyperlink" Target="http://www.mfa.gov.sc/static.php?content_id=36&amp;news_id=2021" TargetMode="External"/><Relationship Id="rId199" Type="http://schemas.openxmlformats.org/officeDocument/2006/relationships/hyperlink" Target="https://om.usembassy.gov/covid-19-information/" TargetMode="External"/><Relationship Id="rId2087" Type="http://schemas.openxmlformats.org/officeDocument/2006/relationships/hyperlink" Target="https://www.doh.gov.ph/node/20275" TargetMode="External"/><Relationship Id="rId2294" Type="http://schemas.openxmlformats.org/officeDocument/2006/relationships/hyperlink" Target="https://gt.usembassy.gov/guatemala-begins-curfew-starting-march-22/" TargetMode="External"/><Relationship Id="rId266" Type="http://schemas.openxmlformats.org/officeDocument/2006/relationships/hyperlink" Target="https://www.theportugalnews.com/news/covid-19-portugal-update/53343" TargetMode="External"/><Relationship Id="rId473" Type="http://schemas.openxmlformats.org/officeDocument/2006/relationships/hyperlink" Target="https://www.mscbs.gob.es/gabinete/notasPrensa.do?id=4806" TargetMode="External"/><Relationship Id="rId680" Type="http://schemas.openxmlformats.org/officeDocument/2006/relationships/hyperlink" Target="https://www.health.belgium.be/nl/news/coronavirus-covid-19-preventieve-maatregelen" TargetMode="External"/><Relationship Id="rId2154" Type="http://schemas.openxmlformats.org/officeDocument/2006/relationships/hyperlink" Target="https://www.pna.gov.ph/articles/1097307" TargetMode="External"/><Relationship Id="rId2361" Type="http://schemas.openxmlformats.org/officeDocument/2006/relationships/hyperlink" Target="https://www.government.se/press-releases/2020/03/temporary-ban-on-travel-to-sweden-due-to-covid-19/" TargetMode="External"/><Relationship Id="rId126" Type="http://schemas.openxmlformats.org/officeDocument/2006/relationships/hyperlink" Target="https://www.ndtv.com/india-news/coronavirus-covid-19-india-live-updates-us-embassy-in-india-cancel-all-visa-appointments-from-march-2194715" TargetMode="External"/><Relationship Id="rId333" Type="http://schemas.openxmlformats.org/officeDocument/2006/relationships/hyperlink" Target="https://ae.usembassy.gov/covid-19-information/" TargetMode="External"/><Relationship Id="rId540" Type="http://schemas.openxmlformats.org/officeDocument/2006/relationships/hyperlink" Target="https://www.covid.is/sub-categories/tourists" TargetMode="External"/><Relationship Id="rId778" Type="http://schemas.openxmlformats.org/officeDocument/2006/relationships/hyperlink" Target="http://www.palauhealth.org/2019nCoV/MOH_PH_Emergency%20Declaration-03172020.pdf" TargetMode="External"/><Relationship Id="rId985" Type="http://schemas.openxmlformats.org/officeDocument/2006/relationships/hyperlink" Target="http://www.colombopage.com/archive_20A/Mar17_1584386009CH.php" TargetMode="External"/><Relationship Id="rId1170" Type="http://schemas.openxmlformats.org/officeDocument/2006/relationships/hyperlink" Target="http://www.gov.sz/index.php/latest-news/204-latest-news/2405-latest-press-statement" TargetMode="External"/><Relationship Id="rId2014" Type="http://schemas.openxmlformats.org/officeDocument/2006/relationships/hyperlink" Target="https://today.rtl.lu/news/luxembourg/a/1485880.html" TargetMode="External"/><Relationship Id="rId2221" Type="http://schemas.openxmlformats.org/officeDocument/2006/relationships/hyperlink" Target="https://pandemic.internationalsos.com/2019-ncov/ncov-travel-restrictions-flight-operations-and-screening" TargetMode="External"/><Relationship Id="rId2459" Type="http://schemas.openxmlformats.org/officeDocument/2006/relationships/hyperlink" Target="https://twitter.com/MOH_Kenya/status/1235922082036412418" TargetMode="External"/><Relationship Id="rId638" Type="http://schemas.openxmlformats.org/officeDocument/2006/relationships/hyperlink" Target="https://immigration.gov.vu/images/covid-19/Public_Advisory__6_National_taskforce_COVID-19_6_March_2020.pdf" TargetMode="External"/><Relationship Id="rId845" Type="http://schemas.openxmlformats.org/officeDocument/2006/relationships/hyperlink" Targe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TargetMode="External"/><Relationship Id="rId1030" Type="http://schemas.openxmlformats.org/officeDocument/2006/relationships/hyperlink" Target="http://en.nhc.gov.cn/2020-03/17/c_77834.htm" TargetMode="External"/><Relationship Id="rId1268" Type="http://schemas.openxmlformats.org/officeDocument/2006/relationships/hyperlink" Target="https://sa.usembassy.gov/u-s-citizen-services/covid-19-information/" TargetMode="External"/><Relationship Id="rId1475" Type="http://schemas.openxmlformats.org/officeDocument/2006/relationships/hyperlink" Target="https://twitter.com/moigovgh/status/1239197635006943235/photo/1" TargetMode="External"/><Relationship Id="rId1682" Type="http://schemas.openxmlformats.org/officeDocument/2006/relationships/hyperlink" Target="http://pid.gov.pk/site/press_detail/13137" TargetMode="External"/><Relationship Id="rId2319" Type="http://schemas.openxmlformats.org/officeDocument/2006/relationships/hyperlink" Target="https://www.gov.uk/foreign-travel-advice/slovakia/coronavirus" TargetMode="External"/><Relationship Id="rId400" Type="http://schemas.openxmlformats.org/officeDocument/2006/relationships/hyperlink" Target="https://www.reuters.com/article/us-heath-coronavirus-northmacedonia/north-macedonia-bars-foreigners-arriving-from-high-risk-countries-over-coronavirus-idUSKBN2101NI" TargetMode="External"/><Relationship Id="rId705" Type="http://schemas.openxmlformats.org/officeDocument/2006/relationships/hyperlink" Target="https://www.mhms.gov.ki/important-notices.html" TargetMode="External"/><Relationship Id="rId1128" Type="http://schemas.openxmlformats.org/officeDocument/2006/relationships/hyperlink" Target="https://www.aa.com.tr/en/africa/covid-19-ethiopia-closes-schools-bans-public-events/1767683" TargetMode="External"/><Relationship Id="rId1335" Type="http://schemas.openxmlformats.org/officeDocument/2006/relationships/hyperlink" Target="https://gisbarbados.gov.bb/blog/restricted-public-access-to-community-legal-services/" TargetMode="External"/><Relationship Id="rId1542" Type="http://schemas.openxmlformats.org/officeDocument/2006/relationships/hyperlink" Target="https://emansion.gov.lr/doc/COVID-19%20Declaration%20of%20National%20Health%20Emergency%20-%20MoH.pdf" TargetMode="External"/><Relationship Id="rId1987" Type="http://schemas.openxmlformats.org/officeDocument/2006/relationships/hyperlink" Target="http://lrv.lt/en/relevant-information/coronavirus-in-lithuania/relevant-information-1/important-information-to-foreign-nationals-in-lithuania" TargetMode="External"/><Relationship Id="rId912" Type="http://schemas.openxmlformats.org/officeDocument/2006/relationships/hyperlink" Target="https://mg.usembassy.gov/u-s-citizen-services/security-and-travel-information/covid-19-information/?_ga=2.16924089.1601748976.1584185584-1155192847.1584185584" TargetMode="External"/><Relationship Id="rId1847" Type="http://schemas.openxmlformats.org/officeDocument/2006/relationships/hyperlink" Target="https://www.diplomatie.gouv.fr/fr/conseils-aux-voyageurs/conseils-par-pays-destination/madagascar/" TargetMode="External"/><Relationship Id="rId41" Type="http://schemas.openxmlformats.org/officeDocument/2006/relationships/hyperlink" Target="https://www.gov.uk/foreign-travel-advice/guyana/health" TargetMode="External"/><Relationship Id="rId1402" Type="http://schemas.openxmlformats.org/officeDocument/2006/relationships/hyperlink" Target="https://covid19.govt.nz/government-actions/covid-19-alert-level/" TargetMode="External"/><Relationship Id="rId1707" Type="http://schemas.openxmlformats.org/officeDocument/2006/relationships/hyperlink" Target="https://www.kigalicity.gov.rw/index.php?id=131&amp;tx_news_pi1%5Bnews%5D=84&amp;tx_news_pi1%5Bcontroller%5D=News&amp;tx_news_pi1%5Baction%5D=detail&amp;cHash=00839f2d99149a7e8517d27caf30985c" TargetMode="External"/><Relationship Id="rId190" Type="http://schemas.openxmlformats.org/officeDocument/2006/relationships/hyperlink" Target="https://www.bundesregierung.de/breg-de/themen/coronavirus/beschluss-zu-corona-1730292" TargetMode="External"/><Relationship Id="rId288" Type="http://schemas.openxmlformats.org/officeDocument/2006/relationships/hyperlink" Target="https://www.diplomatie.gouv.fr/fr/conseils-aux-voyageurs/conseils-par-pays-destination/kirghizstan/" TargetMode="External"/><Relationship Id="rId1914" Type="http://schemas.openxmlformats.org/officeDocument/2006/relationships/hyperlink" Target="https://pandemic.internationalsos.com/2019-ncov/ncov-travel-restrictions-flight-operations-and-screening" TargetMode="External"/><Relationship Id="rId495" Type="http://schemas.openxmlformats.org/officeDocument/2006/relationships/hyperlink" Target="https://www.theportugalnews.com/news/covid-19-portugal-update/53343" TargetMode="External"/><Relationship Id="rId2176" Type="http://schemas.openxmlformats.org/officeDocument/2006/relationships/hyperlink" Target="https://www.pna.gov.ph/articles/1096899" TargetMode="External"/><Relationship Id="rId2383" Type="http://schemas.openxmlformats.org/officeDocument/2006/relationships/hyperlink" Target="https://dominicanewsonline.com/news/homepage/homepage-carousel/dominican-health-practitioners-undergo-training-to-face-threats-like-coronavirus/" TargetMode="External"/><Relationship Id="rId148" Type="http://schemas.openxmlformats.org/officeDocument/2006/relationships/hyperlink" Target="https://pandemic.internationalsos.com/2019-ncov/ncov-travel-restrictions-flight-operations-and-screening" TargetMode="External"/><Relationship Id="rId355" Type="http://schemas.openxmlformats.org/officeDocument/2006/relationships/hyperlink" Target="https://pandemic.internationalsos.com/2019-ncov/ncov-travel-restrictions-flight-operations-and-screening" TargetMode="External"/><Relationship Id="rId562" Type="http://schemas.openxmlformats.org/officeDocument/2006/relationships/hyperlink" Target="https://www.garda.com/crisis24/news-alerts/320406/iraq-government-extends-entry-restrictions-to-france-and-spain-march-6-update-8" TargetMode="External"/><Relationship Id="rId1192" Type="http://schemas.openxmlformats.org/officeDocument/2006/relationships/hyperlink" Target="https://yle.fi/uutiset/osasto/news/govt_rolls_out_order_to_limit_sales_of_pharmaceuticals_and_medical_supplies/11262584" TargetMode="External"/><Relationship Id="rId2036" Type="http://schemas.openxmlformats.org/officeDocument/2006/relationships/hyperlink" Target="https://www.government.nl/latest/news/2020/03/23/stricter-measures-to-control-coronavirus" TargetMode="External"/><Relationship Id="rId2243" Type="http://schemas.openxmlformats.org/officeDocument/2006/relationships/hyperlink" Target="http://abouthungary.hu/news-in-brief/coronavirus-update-those-who-flout-quarantine-rules-face-being-expelled-from-hungary/" TargetMode="External"/><Relationship Id="rId2450" Type="http://schemas.openxmlformats.org/officeDocument/2006/relationships/hyperlink" Target="https://healthycanadians.gc.ca/recall-alert-rappel-avis/hc-sc/2020/72633a-eng.php" TargetMode="External"/><Relationship Id="rId215" Type="http://schemas.openxmlformats.org/officeDocument/2006/relationships/hyperlink" Target="https://www.sozialministerium.at/Informationen-zum-Coronavirus/Coronavirus---Aktuelle-Ma%C3%9Fnahmen.html" TargetMode="External"/><Relationship Id="rId422" Type="http://schemas.openxmlformats.org/officeDocument/2006/relationships/hyperlink" Target="http://www.viaggiaresicuri.it/country/GNB" TargetMode="External"/><Relationship Id="rId867" Type="http://schemas.openxmlformats.org/officeDocument/2006/relationships/hyperlink" Target="https://www.health.gov.au/news/health-alerts/novel-coronavirus-2019-ncov-health-alert" TargetMode="External"/><Relationship Id="rId1052" Type="http://schemas.openxmlformats.org/officeDocument/2006/relationships/hyperlink" Target="https://pa.usembassy.gov/covid-19-information/" TargetMode="External"/><Relationship Id="rId1497" Type="http://schemas.openxmlformats.org/officeDocument/2006/relationships/hyperlink" Target="https://www.gov.uk/foreign-travel-advice/haiti/health" TargetMode="External"/><Relationship Id="rId2103" Type="http://schemas.openxmlformats.org/officeDocument/2006/relationships/hyperlink" Target="https://pandemic.internationalsos.com/2019-ncov/ncov-travel-restrictions-flight-operations-and-screening" TargetMode="External"/><Relationship Id="rId2310" Type="http://schemas.openxmlformats.org/officeDocument/2006/relationships/hyperlink" Target="https://gt.usembassy.gov/guatemala-begins-curfew-starting-march-22/" TargetMode="External"/><Relationship Id="rId727" Type="http://schemas.openxmlformats.org/officeDocument/2006/relationships/hyperlink" Target="https://www.thecitizen.co.tz/news/-Tanzania-extends-school-closure-to-universities-due-to-virus-/1840340-5495352-qgiccoz/index.html" TargetMode="External"/><Relationship Id="rId934" Type="http://schemas.openxmlformats.org/officeDocument/2006/relationships/hyperlink" Target="https://br.usembassy.gov/covid-19-information/" TargetMode="External"/><Relationship Id="rId1357" Type="http://schemas.openxmlformats.org/officeDocument/2006/relationships/hyperlink" Target="https://www.gov.uk/foreign-travel-advice/cote-d-ivoire/health" TargetMode="External"/><Relationship Id="rId1564" Type="http://schemas.openxmlformats.org/officeDocument/2006/relationships/hyperlink" Target="https://www.liberianobserver.com/news/covid-19-in-liberia-govt-declares-national-health-emergency/" TargetMode="External"/><Relationship Id="rId1771" Type="http://schemas.openxmlformats.org/officeDocument/2006/relationships/hyperlink" Target="https://www.africanews.com/2020/03/21/covid-19-mauritania-enforces-curfew/" TargetMode="External"/><Relationship Id="rId2408" Type="http://schemas.openxmlformats.org/officeDocument/2006/relationships/hyperlink" Target="https://www.admin.ch/opc/de/official-compilation/2020/863.pdf" TargetMode="External"/><Relationship Id="rId63" Type="http://schemas.openxmlformats.org/officeDocument/2006/relationships/hyperlink" Target="https://pandemic.internationalsos.com/2019-ncov/ncov-travel-restrictions-flight-operations-and-screening" TargetMode="External"/><Relationship Id="rId1217" Type="http://schemas.openxmlformats.org/officeDocument/2006/relationships/hyperlink" Target="https://www.thestar.com.my/news/nation/2020/03/22/covid-19-sarawak-limits-all-business-operation-hours-from-7am-7pm" TargetMode="External"/><Relationship Id="rId1424" Type="http://schemas.openxmlformats.org/officeDocument/2006/relationships/hyperlink" Target="https://eng.belta.by/society/view/belarusians-recommended-against-travel-abroad-129167-2020/?fbclid=IwAR3Oua_zewnnA5GXEOIdIzqu6xanGq3kf8SNI_IebiVOUOohXvWq2O-QLVI" TargetMode="External"/><Relationship Id="rId1631" Type="http://schemas.openxmlformats.org/officeDocument/2006/relationships/hyperlink" Target="https://www.interno.gov.it/it/notizie/emergenza-coronavirus-nuove-misure-restrittive-gazzetta-ufficiale" TargetMode="External"/><Relationship Id="rId1869" Type="http://schemas.openxmlformats.org/officeDocument/2006/relationships/hyperlink" Target="http://www.sante.gov.ml/index.php/actualites/communiques/item/3455-communique-de-la-session-extraordinaire-du-conseil-superieur-de-la-defense-nationale-du-17-mars-2020" TargetMode="External"/><Relationship Id="rId1729" Type="http://schemas.openxmlformats.org/officeDocument/2006/relationships/hyperlink" Target="http://www.cogat.mod.gov.il/en/Our_Activities/Pages/New_Coronavirus_Guidelines-05032020.aspx" TargetMode="External"/><Relationship Id="rId1936" Type="http://schemas.openxmlformats.org/officeDocument/2006/relationships/hyperlink" Target="https://www.gob.pe/institucion/pcm/normas-legales/460472-044-2020-pcm" TargetMode="External"/><Relationship Id="rId2198" Type="http://schemas.openxmlformats.org/officeDocument/2006/relationships/hyperlink" Target="http://abouthungary.hu/news-in-brief/quarantined-patients-are-in-good-health/" TargetMode="External"/><Relationship Id="rId377" Type="http://schemas.openxmlformats.org/officeDocument/2006/relationships/hyperlink" Target="https://www.gov.uk/foreign-travel-advice/south-africa/health" TargetMode="External"/><Relationship Id="rId584" Type="http://schemas.openxmlformats.org/officeDocument/2006/relationships/hyperlink" Target="https://www.aa.com.tr/en/africa/coronavirus-south-sudan-bans-social-gatherings/1768378" TargetMode="External"/><Relationship Id="rId2058" Type="http://schemas.openxmlformats.org/officeDocument/2006/relationships/hyperlink" Target="https://dfa.gov.ph/dfa-news/statements-and-advisoriesupdate/26385-public-advisory-on-the-temporary-suspension-of-visa-issuance-and-visa-free-privilege" TargetMode="External"/><Relationship Id="rId2265" Type="http://schemas.openxmlformats.org/officeDocument/2006/relationships/hyperlink" Target="https://www.aa.com.tr/en/middle-east/palestinian-leader-issues-amnesty-order-amid-covid-19/1775381" TargetMode="External"/><Relationship Id="rId5" Type="http://schemas.openxmlformats.org/officeDocument/2006/relationships/hyperlink" Target="https://www.diplomatie.gouv.fr/fr/conseils-aux-voyageurs/conseils-par-pays-destination/bolivie/" TargetMode="External"/><Relationship Id="rId237" Type="http://schemas.openxmlformats.org/officeDocument/2006/relationships/hyperlink" Target="http://sam.lrv.lt/en/news/quarantine-announced-throughout-the-territory-of-the-republic-of-lithuania-attached-resolution" TargetMode="External"/><Relationship Id="rId791" Type="http://schemas.openxmlformats.org/officeDocument/2006/relationships/hyperlink" Target="https://www.rnz.co.nz/international/pacific-news/410777/png-govt-urges-personal-measures-against-virus-threat" TargetMode="External"/><Relationship Id="rId889" Type="http://schemas.openxmlformats.org/officeDocument/2006/relationships/hyperlink" Target="https://clubofmozambique.com/news/coronavirus-mozambique-closes-schools-suspends-visa-issuance-president-155819/" TargetMode="External"/><Relationship Id="rId1074" Type="http://schemas.openxmlformats.org/officeDocument/2006/relationships/hyperlink" Target="https://pandemic.internationalsos.com/2019-ncov/ncov-travel-restrictions-flight-operations-and-screening" TargetMode="External"/><Relationship Id="rId2472" Type="http://schemas.openxmlformats.org/officeDocument/2006/relationships/hyperlink" Target="https://pm.gc.ca/en/news/news-releases/2020/03/18/prime-minister-announces-more-support-workers-and-businesses-through" TargetMode="External"/><Relationship Id="rId444" Type="http://schemas.openxmlformats.org/officeDocument/2006/relationships/hyperlink" Target="https://www.gov.uk/foreign-travel-advice/russia" TargetMode="External"/><Relationship Id="rId651" Type="http://schemas.openxmlformats.org/officeDocument/2006/relationships/hyperlink" Target="https://www.government.nl/latest/news/2020/03/15/additional-measures-in-schools-the-hospitality-sector-and-sport" TargetMode="External"/><Relationship Id="rId749" Type="http://schemas.openxmlformats.org/officeDocument/2006/relationships/hyperlink" Target="https://bo.usembassy.gov/covid-19-information/" TargetMode="External"/><Relationship Id="rId1281" Type="http://schemas.openxmlformats.org/officeDocument/2006/relationships/hyperlink" Target="https://www.middleeasteye.net/news/coronavirus-syria-government-address-covid-19-no-cases" TargetMode="External"/><Relationship Id="rId1379" Type="http://schemas.openxmlformats.org/officeDocument/2006/relationships/hyperlink" Target="https://gisbarbados.gov.bb/blog/helpline-set-up-for-the-elderly/" TargetMode="External"/><Relationship Id="rId1586" Type="http://schemas.openxmlformats.org/officeDocument/2006/relationships/hyperlink" Target="http://www.samoagovt.ws/" TargetMode="External"/><Relationship Id="rId2125" Type="http://schemas.openxmlformats.org/officeDocument/2006/relationships/hyperlink" Target="https://ge.usembassy.gov/covid-19-information-on-georgia/" TargetMode="External"/><Relationship Id="rId2332" Type="http://schemas.openxmlformats.org/officeDocument/2006/relationships/hyperlink" Target="http://www.uvzsr.sk/docs/info/covid19/Opatrenie_UVZ_SR_o_zakaze_a_obmedzeni_prevadzok_15032020.pdf" TargetMode="External"/><Relationship Id="rId304" Type="http://schemas.openxmlformats.org/officeDocument/2006/relationships/hyperlink" Target="https://pandemic.internationalsos.com/2019-ncov/ncov-travel-restrictions-flight-operations-and-screening" TargetMode="External"/><Relationship Id="rId511" Type="http://schemas.openxmlformats.org/officeDocument/2006/relationships/hyperlink" Target="https://fr.usembassy.gov/covid-19-information/" TargetMode="External"/><Relationship Id="rId609" Type="http://schemas.openxmlformats.org/officeDocument/2006/relationships/hyperlink" Target="https://www.gov.ie/en/publication/ea1c30-updated-measures-in-response-to-covid-19-coronavirus/" TargetMode="External"/><Relationship Id="rId956" Type="http://schemas.openxmlformats.org/officeDocument/2006/relationships/hyperlink" Target="http://www.moh.gov.bn/Shared%20Documents/2019%20ncov/press%20releases/FINAL_ENG_MEDIA%20STATEMENT%20COVID-19%20(18.03.2020)%201838hrs.pdf" TargetMode="External"/><Relationship Id="rId1141" Type="http://schemas.openxmlformats.org/officeDocument/2006/relationships/hyperlink" Target="https://www.facebook.com/BotswanaGovernment/posts/2832225860193387" TargetMode="External"/><Relationship Id="rId1239" Type="http://schemas.openxmlformats.org/officeDocument/2006/relationships/hyperlink" Target="https://www.thestar.com.my/news/nation/2020/03/13/covid-19-14500-malaysians-attended-sri-petaling-mosque-programme-not-5000?utm_source=outbreak.my" TargetMode="External"/><Relationship Id="rId1793" Type="http://schemas.openxmlformats.org/officeDocument/2006/relationships/hyperlink" Target="https://www.gov.il/en/departments/news/10022020_2" TargetMode="External"/><Relationship Id="rId85" Type="http://schemas.openxmlformats.org/officeDocument/2006/relationships/hyperlink" Target="https://www.diplomatie.gouv.fr/fr/conseils-aux-voyageurs/conseils-par-pays-destination/philippines/" TargetMode="External"/><Relationship Id="rId816" Type="http://schemas.openxmlformats.org/officeDocument/2006/relationships/hyperlink" Target="https://az.usembassy.gov/covid-19-information-for-azerbaijan/" TargetMode="External"/><Relationship Id="rId1001" Type="http://schemas.openxmlformats.org/officeDocument/2006/relationships/hyperlink" Target="https://www.gov.uk/foreign-travel-advice/egypt/coronavirus" TargetMode="External"/><Relationship Id="rId1446" Type="http://schemas.openxmlformats.org/officeDocument/2006/relationships/hyperlink" Target="https://twitter.com/NAkufoAddo" TargetMode="External"/><Relationship Id="rId1653" Type="http://schemas.openxmlformats.org/officeDocument/2006/relationships/hyperlink" Target="https://www.cdc.go.kr/board/board.es?mid=a30402000000&amp;bid=0030&amp;act=view&amp;list_no=366621&amp;tag=&amp;nPage=1" TargetMode="External"/><Relationship Id="rId1860" Type="http://schemas.openxmlformats.org/officeDocument/2006/relationships/hyperlink" Target="https://www.herald.co.zw/new-measures-to-stop-covid-19/" TargetMode="External"/><Relationship Id="rId1306" Type="http://schemas.openxmlformats.org/officeDocument/2006/relationships/hyperlink" Target="https://gisbarbados.gov.bb/blog/bfs-contingency-plan-against-covid-19/" TargetMode="External"/><Relationship Id="rId1513" Type="http://schemas.openxmlformats.org/officeDocument/2006/relationships/hyperlink" Target="https://immigration.gov.vu/images/covid-19/Advisory_8_on_Coronavirus.pdf" TargetMode="External"/><Relationship Id="rId1720" Type="http://schemas.openxmlformats.org/officeDocument/2006/relationships/hyperlink" Target="https://www.youtube.com/watch?v=H94eg5gEDeE" TargetMode="External"/><Relationship Id="rId1958" Type="http://schemas.openxmlformats.org/officeDocument/2006/relationships/hyperlink" Target="http://sam.lrv.lt/en/news/quarantine-announced-throughout-the-territory-of-the-republic-of-lithuania-attached-resolution" TargetMode="External"/><Relationship Id="rId12" Type="http://schemas.openxmlformats.org/officeDocument/2006/relationships/hyperlink" Target="https://www.diplomatie.gouv.fr/fr/conseils-aux-voyageurs/conseils-par-pays-destination/bosnie-herzegovine/" TargetMode="External"/><Relationship Id="rId1818" Type="http://schemas.openxmlformats.org/officeDocument/2006/relationships/hyperlink" Target="https://www.foreign.gov.mv/index.php/en/covid-19" TargetMode="External"/><Relationship Id="rId161" Type="http://schemas.openxmlformats.org/officeDocument/2006/relationships/hyperlink" Target="https://www.alwatanvoice.com/arabic/news/2020/03/07/1320108.html" TargetMode="External"/><Relationship Id="rId399" Type="http://schemas.openxmlformats.org/officeDocument/2006/relationships/hyperlink" Target="https://meta.mk/en/14-days-closure-for-all-macedonian-schools-kindergartens-and-universities/" TargetMode="External"/><Relationship Id="rId2287" Type="http://schemas.openxmlformats.org/officeDocument/2006/relationships/hyperlink" Target="https://www.guineaecuatorialpress.com/noticia.php?id=15158" TargetMode="External"/><Relationship Id="rId259" Type="http://schemas.openxmlformats.org/officeDocument/2006/relationships/hyperlink" Target="https://thl.fi/en/web/infectious-diseases/what-s-new/coronavirus-covid-19-latest-updates" TargetMode="External"/><Relationship Id="rId466" Type="http://schemas.openxmlformats.org/officeDocument/2006/relationships/hyperlink" Target="http://www.viaggiaresicuri.it/country/GHA" TargetMode="External"/><Relationship Id="rId673" Type="http://schemas.openxmlformats.org/officeDocument/2006/relationships/hyperlink" Target="https://matangitonga.to/2020/03/20/tonga-declares-soe" TargetMode="External"/><Relationship Id="rId880" Type="http://schemas.openxmlformats.org/officeDocument/2006/relationships/hyperlink" Target="https://www.facebook.com/tourismsrilanka.gov.lk/photos/a.1828026894092596/2722835521278391/?type=3&amp;theater" TargetMode="External"/><Relationship Id="rId1096" Type="http://schemas.openxmlformats.org/officeDocument/2006/relationships/hyperlink" Target="https://pandemic.internationalsos.com/2019-ncov/ncov-travel-restrictions-flight-operations-and-screening" TargetMode="External"/><Relationship Id="rId2147" Type="http://schemas.openxmlformats.org/officeDocument/2006/relationships/hyperlink" Target="https://www.pna.gov.ph/articles/1097339%20AND%20https:/www.pna.gov.ph/articles/1097318%20AND%20https:/www.pna.gov.ph/articles/1097252%20AND%20https:/www.pna.gov.ph/articles/1096975" TargetMode="External"/><Relationship Id="rId2354" Type="http://schemas.openxmlformats.org/officeDocument/2006/relationships/hyperlink" Target="http://abouthungary.hu/news-in-brief/coronavirus-update-30050-protective-suits-and-82000-face-masks-delivered-to-hungary/" TargetMode="External"/><Relationship Id="rId119" Type="http://schemas.openxmlformats.org/officeDocument/2006/relationships/hyperlink" Target="https://et.usembassy.gov/covid-19-information/" TargetMode="External"/><Relationship Id="rId326" Type="http://schemas.openxmlformats.org/officeDocument/2006/relationships/hyperlink" Target="https://gouvernement.lu/de/actualites/toutes_actualites/communiques/2020/03-mars/15-nouvelles-mesures-coronavirus.html" TargetMode="External"/><Relationship Id="rId533" Type="http://schemas.openxmlformats.org/officeDocument/2006/relationships/hyperlink" Target="http://www.viaggiaresicuri.it/" TargetMode="External"/><Relationship Id="rId978" Type="http://schemas.openxmlformats.org/officeDocument/2006/relationships/hyperlink" Target="https://www.ministeriodesalud.go.cr/index.php/centro-de-prensa/noticias/741-noticias-2020/1574-ministerio-de-salud-gestiona-con-la-ccss-ampliar-la-cobertura-para-realizar-pruebas-covid-19" TargetMode="External"/><Relationship Id="rId1163" Type="http://schemas.openxmlformats.org/officeDocument/2006/relationships/hyperlink" Target="https://www.siseministeerium.ee/en/news/minister-interior-mart-helme-alcohol-sales-conditions-will-be-harmonised-protect-nations-health" TargetMode="External"/><Relationship Id="rId1370" Type="http://schemas.openxmlformats.org/officeDocument/2006/relationships/hyperlink" Target="https://gisbarbados.gov.bb/blog/prime-minister-mottley-met-with-stakeholders/" TargetMode="External"/><Relationship Id="rId2007" Type="http://schemas.openxmlformats.org/officeDocument/2006/relationships/hyperlink" Target="https://www.gov.ie/en/speech/d162df-speech-of-an-taoiseach-leo-varadkar-td-post-cabinet-statement-tuesda/" TargetMode="External"/><Relationship Id="rId2214" Type="http://schemas.openxmlformats.org/officeDocument/2006/relationships/hyperlink" Target="https://www.abc.net.au/news/2020-03-25/coronavirus-covid-19-commission-scott-morrison-elective-surgery/12088522" TargetMode="External"/><Relationship Id="rId740" Type="http://schemas.openxmlformats.org/officeDocument/2006/relationships/hyperlink" Target="https://www.rnz.co.nz/international/pacific-news/412217/coronavirus-how-the-pacific-is-responding" TargetMode="External"/><Relationship Id="rId838" Type="http://schemas.openxmlformats.org/officeDocument/2006/relationships/hyperlink" Targe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TargetMode="External"/><Relationship Id="rId1023" Type="http://schemas.openxmlformats.org/officeDocument/2006/relationships/hyperlink" Target="https://pa.usembassy.gov/health-alert-u-s-embassy-panama-city-panama-march-19-2020/" TargetMode="External"/><Relationship Id="rId1468" Type="http://schemas.openxmlformats.org/officeDocument/2006/relationships/hyperlink" Target="http://health.gov.bz/www/component/content/article/177-general-health/1024-belize-announces-new-measures-in-response-to-covid-19" TargetMode="External"/><Relationship Id="rId1675" Type="http://schemas.openxmlformats.org/officeDocument/2006/relationships/hyperlink" Target="https://kw.usembassy.gov/covid-19-information/" TargetMode="External"/><Relationship Id="rId1882" Type="http://schemas.openxmlformats.org/officeDocument/2006/relationships/hyperlink" Target="https://www.mspbs.gov.py/que-esta-haciendo-el-ministerio-de-salud-covid19.html" TargetMode="External"/><Relationship Id="rId2421" Type="http://schemas.openxmlformats.org/officeDocument/2006/relationships/hyperlink" Target="https://www.admin.ch/opc/de/official-compilation/2020/841.pdf" TargetMode="External"/><Relationship Id="rId600" Type="http://schemas.openxmlformats.org/officeDocument/2006/relationships/hyperlink" Target="https://www.admin.ch/opc/de/classified-compilation/20200619/index.html" TargetMode="External"/><Relationship Id="rId1230" Type="http://schemas.openxmlformats.org/officeDocument/2006/relationships/hyperlink" Target="https://www.thestar.com.my/news/nation/2020/03/18/johor-govt-hopes-to-reopen-border-with-s039pore?utm_source=outbreak.my" TargetMode="External"/><Relationship Id="rId1328" Type="http://schemas.openxmlformats.org/officeDocument/2006/relationships/hyperlink" Target="https://pandemic.internationalsos.com/2019-ncov/ncov-travel-restrictions-flight-operations-and-screening" TargetMode="External"/><Relationship Id="rId1535" Type="http://schemas.openxmlformats.org/officeDocument/2006/relationships/hyperlink" Target="https://www.government.is/news/article/?newsid=6171aeaf-6ac9-11ea-9456-005056bc530c" TargetMode="External"/><Relationship Id="rId905" Type="http://schemas.openxmlformats.org/officeDocument/2006/relationships/hyperlink" Target="http://www.moh.gov.bn/SitePages/pressreleaseCOVID-19.aspx" TargetMode="External"/><Relationship Id="rId1742" Type="http://schemas.openxmlformats.org/officeDocument/2006/relationships/hyperlink" Target="https://www.cnbcafrica.com/news/2020/03/23/breaking-nationwide-lockdown-announced-in-south-africa/" TargetMode="External"/><Relationship Id="rId34" Type="http://schemas.openxmlformats.org/officeDocument/2006/relationships/hyperlink" Target="http://www.moh.am/" TargetMode="External"/><Relationship Id="rId1602" Type="http://schemas.openxmlformats.org/officeDocument/2006/relationships/hyperlink" Target="https://www.facebook.com/TheBioPresidency/posts/563839174227133?__tn__=K-R" TargetMode="External"/><Relationship Id="rId183" Type="http://schemas.openxmlformats.org/officeDocument/2006/relationships/hyperlink" Target="https://pl.usembassy.gov/covid-19-information/" TargetMode="External"/><Relationship Id="rId390" Type="http://schemas.openxmlformats.org/officeDocument/2006/relationships/hyperlink" Target="https://www.health.gov.il/English/Topics/Diseases/corona/Pages/default.aspx" TargetMode="External"/><Relationship Id="rId1907" Type="http://schemas.openxmlformats.org/officeDocument/2006/relationships/hyperlink" Target="https://www.newsday.co.zw/2020/03/ed-orders-schools-varsities-closure/" TargetMode="External"/><Relationship Id="rId2071" Type="http://schemas.openxmlformats.org/officeDocument/2006/relationships/hyperlink" Target="https://cnnphilippines.com/news/2020/3/25/PCSO-asked-to-turn-over-%E2%82%B1420M-to-PhilHealth-for-COVID-19-packages.html" TargetMode="External"/><Relationship Id="rId250" Type="http://schemas.openxmlformats.org/officeDocument/2006/relationships/hyperlink" Target="https://tr.usembassy.gov/covid-19-information/" TargetMode="External"/><Relationship Id="rId488" Type="http://schemas.openxmlformats.org/officeDocument/2006/relationships/hyperlink" Target="https://www.aa.com.tr/en/latest-on-coronavirus-outbreak/lebanon-declares-state-of-emergency-due-to-coronavirus/1767277" TargetMode="External"/><Relationship Id="rId695" Type="http://schemas.openxmlformats.org/officeDocument/2006/relationships/hyperlink" Target="http://www.fbihvlada.gov.ba/bosanski/aktuelno_v2.php?akt_id=8438" TargetMode="External"/><Relationship Id="rId2169" Type="http://schemas.openxmlformats.org/officeDocument/2006/relationships/hyperlink" Target="https://jo.usembassy.gov/covid-19-information/" TargetMode="External"/><Relationship Id="rId2376" Type="http://schemas.openxmlformats.org/officeDocument/2006/relationships/hyperlink" Target="https://dominicanewsonline.com/news/homepage/news/dominica-to-receive-medical-help-from-cuba-to-fight-covid-19/" TargetMode="External"/><Relationship Id="rId110" Type="http://schemas.openxmlformats.org/officeDocument/2006/relationships/hyperlink" Target="http://www.governo.it/it/articolo/coronavirus-firmato-il-dpcm-4-marzo-2020/14241" TargetMode="External"/><Relationship Id="rId348" Type="http://schemas.openxmlformats.org/officeDocument/2006/relationships/hyperlink" Target="https://www.diplomatie.gouv.fr/fr/conseils-aux-voyageurs/conseils-par-pays-destination/kazakhstan/" TargetMode="External"/><Relationship Id="rId555" Type="http://schemas.openxmlformats.org/officeDocument/2006/relationships/hyperlink" Target="https://www.saglik.gov.tr/TR,64493/saglik-bakani-koca-koronaviruse-iliskin-son-durumu-degerlendirdi.html" TargetMode="External"/><Relationship Id="rId762" Type="http://schemas.openxmlformats.org/officeDocument/2006/relationships/hyperlink" Target="https://bo.usembassy.gov/covid-19-information/" TargetMode="External"/><Relationship Id="rId1185" Type="http://schemas.openxmlformats.org/officeDocument/2006/relationships/hyperlink" Target="https://valtioneuvosto.fi/en/article/-/asset_publisher/10616/hallitus-totesi-suomen-olevan-poikkeusoloissa-koronavirustilanteen-vuoksi" TargetMode="External"/><Relationship Id="rId1392" Type="http://schemas.openxmlformats.org/officeDocument/2006/relationships/hyperlink" Target="https://www.rnz.co.nz/news/national/412361/recap-coronavirus-updates-in-nz-and-around-the-world-on-23-march" TargetMode="External"/><Relationship Id="rId2029" Type="http://schemas.openxmlformats.org/officeDocument/2006/relationships/hyperlink" Target="https://www.government.nl/latest/news/2020/03/23/stricter-measures-to-control-coronavirus" TargetMode="External"/><Relationship Id="rId2236" Type="http://schemas.openxmlformats.org/officeDocument/2006/relationships/hyperlink" Target="http://abouthungary.hu/news-in-brief/coronavirus-update-budapest-airport-and-wizz-air-suspend-northern-italy-flights/" TargetMode="External"/><Relationship Id="rId2443" Type="http://schemas.openxmlformats.org/officeDocument/2006/relationships/hyperlink" Target="https://pm.gc.ca/en/news/news-releases/2020/03/13/prime-minister-speaks-national-indigenous-leaders-efforts-address" TargetMode="External"/><Relationship Id="rId208" Type="http://schemas.openxmlformats.org/officeDocument/2006/relationships/hyperlink" Target="https://www.reuters.com/article/us-health-coronavirus-yemen-flights/yemen-suspends-all-flights-for-two-weeks-over-coronavirus-idUSKBN21110A" TargetMode="External"/><Relationship Id="rId415" Type="http://schemas.openxmlformats.org/officeDocument/2006/relationships/hyperlink" Target="https://www.gov.uk/foreign-travel-advice/maldives" TargetMode="External"/><Relationship Id="rId622" Type="http://schemas.openxmlformats.org/officeDocument/2006/relationships/hyperlink" Target="http://www.immigration.gov.fj/" TargetMode="External"/><Relationship Id="rId1045" Type="http://schemas.openxmlformats.org/officeDocument/2006/relationships/hyperlink" Target="http://en.nhc.gov.cn/2020-03/19/c_77953.htm" TargetMode="External"/><Relationship Id="rId1252" Type="http://schemas.openxmlformats.org/officeDocument/2006/relationships/hyperlink" Target="https://gisbarbados.gov.bb/blog/bdf-to-help-assist-port-health-officers-combat-coronavirus/" TargetMode="External"/><Relationship Id="rId1697" Type="http://schemas.openxmlformats.org/officeDocument/2006/relationships/hyperlink" Targe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TargetMode="External"/><Relationship Id="rId2303" Type="http://schemas.openxmlformats.org/officeDocument/2006/relationships/hyperlink" Target="http://abouthungary.hu/news-in-brief/coronavirus-update-pm-orban-consults-with-european-leaders/" TargetMode="External"/><Relationship Id="rId927" Type="http://schemas.openxmlformats.org/officeDocument/2006/relationships/hyperlink" Target="https://www.portugalresident.com/covid-19-state-of-emergency-portuguese-airport-to-have-infrared-cameras-measuring-body-temperature/" TargetMode="External"/><Relationship Id="rId1112" Type="http://schemas.openxmlformats.org/officeDocument/2006/relationships/hyperlink" Target="https://anklagemyndigheden.dk/da/boedetakster-overtraedelse-af-forbud-mod-stoerre-forsamlinger-som-foelge-af-covid-19" TargetMode="External"/><Relationship Id="rId1557" Type="http://schemas.openxmlformats.org/officeDocument/2006/relationships/hyperlink" Target="https://www.liberianobserver.com/news/covid-19-in-liberia-govt-declares-national-health-emergency/" TargetMode="External"/><Relationship Id="rId1764" Type="http://schemas.openxmlformats.org/officeDocument/2006/relationships/hyperlink" Target="https://allafrica.com/stories/202003171066.html" TargetMode="External"/><Relationship Id="rId1971" Type="http://schemas.openxmlformats.org/officeDocument/2006/relationships/hyperlink" Target="http://sam.lrv.lt/en/news/quarantine-announced-throughout-the-territory-of-the-republic-of-lithuania-attached-resolution" TargetMode="External"/><Relationship Id="rId56" Type="http://schemas.openxmlformats.org/officeDocument/2006/relationships/hyperlink" Target="https://www.diplomatie.gouv.fr/fr/conseils-aux-voyageurs/conseils-par-pays-destination/guatemala/" TargetMode="External"/><Relationship Id="rId1417" Type="http://schemas.openxmlformats.org/officeDocument/2006/relationships/hyperlink" Target="https://ec.usembassy.gov/covid-19-information-ecu-2/" TargetMode="External"/><Relationship Id="rId1624" Type="http://schemas.openxmlformats.org/officeDocument/2006/relationships/hyperlink" Target="https://www.mohfw.gov.in/pdf/TravelAdvisory17thMarch.pdf" TargetMode="External"/><Relationship Id="rId1831" Type="http://schemas.openxmlformats.org/officeDocument/2006/relationships/hyperlink" Target="https://www.journalducameroun.com/en/malawi-mutharika-declares-coronavirus-state-of-disaster/" TargetMode="External"/><Relationship Id="rId1929" Type="http://schemas.openxmlformats.org/officeDocument/2006/relationships/hyperlink" Target="https://www.diplomatie.gouv.fr/fr/conseils-aux-voyageurs/conseils-par-pays-destination/niger/" TargetMode="External"/><Relationship Id="rId2093" Type="http://schemas.openxmlformats.org/officeDocument/2006/relationships/hyperlink" Target="https://www.gov.il/en/departments/news/19032020_07" TargetMode="External"/><Relationship Id="rId2398" Type="http://schemas.openxmlformats.org/officeDocument/2006/relationships/hyperlink" Target="https://www.mgovernance.net/grenada-government-requests-social-distancing-public-spaces" TargetMode="External"/><Relationship Id="rId272" Type="http://schemas.openxmlformats.org/officeDocument/2006/relationships/hyperlink" Target="https://www.krisinformation.se/en/news/2020/march/the-government-has-decided-to-limit-public-gatherings-and-events-in-sweden" TargetMode="External"/><Relationship Id="rId577" Type="http://schemas.openxmlformats.org/officeDocument/2006/relationships/hyperlink" Target="https://www.aa.com.tr/en/europe/coronavirus-spain-to-shut-land-borders-at-midnight/1768259" TargetMode="External"/><Relationship Id="rId2160" Type="http://schemas.openxmlformats.org/officeDocument/2006/relationships/hyperlink" Target="https://www.pna.gov.ph/articles/1095955" TargetMode="External"/><Relationship Id="rId2258" Type="http://schemas.openxmlformats.org/officeDocument/2006/relationships/hyperlink" Target="http://abouthungary.hu/news-in-brief/pm-orban-schools-will-be-closed-from-monday/" TargetMode="External"/><Relationship Id="rId132" Type="http://schemas.openxmlformats.org/officeDocument/2006/relationships/hyperlink" Target="https://pandemic.internationalsos.com/2019-ncov/ncov-travel-restrictions-flight-operations-and-screening" TargetMode="External"/><Relationship Id="rId784" Type="http://schemas.openxmlformats.org/officeDocument/2006/relationships/hyperlink" Target="https://cz.usembassy.gov/covid-19-information/" TargetMode="External"/><Relationship Id="rId991" Type="http://schemas.openxmlformats.org/officeDocument/2006/relationships/hyperlink" Target="https://www.pio.gov.cy/coronavirus/en/press/20032020_12.pdf" TargetMode="External"/><Relationship Id="rId1067" Type="http://schemas.openxmlformats.org/officeDocument/2006/relationships/hyperlink" Target="https://panamaadvisoryinternationalgroup.com/blog/news-from-panama/panama-declares-national-emergency-covid-19/" TargetMode="External"/><Relationship Id="rId2020" Type="http://schemas.openxmlformats.org/officeDocument/2006/relationships/hyperlink" Target="https://msan.gouvernement.lu/en/actualites.gouvernement%2Ben%2Bactualites%2Btoutes_actualites%2Bcommuniques%2B2020%2B03-mars%2B18-covid19-maisonsmedicales.html" TargetMode="External"/><Relationship Id="rId2465" Type="http://schemas.openxmlformats.org/officeDocument/2006/relationships/hyperlink" Target="https://www.garda.com/crisis24/news-alerts/326116/namibia-authorities-ban-entry-of-all-foreign-nationals-due-to-covid-19-march-24-update-1" TargetMode="External"/><Relationship Id="rId437" Type="http://schemas.openxmlformats.org/officeDocument/2006/relationships/hyperlink" Target="https://pandemic.internationalsos.com/2019-ncov/ncov-travel-restrictions-flight-operations-and-screening" TargetMode="External"/><Relationship Id="rId644" Type="http://schemas.openxmlformats.org/officeDocument/2006/relationships/hyperlink" Target="https://www.tirol.gv.at/meldungen/meldung/artikel/lrin-zoller-frischauf-spaeter-in-tirol-kaufen-statt-jetzt-von-der-couch-aus-weltweit-bestellen/" TargetMode="External"/><Relationship Id="rId851"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274" Type="http://schemas.openxmlformats.org/officeDocument/2006/relationships/hyperlink" Target="https://gisbarbados.gov.bb/blog/health-minister-lauds-efforts-to-address-coronavirus/" TargetMode="External"/><Relationship Id="rId1481" Type="http://schemas.openxmlformats.org/officeDocument/2006/relationships/hyperlink" Target="http://health.gov.bz/www/component/content/article/177-general-health/1025-new-measures-announced-to-protect-against-covid-19" TargetMode="External"/><Relationship Id="rId1579" Type="http://schemas.openxmlformats.org/officeDocument/2006/relationships/hyperlink" Target="http://health.gov.bz/www/component/content/article/177-general-health/1004-ministry-of-health-activates-national-surveillance-team-to-monitor-new-strain-of-coronavirus" TargetMode="External"/><Relationship Id="rId2118" Type="http://schemas.openxmlformats.org/officeDocument/2006/relationships/hyperlink" Target="https://ge.usembassy.gov/covid-19-information-on-georgia/" TargetMode="External"/><Relationship Id="rId2325" Type="http://schemas.openxmlformats.org/officeDocument/2006/relationships/hyperlink" Target="https://pandemic.internationalsos.com/2019-ncov/ncov-travel-restrictions-flight-operations-and-screening" TargetMode="External"/><Relationship Id="rId504" Type="http://schemas.openxmlformats.org/officeDocument/2006/relationships/hyperlink" Target="https://kr.usembassy.gov/022420-covid-19-information/" TargetMode="External"/><Relationship Id="rId711" Type="http://schemas.openxmlformats.org/officeDocument/2006/relationships/hyperlink" Target="https://www.benin-consulat.fr/nouvelles-mesures-prises-par-des-autorites-beninoises-dans-le-cadre-de-la-prevention-de-lepidemie-du-coronavirus-covid-19/" TargetMode="External"/><Relationship Id="rId949" Type="http://schemas.openxmlformats.org/officeDocument/2006/relationships/hyperlink" Target="https://sv.usembassy.gov/covid-19-information/" TargetMode="External"/><Relationship Id="rId1134" Type="http://schemas.openxmlformats.org/officeDocument/2006/relationships/hyperlink" Target="https://www.msn.com/en-za/news/africa/botswana-angola-close-borders-for-officials-amid-covid-19/ar-BB118Km9" TargetMode="External"/><Relationship Id="rId1341" Type="http://schemas.openxmlformats.org/officeDocument/2006/relationships/hyperlink" Target="https://www.garda.com/crisis24/news-alerts/320726/marshall-islands-borders-closed-to-foreigners-amid-covid-19-outbreak-as-of-march-8-update-1" TargetMode="External"/><Relationship Id="rId1786" Type="http://schemas.openxmlformats.org/officeDocument/2006/relationships/hyperlink" Target="https://www.gov.il/en/departments/news/08022020_1" TargetMode="External"/><Relationship Id="rId1993" Type="http://schemas.openxmlformats.org/officeDocument/2006/relationships/hyperlink" Target="https://msan.gouvernement.lu/en/actualites.gouvernement%2Ben%2Bactualites%2Btoutes_actualites%2Bcommuniques%2B2020%2B02-fevrier%2B29-coronavirus.html" TargetMode="External"/><Relationship Id="rId78" Type="http://schemas.openxmlformats.org/officeDocument/2006/relationships/hyperlink" Target="https://pandemic.internationalsos.com/2019-ncov/ncov-travel-restrictions-flight-operations-and-screening" TargetMode="External"/><Relationship Id="rId809" Type="http://schemas.openxmlformats.org/officeDocument/2006/relationships/hyperlink" Target="https://koronavirus.mzcr.cz/wp-content/uploads/2020/03/Mimo&#345;&#225;dn&#233;-opat&#345;en&#237;-p&#345;&#237;kaz-poskytovatel&#367;m-akutn&#237;-l&#367;&#382;kov&#233;-p&#233;&#269;e.pdf" TargetMode="External"/><Relationship Id="rId1201" Type="http://schemas.openxmlformats.org/officeDocument/2006/relationships/hyperlink" Target="https://pandemic.internationalsos.com/2019-ncov/ncov-travel-restrictions-flight-operations-and-screening" TargetMode="External"/><Relationship Id="rId1439" Type="http://schemas.openxmlformats.org/officeDocument/2006/relationships/hyperlink" Target="https://twitter.com/presidency_gmb?lang=en" TargetMode="External"/><Relationship Id="rId1646" Type="http://schemas.openxmlformats.org/officeDocument/2006/relationships/hyperlink" Target="https://www.cdc.go.kr/board/board.es?mid=a30402000000&amp;bid=0030&amp;act=view&amp;list_no=366568&amp;tag=&amp;nPage=2" TargetMode="External"/><Relationship Id="rId1853" Type="http://schemas.openxmlformats.org/officeDocument/2006/relationships/hyperlink" Target="https://www.gov.uk/foreign-travel-advice/madagascar/coronavirus" TargetMode="External"/><Relationship Id="rId1506" Type="http://schemas.openxmlformats.org/officeDocument/2006/relationships/hyperlink" Target="https://www.gov.uk/foreign-travel-advice/haiti/health" TargetMode="External"/><Relationship Id="rId1713" Type="http://schemas.openxmlformats.org/officeDocument/2006/relationships/hyperlink" Target="https://www.rbc.gov.rw/fileadmin/user_upload/annoucement/CV%20update%2020%20Mar%20Eng.pdf" TargetMode="External"/><Relationship Id="rId1920" Type="http://schemas.openxmlformats.org/officeDocument/2006/relationships/hyperlink" Target="http://www.palauhealth.org/2019nCoV/MOH_PH_Emergency%20Declaration-03172020.pdf" TargetMode="External"/><Relationship Id="rId294" Type="http://schemas.openxmlformats.org/officeDocument/2006/relationships/hyperlink" Target="https://mr.ambafrance.org/Infection-pulmonaire-Coronavirus-Covid-19" TargetMode="External"/><Relationship Id="rId308" Type="http://schemas.openxmlformats.org/officeDocument/2006/relationships/hyperlink" Target="https://www.bag.admin.ch/bag/de/home/krankheiten/ausbrueche-epidemien-pandemien/aktuelle-ausbrueche-epidemien/novel-cov/massnahmen-des-bundes.html" TargetMode="External"/><Relationship Id="rId515" Type="http://schemas.openxmlformats.org/officeDocument/2006/relationships/hyperlink" Target="https://www.gov.uk/foreign-travel-advice/france/health" TargetMode="External"/><Relationship Id="rId722" Type="http://schemas.openxmlformats.org/officeDocument/2006/relationships/hyperlink" Target="https://al.usembassy.gov/updates_covid19/" TargetMode="External"/><Relationship Id="rId1145" Type="http://schemas.openxmlformats.org/officeDocument/2006/relationships/hyperlink" Target="https://virksomhedsguiden.dk/erhvervsfremme/content/temaer/coronavirus_og_din_virksomhed/artikler/udvidet-ret-til-arbejdsgiverrefusionsygedagpenge-til-selvstaendige/2512f642-74bb-478e-9ffa-af2f6aeb321f/" TargetMode="External"/><Relationship Id="rId1352" Type="http://schemas.openxmlformats.org/officeDocument/2006/relationships/hyperlink" Target="https://lordslibrary.parliament.uk/infocus/coronavirus-emergency-legislation/" TargetMode="External"/><Relationship Id="rId1797" Type="http://schemas.openxmlformats.org/officeDocument/2006/relationships/hyperlink" Target="https://avas.mv/en/80102" TargetMode="External"/><Relationship Id="rId2182" Type="http://schemas.openxmlformats.org/officeDocument/2006/relationships/hyperlink" Target="https://abcnews.go.com/International/wireStory/philippines-declares-night-curfew-manila-fight-virus-69595134" TargetMode="External"/><Relationship Id="rId2403" Type="http://schemas.openxmlformats.org/officeDocument/2006/relationships/hyperlink" Target="https://www.mgovernance.net/grenada-issues-another-travel-advisory-0" TargetMode="External"/><Relationship Id="rId89" Type="http://schemas.openxmlformats.org/officeDocument/2006/relationships/hyperlink" Target="https://www.diplomatie.gouv.fr/fr/conseils-aux-voyageurs/conseils-par-pays-destination/philippines/" TargetMode="External"/><Relationship Id="rId154" Type="http://schemas.openxmlformats.org/officeDocument/2006/relationships/hyperlink" Target="http://www.viaggiaresicuri.it/country/PLW" TargetMode="External"/><Relationship Id="rId361" Type="http://schemas.openxmlformats.org/officeDocument/2006/relationships/hyperlink" Target="https://www.middleeasteye.net/news/coronavirus-iran-closed-schools-universities-death-toll-rises" TargetMode="External"/><Relationship Id="rId599" Type="http://schemas.openxmlformats.org/officeDocument/2006/relationships/hyperlink" Target="https://www.bag.admin.ch/bag/de/home/krankheiten/ausbrueche-epidemien-pandemien/aktuelle-ausbrueche-epidemien/novel-cov/so-schuetzen-wir-uns.html" TargetMode="External"/><Relationship Id="rId1005" Type="http://schemas.openxmlformats.org/officeDocument/2006/relationships/hyperlink" Target="http://www.moh.gov.bn/Shared%20Documents/2019%20ncov/press%20releases/MEDIA%20STATEMENT%20ON%20THE%20CURRENT%20SITUATION%20OF%20THE%20COVID-19%20IN%20BRUNEI%20DARUSSALAM%20-%2019.03.2020.pdf" TargetMode="External"/><Relationship Id="rId1212" Type="http://schemas.openxmlformats.org/officeDocument/2006/relationships/hyperlink" Target="https://www.thestar.com.my/news/nation/2020/03/16/malaysia-announces-restricted-movement-measure-after-spike-in-covid-19-cases?utm_source=outbreak.my" TargetMode="External"/><Relationship Id="rId1657" Type="http://schemas.openxmlformats.org/officeDocument/2006/relationships/hyperlink" Target="http://www.salute.gov.it/portale/nuovocoronavirus/dettaglioComunicatiNuovoCoronavirus.jsp?lingua=italiano&amp;menu=salastampa&amp;p=comunicatistampa&amp;id=5453" TargetMode="External"/><Relationship Id="rId1864" Type="http://schemas.openxmlformats.org/officeDocument/2006/relationships/hyperlink" Target="https://www.reuters.com/article/us-health-coronavirus-libya-curfew/east-libya-imposes-full-curfew-over-coronavirus-idUSKBN21A20W" TargetMode="External"/><Relationship Id="rId2042" Type="http://schemas.openxmlformats.org/officeDocument/2006/relationships/hyperlink" Target="https://www.gov.mt/en/Government/DOI/Press%20Releases/Pages/2020/March/22/pr200539en.aspx" TargetMode="External"/><Relationship Id="rId2487" Type="http://schemas.openxmlformats.org/officeDocument/2006/relationships/hyperlink" Target="https://tools.cdc.gov/medialibrary/index.aspx" TargetMode="External"/><Relationship Id="rId459" Type="http://schemas.openxmlformats.org/officeDocument/2006/relationships/hyperlink" Target="https://jo.usembassy.gov/covid-19-information/" TargetMode="External"/><Relationship Id="rId666" Type="http://schemas.openxmlformats.org/officeDocument/2006/relationships/hyperlink" Target="http://www.samoagovt.ws/2020/03/state-of-emergency-declared/" TargetMode="External"/><Relationship Id="rId873" Type="http://schemas.openxmlformats.org/officeDocument/2006/relationships/hyperlink" Target="https://www.australia.gov.au/" TargetMode="External"/><Relationship Id="rId1089" Type="http://schemas.openxmlformats.org/officeDocument/2006/relationships/hyperlink" Target="https://www.nepalitimes.com/latest/nepal-armys-quarantine-zone/" TargetMode="External"/><Relationship Id="rId1296" Type="http://schemas.openxmlformats.org/officeDocument/2006/relationships/hyperlink" Target="https://gisbarbados.gov.bb/blog/bgis-to-host-facebook-discussion-on-covid-19/" TargetMode="External"/><Relationship Id="rId1517" Type="http://schemas.openxmlformats.org/officeDocument/2006/relationships/hyperlink" Target="https://lr.usembassy.gov/covid-19-information/" TargetMode="External"/><Relationship Id="rId1724" Type="http://schemas.openxmlformats.org/officeDocument/2006/relationships/hyperlink" Target="https://il.usembassy.gov/covid-19-information/" TargetMode="External"/><Relationship Id="rId2347" Type="http://schemas.openxmlformats.org/officeDocument/2006/relationships/hyperlink" Target="http://abouthungary.hu/news-in-brief/government-to-seek-parliaments-support-with-bill-on-containment-of-coronavirus-epidemic/" TargetMode="External"/><Relationship Id="rId16" Type="http://schemas.openxmlformats.org/officeDocument/2006/relationships/hyperlink" Target="https://www.diplomatie.gouv.fr/fr/conseils-aux-voyageurs/conseils-par-pays-destination/chili/" TargetMode="External"/><Relationship Id="rId221" Type="http://schemas.openxmlformats.org/officeDocument/2006/relationships/hyperlink" Target="https://www.reuters.com/article/us-health-coronavirus-austria/austria-closing-schools-over-coronavirus-as-border-checks-take-effect-idUSKBN20Y2YC" TargetMode="External"/><Relationship Id="rId319" Type="http://schemas.openxmlformats.org/officeDocument/2006/relationships/hyperlink" Target="https://www.regierung.li/media/attachments/119-corona-massnahmen-verschaerft-0315.pdf?t=637199612907342827" TargetMode="External"/><Relationship Id="rId526" Type="http://schemas.openxmlformats.org/officeDocument/2006/relationships/hyperlink" Target="https://co.usembassy.gov/health-alert-u-s-embassy-bogota/" TargetMode="External"/><Relationship Id="rId1156" Type="http://schemas.openxmlformats.org/officeDocument/2006/relationships/hyperlink" Target="https://www.valitsus.ee/en/news/government-declared-emergency-situation-estonia-until-1-may" TargetMode="External"/><Relationship Id="rId1363" Type="http://schemas.openxmlformats.org/officeDocument/2006/relationships/hyperlink" Target="https://www.diplomatie.gouv.fr/fr/conseils-aux-voyageurs/conseils-par-pays-destination/cote-d-ivoire/" TargetMode="External"/><Relationship Id="rId1931" Type="http://schemas.openxmlformats.org/officeDocument/2006/relationships/hyperlink" Target="https://www.gob.pe/institucion/pcm/normas-legales/460472-044-2020-pcm" TargetMode="External"/><Relationship Id="rId2207" Type="http://schemas.openxmlformats.org/officeDocument/2006/relationships/hyperlink" Target="https://www.gov.pl/web/zdrowie/komunikat-dotyczacy-kontroli-sanitarnych-na-granicach" TargetMode="External"/><Relationship Id="rId733" Type="http://schemas.openxmlformats.org/officeDocument/2006/relationships/hyperlink" Target="https://dz.usembassy.gov/covid-19-information/" TargetMode="External"/><Relationship Id="rId940" Type="http://schemas.openxmlformats.org/officeDocument/2006/relationships/hyperlink" Target="https://cd.usembassy.gov/covid-19-information/" TargetMode="External"/><Relationship Id="rId1016" Type="http://schemas.openxmlformats.org/officeDocument/2006/relationships/hyperlink" Target="https://pandemic.internationalsos.com/2019-ncov/ncov-travel-restrictions-flight-operations-and-screening" TargetMode="External"/><Relationship Id="rId1570" Type="http://schemas.openxmlformats.org/officeDocument/2006/relationships/hyperlink" Target="https://twitter.com/GovUganda" TargetMode="External"/><Relationship Id="rId1668" Type="http://schemas.openxmlformats.org/officeDocument/2006/relationships/hyperlink" Target="https://em.gov.lv/lv/jaunumi/27412-virusa-covid-19-izplatibas-ierobezosanai-lielakie-tirgotaji-gatavi-ieviest-papildu-drosibas-pasakumus-veikalos" TargetMode="External"/><Relationship Id="rId1875" Type="http://schemas.openxmlformats.org/officeDocument/2006/relationships/hyperlink" Target="https://mx.usembassy.gov/covid-19-information/" TargetMode="External"/><Relationship Id="rId2193" Type="http://schemas.openxmlformats.org/officeDocument/2006/relationships/hyperlink" Target="http://abouthungary.hu/news-in-brief/hungarys-28-point-action-plan-to-fight-the-coronavirus/" TargetMode="External"/><Relationship Id="rId2414" Type="http://schemas.openxmlformats.org/officeDocument/2006/relationships/hyperlink" Target="https://www.swissinfo.ch/eng/covid-19_switzerland-declares-coronavirus-crisis-an--extraordinary--situation/45620148" TargetMode="External"/><Relationship Id="rId165" Type="http://schemas.openxmlformats.org/officeDocument/2006/relationships/hyperlink" Target="https://pl.usembassy.gov/covid-19-information/" TargetMode="External"/><Relationship Id="rId372" Type="http://schemas.openxmlformats.org/officeDocument/2006/relationships/hyperlink" Target="https://www.gov.uk/foreign-travel-advice/myanmar" TargetMode="External"/><Relationship Id="rId677" Type="http://schemas.openxmlformats.org/officeDocument/2006/relationships/hyperlink" Target="https://www.gov.uk/foreign-travel-advice/south-africa" TargetMode="External"/><Relationship Id="rId800"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223" Type="http://schemas.openxmlformats.org/officeDocument/2006/relationships/hyperlink" Target="https://www.thestar.com.my/news/nation/2020/03/08/malaysia-bans-cruise-ships?utm_source=outbreak.my" TargetMode="External"/><Relationship Id="rId1430" Type="http://schemas.openxmlformats.org/officeDocument/2006/relationships/hyperlink" Target="https://coronavirusecuador.com/acuerdos-ministeriales/" TargetMode="External"/><Relationship Id="rId1528" Type="http://schemas.openxmlformats.org/officeDocument/2006/relationships/hyperlink" Target="http://nauru-news.com/prices-regulation-prohibition-hoarding-price-inflation-order-2020/" TargetMode="External"/><Relationship Id="rId2053" Type="http://schemas.openxmlformats.org/officeDocument/2006/relationships/hyperlink" Target="https://www.regjeringen.no/en/aktuelt/storting-adopts-coronavirus-act/id2694462/" TargetMode="External"/><Relationship Id="rId2260" Type="http://schemas.openxmlformats.org/officeDocument/2006/relationships/hyperlink" Target="http://abouthungary.hu/news-in-brief/coronavirus-update-state-secretary-says-we-must-speak-responsibly-about-the-virus/" TargetMode="External"/><Relationship Id="rId2358" Type="http://schemas.openxmlformats.org/officeDocument/2006/relationships/hyperlink" Target="https://www.diplomatie.gouv.fr/fr/conseils-aux-voyageurs/conseils-par-pays-destination/suriname/" TargetMode="External"/><Relationship Id="rId232" Type="http://schemas.openxmlformats.org/officeDocument/2006/relationships/hyperlink" Target="https://www.channelnewsasia.com/news/world/latvia-to-close-borders-to-stop-virus-from-spreading-12539130" TargetMode="External"/><Relationship Id="rId884" Type="http://schemas.openxmlformats.org/officeDocument/2006/relationships/hyperlink" Target="https://www.al-monitor.com/pulse/originals/2020/03/bahrain-pardon-prisoners-coronavirus-formula-one.html" TargetMode="External"/><Relationship Id="rId1735" Type="http://schemas.openxmlformats.org/officeDocument/2006/relationships/hyperlink" Target="https://www.bbc.com/news/uk-52012432" TargetMode="External"/><Relationship Id="rId1942" Type="http://schemas.openxmlformats.org/officeDocument/2006/relationships/hyperlink" Target="https://covid19.gouv.tg/" TargetMode="External"/><Relationship Id="rId2120" Type="http://schemas.openxmlformats.org/officeDocument/2006/relationships/hyperlink" Target="https://www.pna.gov.ph/articles/1097774" TargetMode="External"/><Relationship Id="rId27" Type="http://schemas.openxmlformats.org/officeDocument/2006/relationships/hyperlink" Target="https://am.usembassy.gov/u-s-citizen-services/covid-19-information/" TargetMode="External"/><Relationship Id="rId537" Type="http://schemas.openxmlformats.org/officeDocument/2006/relationships/hyperlink" Target="http://www.governo.it/it/articolo/comunicato-stampa-del-consiglio-dei-ministri-n-37/14324" TargetMode="External"/><Relationship Id="rId744" Type="http://schemas.openxmlformats.org/officeDocument/2006/relationships/hyperlink" Target="https://www.solomontimes.com/news/government-implements-measures-to-protect-citizens/9636" TargetMode="External"/><Relationship Id="rId951" Type="http://schemas.openxmlformats.org/officeDocument/2006/relationships/hyperlink" Target="https://www.garda.com/crisis24/news-alerts/321951/el-salvador-nationwide-quarantine-declared-on-march-11-update-3" TargetMode="External"/><Relationship Id="rId1167" Type="http://schemas.openxmlformats.org/officeDocument/2006/relationships/hyperlink" Target="http://www.gov.sz/index.php/latest-news/204-latest-news/2405-latest-press-statement" TargetMode="External"/><Relationship Id="rId1374" Type="http://schemas.openxmlformats.org/officeDocument/2006/relationships/hyperlink" Target="http://www.cubadebate.cu/noticias/2020/03/20/gobierno-cubano-informa-nuevas-medidas-para-el-enfrentamiento-a-la-covid-19-video/" TargetMode="External"/><Relationship Id="rId1581" Type="http://schemas.openxmlformats.org/officeDocument/2006/relationships/hyperlink" Target="http://www.samoagovt.ws/" TargetMode="External"/><Relationship Id="rId1679" Type="http://schemas.openxmlformats.org/officeDocument/2006/relationships/hyperlink" Target="http://pid.gov.pk/site/press_detail/13139" TargetMode="External"/><Relationship Id="rId1802" Type="http://schemas.openxmlformats.org/officeDocument/2006/relationships/hyperlink" Target="http://www.mfa.gov.sc/static.php?content_id=36&amp;news_id=1964" TargetMode="External"/><Relationship Id="rId2218" Type="http://schemas.openxmlformats.org/officeDocument/2006/relationships/hyperlink" Target="http://abouthungary.hu/news-in-brief/hungary-shuts-border-due-to-link-between-the-coronavirus-and-migration/" TargetMode="External"/><Relationship Id="rId2425" Type="http://schemas.openxmlformats.org/officeDocument/2006/relationships/hyperlink" Target="https://pandemic.internationalsos.com/2019-ncov/ncov-travel-restrictions-flight-operations-and-screening" TargetMode="External"/><Relationship Id="rId80" Type="http://schemas.openxmlformats.org/officeDocument/2006/relationships/hyperlink" Target="https://pandemic.internationalsos.com/2019-ncov/ncov-travel-restrictions-flight-operations-and-screening" TargetMode="External"/><Relationship Id="rId176" Type="http://schemas.openxmlformats.org/officeDocument/2006/relationships/hyperlink" Target="https://pl.usembassy.gov/covid-19-information/" TargetMode="External"/><Relationship Id="rId383" Type="http://schemas.openxmlformats.org/officeDocument/2006/relationships/hyperlink" Target="https://covid19malta.info/" TargetMode="External"/><Relationship Id="rId590" Type="http://schemas.openxmlformats.org/officeDocument/2006/relationships/hyperlink" Target="http://www.viaggiaresicuri.it/country/PER" TargetMode="External"/><Relationship Id="rId604" Type="http://schemas.openxmlformats.org/officeDocument/2006/relationships/hyperlink" Target="https://www.tiranatimes.com/?p=144490" TargetMode="External"/><Relationship Id="rId811" Type="http://schemas.openxmlformats.org/officeDocument/2006/relationships/hyperlink" Target="https://ab.gov.ag/pdf/APUA_COVID-19.pdf" TargetMode="External"/><Relationship Id="rId1027" Type="http://schemas.openxmlformats.org/officeDocument/2006/relationships/hyperlink" Target="https://www.garda.com/crisis24/news-alerts/324801/panama-all-international-flights-suspended-from-march-22-update-4" TargetMode="External"/><Relationship Id="rId1234" Type="http://schemas.openxmlformats.org/officeDocument/2006/relationships/hyperlink" Target="https://stirioficiale.ro/informatii/ordonanta-militara-nr-2-din-21-03-2020-privind-masuri-de-prevenire-a-raspandirii-covid-19" TargetMode="External"/><Relationship Id="rId1441" Type="http://schemas.openxmlformats.org/officeDocument/2006/relationships/hyperlink" Target="https://www.belarus.by/en/government/events/emergencies-ministry-eu-launch-twinning-project-to-enhance-civil-protection-system-in-belarus_i_0000109776.html" TargetMode="External"/><Relationship Id="rId1886" Type="http://schemas.openxmlformats.org/officeDocument/2006/relationships/hyperlink" Target="https://www.mspbs.gov.py/que-esta-haciendo-el-ministerio-de-salud-covid19.html" TargetMode="External"/><Relationship Id="rId2064" Type="http://schemas.openxmlformats.org/officeDocument/2006/relationships/hyperlink" Target="https://www.philhealth.gov.ph/news/2020/fight_covid.php" TargetMode="External"/><Relationship Id="rId2271" Type="http://schemas.openxmlformats.org/officeDocument/2006/relationships/hyperlink" Target="https://www.aa.com.tr/en/africa/equatorial-guinea-declares-state-of-alarm-over-covid-19/1774801" TargetMode="External"/><Relationship Id="rId243" Type="http://schemas.openxmlformats.org/officeDocument/2006/relationships/hyperlink" Target="https://www.saglik.gov.tr/TR,64414/cumhurbaskanligi-kulliyesinde-koronavirus-zirvesi-duzenlendi.html" TargetMode="External"/><Relationship Id="rId450" Type="http://schemas.openxmlformats.org/officeDocument/2006/relationships/hyperlink" Target="https://www.usnews.com/news/world/articles/2020-03-16/russia-ramps-up-coronavirus-controls-bans-public-events-closes-schools" TargetMode="External"/><Relationship Id="rId688" Type="http://schemas.openxmlformats.org/officeDocument/2006/relationships/hyperlink" Target="https://www.sanews.gov.za/south-africa/covid-19-regulations-limit-alcohol-sale-hours" TargetMode="External"/><Relationship Id="rId895" Type="http://schemas.openxmlformats.org/officeDocument/2006/relationships/hyperlink" Target="https://www.minsal.cl/nuevo-coronavirus-2019-ncov/informe-tecnico/" TargetMode="External"/><Relationship Id="rId909" Type="http://schemas.openxmlformats.org/officeDocument/2006/relationships/hyperlink" Target="http://www.moh.gov.bn/Shared%20Documents/2019%20ncov/press%20releases/FINAL%20PRESS%20STATEMENT%20COVID-19%20INFECTION%2010%20MARCH%202020%20(ENG).pdf" TargetMode="External"/><Relationship Id="rId1080" Type="http://schemas.openxmlformats.org/officeDocument/2006/relationships/hyperlink" Target="https://me.usembassy.gov/covid-19-information/" TargetMode="External"/><Relationship Id="rId1301" Type="http://schemas.openxmlformats.org/officeDocument/2006/relationships/hyperlink" Target="https://gisbarbados.gov.bb/blog/registration-dept-courts-sensitization-session/" TargetMode="External"/><Relationship Id="rId1539" Type="http://schemas.openxmlformats.org/officeDocument/2006/relationships/hyperlink" Target="https://emansion.gov.lr/doc/COVID-19%20Declaration%20of%20National%20Health%20Emergency%20-%20MoH.pdf" TargetMode="External"/><Relationship Id="rId1746" Type="http://schemas.openxmlformats.org/officeDocument/2006/relationships/hyperlink" Target="https://www.cnbcafrica.com/news/2020/03/23/breaking-nationwide-lockdown-announced-in-south-africa/" TargetMode="External"/><Relationship Id="rId1953" Type="http://schemas.openxmlformats.org/officeDocument/2006/relationships/hyperlink" Target="https://www.moh.gov.zm/?wpfb_dl=145" TargetMode="External"/><Relationship Id="rId2131" Type="http://schemas.openxmlformats.org/officeDocument/2006/relationships/hyperlink" Target="https://pandemic.internationalsos.com/2019-ncov/ncov-travel-restrictions-flight-operations-and-screening" TargetMode="External"/><Relationship Id="rId2369" Type="http://schemas.openxmlformats.org/officeDocument/2006/relationships/hyperlink" Target="https://www.government.se/press-releases/2020/03/crisis-package-for-swedish-businesses-and-jobs/" TargetMode="External"/><Relationship Id="rId38" Type="http://schemas.openxmlformats.org/officeDocument/2006/relationships/hyperlink" Target="https://www.diplomatie.gouv.fr/fr/conseils-aux-voyageurs/conseils-par-pays-destination/venezuela/" TargetMode="External"/><Relationship Id="rId103" Type="http://schemas.openxmlformats.org/officeDocument/2006/relationships/hyperlink" Target="https://www.diplomatie.gouv.fr/fr/conseils-aux-voyageurs/conseils-par-pays-destination/cote-d-ivoire/" TargetMode="External"/><Relationship Id="rId310" Type="http://schemas.openxmlformats.org/officeDocument/2006/relationships/hyperlink" Target="https://pandemic.internationalsos.com/2019-ncov/ncov-travel-restrictions-flight-operations-and-screening" TargetMode="External"/><Relationship Id="rId548" Type="http://schemas.openxmlformats.org/officeDocument/2006/relationships/hyperlink" Target="https://www.shine.cn/news/metro/2003174479/" TargetMode="External"/><Relationship Id="rId755" Type="http://schemas.openxmlformats.org/officeDocument/2006/relationships/hyperlink" Target="https://www.thecitizen.co.tz/news/-New-guidelines-on-public-transport-to-curb-Covid-19/1840340-5498184-15s9glez/index.html" TargetMode="External"/><Relationship Id="rId962" Type="http://schemas.openxmlformats.org/officeDocument/2006/relationships/hyperlink" Target="https://www.gov.uk/foreign-travel-advice/costa-rica/coronavirus" TargetMode="External"/><Relationship Id="rId1178" Type="http://schemas.openxmlformats.org/officeDocument/2006/relationships/hyperlink" Target="https://valtioneuvosto.fi/en/article/-/asset_publisher/10616/hallitus-totesi-suomen-olevan-poikkeusoloissa-koronavirustilanteen-vuoksi" TargetMode="External"/><Relationship Id="rId1385" Type="http://schemas.openxmlformats.org/officeDocument/2006/relationships/hyperlink" Target="https://gisbarbados.gov.bb/blog/preparing-for-covid-19-a-personal-guide/" TargetMode="External"/><Relationship Id="rId1592" Type="http://schemas.openxmlformats.org/officeDocument/2006/relationships/hyperlink" Target="https://www.mustaqbalradio.net/somalia-to-quarantine-passengers-from-14-destinations-after-lift-ban-on-flights/" TargetMode="External"/><Relationship Id="rId1606" Type="http://schemas.openxmlformats.org/officeDocument/2006/relationships/hyperlink" Target="https://main.mohfw.gov.in/sites/default/files/Consolidated%20Travel%20advisory%20to%20travelers%20Updated%2026-02-2020.pdf" TargetMode="External"/><Relationship Id="rId1813" Type="http://schemas.openxmlformats.org/officeDocument/2006/relationships/hyperlink" Target="https://www.foreign.gov.mv/images/COVID-19/MOT/88-SS-CIR-2020-12.pdf" TargetMode="External"/><Relationship Id="rId2229" Type="http://schemas.openxmlformats.org/officeDocument/2006/relationships/hyperlink" Target="http://abouthungary.hu/news-in-brief/still-no-sign-of-the-coronavirus-in-hungary/" TargetMode="External"/><Relationship Id="rId2436" Type="http://schemas.openxmlformats.org/officeDocument/2006/relationships/hyperlink" Target="https://www.rbc.gov.rw/fileadmin/user_upload/annoucement/Update%20on%20COVID-19%20Coronavirusi%2020%20march%202020.pdf" TargetMode="External"/><Relationship Id="rId91" Type="http://schemas.openxmlformats.org/officeDocument/2006/relationships/hyperlink" Target="http://www.sante.gouv.sn/Actualites/covid-19-les-decisions-de-son-execellence-monsieur-macky-sall-president-de-la-republique" TargetMode="External"/><Relationship Id="rId187" Type="http://schemas.openxmlformats.org/officeDocument/2006/relationships/hyperlink" Target="https://www.bundesregierung.de/breg-de/themen/coronavirus/milliardenhilfen-wegen-corono-1730386" TargetMode="External"/><Relationship Id="rId394" Type="http://schemas.openxmlformats.org/officeDocument/2006/relationships/hyperlink" Target="https://www.gov.uk/foreign-travel-advice/mongolia" TargetMode="External"/><Relationship Id="rId408" Type="http://schemas.openxmlformats.org/officeDocument/2006/relationships/hyperlink" Target="https://www.reuters.com/article/us-health-coronavirus-morocco/morocco-to-close-non-essential-public-places-starting-today-interior-ministry-idUSKBN2131KY" TargetMode="External"/><Relationship Id="rId615" Type="http://schemas.openxmlformats.org/officeDocument/2006/relationships/hyperlink" Target="https://www.gov.ie/en/press-release/878d4d-wednesdminister-donohoe-outlines-further-measures-to-support-individ/" TargetMode="External"/><Relationship Id="rId822" Type="http://schemas.openxmlformats.org/officeDocument/2006/relationships/hyperlink" Target="http://www.euro.who.int/en/countries/azerbaijan/news/news/2020/3/azerbaijan-steps-up-covid-19-preparedness-and-readiness-measures,-welcoming-who-mission" TargetMode="External"/><Relationship Id="rId1038" Type="http://schemas.openxmlformats.org/officeDocument/2006/relationships/hyperlink" Target="https://pa.usembassy.gov/covid-19-information/" TargetMode="External"/><Relationship Id="rId1245" Type="http://schemas.openxmlformats.org/officeDocument/2006/relationships/hyperlink" Target="https://www.theportugalnews.com/news/public-transport-capacity-reduced-to-one-third/53460" TargetMode="External"/><Relationship Id="rId1452" Type="http://schemas.openxmlformats.org/officeDocument/2006/relationships/hyperlink" Target="https://www.gouvernement.fr/info-coronavirus" TargetMode="External"/><Relationship Id="rId1897" Type="http://schemas.openxmlformats.org/officeDocument/2006/relationships/hyperlink" Target="https://www.gov.il/en/departments/news/25022020_2" TargetMode="External"/><Relationship Id="rId2075" Type="http://schemas.openxmlformats.org/officeDocument/2006/relationships/hyperlink" Target="https://www.ft.com/content/b8ca9334-48bc-11ea-aeb3-955839e06441" TargetMode="External"/><Relationship Id="rId2282" Type="http://schemas.openxmlformats.org/officeDocument/2006/relationships/hyperlink" Target="http://abouthungary.hu/news-in-brief/coronavirus-update-do-not-take-children-suspected-of-infection-to-surgeries/" TargetMode="External"/><Relationship Id="rId254" Type="http://schemas.openxmlformats.org/officeDocument/2006/relationships/hyperlink" Target="https://cz.usembassy.gov/health-alert-u-s-embassy-prague-czech-republic/" TargetMode="External"/><Relationship Id="rId699" Type="http://schemas.openxmlformats.org/officeDocument/2006/relationships/hyperlink" Target="https://www.youtube.com/watch?v=BGu27vsAYWA" TargetMode="External"/><Relationship Id="rId1091" Type="http://schemas.openxmlformats.org/officeDocument/2006/relationships/hyperlink" Target="https://www.nepalitimes.com/here-now/nepals-economy-already-weak-takes-direct-hit/" TargetMode="External"/><Relationship Id="rId1105" Type="http://schemas.openxmlformats.org/officeDocument/2006/relationships/hyperlink" Target="https://gw.usmission.gov/covid-19-information/" TargetMode="External"/><Relationship Id="rId1312" Type="http://schemas.openxmlformats.org/officeDocument/2006/relationships/hyperlink" Target="https://gisbarbados.gov.bb/blog/prime-minister-speaks-on-mass-based-events-in-wake-of-covid-19/" TargetMode="External"/><Relationship Id="rId1757" Type="http://schemas.openxmlformats.org/officeDocument/2006/relationships/hyperlink" Target="https://allafrica.com/stories/202003171066.html" TargetMode="External"/><Relationship Id="rId1964" Type="http://schemas.openxmlformats.org/officeDocument/2006/relationships/hyperlink" Target="http://sam.lrv.lt/en/news/quarantine-announced-throughout-the-territory-of-the-republic-of-lithuania-attached-resolution" TargetMode="External"/><Relationship Id="rId49" Type="http://schemas.openxmlformats.org/officeDocument/2006/relationships/hyperlink" Target="https://www.diplomatie.gouv.fr/fr/conseils-aux-voyageurs/conseils-par-pays-destination/nicaragua/" TargetMode="External"/><Relationship Id="rId114" Type="http://schemas.openxmlformats.org/officeDocument/2006/relationships/hyperlink" Target="https://www.ilfattoquotidiano.it/2020/03/10/coronavirus-ora-il-veneto-di-zaia-si-accoda-chiudere-tutto-puo-essere-utile-ma-fino-a-due-giorni-fa-protestava-contro-la-zona-rossa/5731996/" TargetMode="External"/><Relationship Id="rId461" Type="http://schemas.openxmlformats.org/officeDocument/2006/relationships/hyperlink" Target="https://jo.usembassy.gov/covid-19-information/" TargetMode="External"/><Relationship Id="rId559" Type="http://schemas.openxmlformats.org/officeDocument/2006/relationships/hyperlink" Target="http://www.viaggiaresicuri.it/" TargetMode="External"/><Relationship Id="rId766" Type="http://schemas.openxmlformats.org/officeDocument/2006/relationships/hyperlink" Target="https://vlada.gov.hr/news/pm-says-national-civil-protection-authority-to-get-new-bigger-powers/29012" TargetMode="External"/><Relationship Id="rId1189" Type="http://schemas.openxmlformats.org/officeDocument/2006/relationships/hyperlink" Target="https://www.iata.org/contentassets/945c8b683fd54a95834b7f0f9d0556b5/finland-ncov-measures.pdf" TargetMode="External"/><Relationship Id="rId1396" Type="http://schemas.openxmlformats.org/officeDocument/2006/relationships/hyperlink" Target="https://covid19.govt.nz/government-actions/covid-19-alert-level/" TargetMode="External"/><Relationship Id="rId1617" Type="http://schemas.openxmlformats.org/officeDocument/2006/relationships/hyperlink" Target="https://www.mohfw.gov.in/pdf/AdditionalTravelAdvisory10032020.pdf" TargetMode="External"/><Relationship Id="rId1824" Type="http://schemas.openxmlformats.org/officeDocument/2006/relationships/hyperlink" Target="http://www.mfa.gov.sc/static.php?content_id=36&amp;news_id=2017%20" TargetMode="External"/><Relationship Id="rId2142" Type="http://schemas.openxmlformats.org/officeDocument/2006/relationships/hyperlink" Target="https://www.pna.gov.ph/articles/1097081" TargetMode="External"/><Relationship Id="rId2447" Type="http://schemas.openxmlformats.org/officeDocument/2006/relationships/hyperlink" Target="https://www.canada.ca/en/health-canada/news/2020/03/health-canada-expedites-access-to-covid-19-diagnostic-laboratory-test-kits-and-other-medical-devices.html" TargetMode="External"/><Relationship Id="rId198" Type="http://schemas.openxmlformats.org/officeDocument/2006/relationships/hyperlink" Target="https://www.bundesgesundheitsministerium.de/presse/pressemitteilungen/2020/1-quartal/krisenstab-bmg-bmi-sitzung-5.html" TargetMode="External"/><Relationship Id="rId321" Type="http://schemas.openxmlformats.org/officeDocument/2006/relationships/hyperlink" Target="http://abouthungary.hu/news-in-brief/coronavirus-update-border-controls-tightened/" TargetMode="External"/><Relationship Id="rId419" Type="http://schemas.openxmlformats.org/officeDocument/2006/relationships/hyperlink" Target="https://www.diplomatie.gouv.fr/fr/conseils-aux-voyageurs/conseils-par-pays-destination/koweit/" TargetMode="External"/><Relationship Id="rId626" Type="http://schemas.openxmlformats.org/officeDocument/2006/relationships/hyperlink" Target="https://www.immigration.govt.nz/about-us/covid-19/coronavirus-update-inz-response" TargetMode="External"/><Relationship Id="rId973" Type="http://schemas.openxmlformats.org/officeDocument/2006/relationships/hyperlink" Target="https://www.miamiherald.com/news/nation-world/world/americas/haiti/article241249651.html" TargetMode="External"/><Relationship Id="rId1049" Type="http://schemas.openxmlformats.org/officeDocument/2006/relationships/hyperlink" Target="http://en.nhc.gov.cn/2020-03/20/c_78022.htm" TargetMode="External"/><Relationship Id="rId1256" Type="http://schemas.openxmlformats.org/officeDocument/2006/relationships/hyperlink" Target="https://gisbarbados.gov.bb/blog/bdf-to-help-assist-port-health-officers-combat-coronavirus/" TargetMode="External"/><Relationship Id="rId2002" Type="http://schemas.openxmlformats.org/officeDocument/2006/relationships/hyperlink" Target="https://www.gov.ie/en/speech/d162df-speech-of-an-taoiseach-leo-varadkar-td-post-cabinet-statement-tuesda/" TargetMode="External"/><Relationship Id="rId2086" Type="http://schemas.openxmlformats.org/officeDocument/2006/relationships/hyperlink" Target="https://www.doh.gov.ph/doh-press-release/more-covid-test-kits-arriving-5-sub-national-labs-now-operational" TargetMode="External"/><Relationship Id="rId2307" Type="http://schemas.openxmlformats.org/officeDocument/2006/relationships/hyperlink" Target="https://pandemic.internationalsos.com/2019-ncov/ncov-travel-restrictions-flight-operations-and-screening" TargetMode="External"/><Relationship Id="rId833" Type="http://schemas.openxmlformats.org/officeDocument/2006/relationships/hyperlink" Targe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TargetMode="External"/><Relationship Id="rId1116" Type="http://schemas.openxmlformats.org/officeDocument/2006/relationships/hyperlink" Target="https://politi.dk/coronavirus-i-danmark/hvis-du-skal-besoege-hospitaler-og-plejehjem" TargetMode="External"/><Relationship Id="rId1463" Type="http://schemas.openxmlformats.org/officeDocument/2006/relationships/hyperlink" Target="http://health.gov.bz/www/component/content/article/177-general-health/1024-belize-announces-new-measures-in-response-to-covid-19" TargetMode="External"/><Relationship Id="rId1670" Type="http://schemas.openxmlformats.org/officeDocument/2006/relationships/hyperlink" Target="https://em.gov.lv/lv/jaunumi/27397-par-arkartejas-situacijas-izsludinasanu-14032020" TargetMode="External"/><Relationship Id="rId1768" Type="http://schemas.openxmlformats.org/officeDocument/2006/relationships/hyperlink" Target="https://www.namibian.com.na/89247/read/Ministry-confirms-closure-of-schools" TargetMode="External"/><Relationship Id="rId2293" Type="http://schemas.openxmlformats.org/officeDocument/2006/relationships/hyperlink" Target="https://www.guineaecuatorialpress.com/noticia.php?id=15158" TargetMode="External"/><Relationship Id="rId265" Type="http://schemas.openxmlformats.org/officeDocument/2006/relationships/hyperlink" Target="https://www.theportugalnews.com/news/covid-19-portugal-update/53343" TargetMode="External"/><Relationship Id="rId472" Type="http://schemas.openxmlformats.org/officeDocument/2006/relationships/hyperlink" Target="https://www.diplomatie.gouv.fr/fr/conseils-aux-voyageurs/conseils-par-pays-destination/espagne" TargetMode="External"/><Relationship Id="rId900" Type="http://schemas.openxmlformats.org/officeDocument/2006/relationships/hyperlink" Target="https://cv.usembassy.gov/covid-19-information/" TargetMode="External"/><Relationship Id="rId1323" Type="http://schemas.openxmlformats.org/officeDocument/2006/relationships/hyperlink" Target="https://www.sbs.com.au/news/states-to-shut-down-non-essential-services-victorian-school-holidays-brought-forward" TargetMode="External"/><Relationship Id="rId1530" Type="http://schemas.openxmlformats.org/officeDocument/2006/relationships/hyperlink" Target="https://www.government.is/news/article/?newsid=2f49a0ac-6c74-11ea-9462-005056bc4d74" TargetMode="External"/><Relationship Id="rId1628" Type="http://schemas.openxmlformats.org/officeDocument/2006/relationships/hyperlink" Target="https://www.interno.gov.it/it/notizie/controlli-sugli-spostamenti-varchi-sulle-strade-riminesi" TargetMode="External"/><Relationship Id="rId1975" Type="http://schemas.openxmlformats.org/officeDocument/2006/relationships/hyperlink" Target="https://www.lrt.lt/en/news-in-english/19/1154680/all-travelers-arriving-at-vilnius-airport-to-be-quarantined" TargetMode="External"/><Relationship Id="rId2153" Type="http://schemas.openxmlformats.org/officeDocument/2006/relationships/hyperlink" Target="https://iq.usembassy.gov/covid-19-information/" TargetMode="External"/><Relationship Id="rId2360" Type="http://schemas.openxmlformats.org/officeDocument/2006/relationships/hyperlink" Target="https://www.government.se/government-policy/the-governments-work-in-response-to-the-virus-responsible-for-covid-19/" TargetMode="External"/><Relationship Id="rId125" Type="http://schemas.openxmlformats.org/officeDocument/2006/relationships/hyperlink" Target="https://cf.usembassy.gov/health-alert-u-s-embassy-bangui-central-african-republic-march-14-2020/" TargetMode="External"/><Relationship Id="rId332" Type="http://schemas.openxmlformats.org/officeDocument/2006/relationships/hyperlink" Target="https://ae.usembassy.gov/covid-19-information/" TargetMode="External"/><Relationship Id="rId777" Type="http://schemas.openxmlformats.org/officeDocument/2006/relationships/hyperlink" Target="http://www.palauhealth.org/2019nCoV/MOH_PH_Emergency%20Declaration-03172020.pdf" TargetMode="External"/><Relationship Id="rId984" Type="http://schemas.openxmlformats.org/officeDocument/2006/relationships/hyperlink" Target="https://hn.usembassy.gov/covid-19-information/" TargetMode="External"/><Relationship Id="rId1835" Type="http://schemas.openxmlformats.org/officeDocument/2006/relationships/hyperlink" Target="https://www.facebook.com/malawimoh/posts/2724685064253658?__tn__=K-R" TargetMode="External"/><Relationship Id="rId2013" Type="http://schemas.openxmlformats.org/officeDocument/2006/relationships/hyperlink" Target="https://today.rtl.lu/news/luxembourg/a/1485880.html" TargetMode="External"/><Relationship Id="rId2220" Type="http://schemas.openxmlformats.org/officeDocument/2006/relationships/hyperlink" Target="https://pandemic.internationalsos.com/2019-ncov/ncov-travel-restrictions-flight-operations-and-screening" TargetMode="External"/><Relationship Id="rId2458" Type="http://schemas.openxmlformats.org/officeDocument/2006/relationships/hyperlink" Target="http://www.health.go.ke/wp-content/uploads/2020/03/COVID19_Press-Statment-March-23-2020.pdf" TargetMode="External"/><Relationship Id="rId637" Type="http://schemas.openxmlformats.org/officeDocument/2006/relationships/hyperlink" Target="https://www.sozialministerium.at/Informationen-zum-Coronavirus/Coronavirus---Aktuelle-Ma%C3%9Fnahmen.html" TargetMode="External"/><Relationship Id="rId844"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67" Type="http://schemas.openxmlformats.org/officeDocument/2006/relationships/hyperlink" Target="https://pandemic.internationalsos.com/2019-ncov/ncov-travel-restrictions-flight-operations-and-screening" TargetMode="External"/><Relationship Id="rId1474" Type="http://schemas.openxmlformats.org/officeDocument/2006/relationships/hyperlink" Target="https://www.gouvernement.fr/info-coronavirus" TargetMode="External"/><Relationship Id="rId1681" Type="http://schemas.openxmlformats.org/officeDocument/2006/relationships/hyperlink" Target="https://allafrica.com/stories/202003220038.html" TargetMode="External"/><Relationship Id="rId1902" Type="http://schemas.openxmlformats.org/officeDocument/2006/relationships/hyperlink" Target="https://allafrica.com/stories/202003240713.html" TargetMode="External"/><Relationship Id="rId2097" Type="http://schemas.openxmlformats.org/officeDocument/2006/relationships/hyperlink" Target="https://cy.usembassy.gov/covid-19-information/" TargetMode="External"/><Relationship Id="rId2318" Type="http://schemas.openxmlformats.org/officeDocument/2006/relationships/hyperlink" Target="https://www.mbs.news/a/2020/03/government-of-honduras-decrees-absolute-curfew-by-covid-19.html" TargetMode="External"/><Relationship Id="rId276" Type="http://schemas.openxmlformats.org/officeDocument/2006/relationships/hyperlink" Target="https://www.fhi.no/en/news/2020/norwegian-directorate-of-health-implements-the-following-today---from-6-p.m/" TargetMode="External"/><Relationship Id="rId483" Type="http://schemas.openxmlformats.org/officeDocument/2006/relationships/hyperlink" Target="https://lb.usembassy.gov/health-alert-u-s-embassy-beirut-lebanon/" TargetMode="External"/><Relationship Id="rId690" Type="http://schemas.openxmlformats.org/officeDocument/2006/relationships/hyperlink" Target="https://www.youtube.com/watch?v=4ZMnf98uIj4&amp;feature=emb_rel_end" TargetMode="External"/><Relationship Id="rId704" Type="http://schemas.openxmlformats.org/officeDocument/2006/relationships/hyperlink" Target="http://www.fbihvlada.gov.ba/bosanski/aktuelno_v2.php?akt_id=8421" TargetMode="External"/><Relationship Id="rId911" Type="http://schemas.openxmlformats.org/officeDocument/2006/relationships/hyperlink" Target="https://www.evisa.gov.bh/" TargetMode="External"/><Relationship Id="rId1127" Type="http://schemas.openxmlformats.org/officeDocument/2006/relationships/hyperlink" Target="https://www.aa.com.tr/en/africa/covid-19-ethiopia-closes-schools-bans-public-events/1767683" TargetMode="External"/><Relationship Id="rId1334" Type="http://schemas.openxmlformats.org/officeDocument/2006/relationships/hyperlink" Target="https://gisbarbados.gov.bb/blog/school-term-ends-early-for-easter-break/" TargetMode="External"/><Relationship Id="rId1541" Type="http://schemas.openxmlformats.org/officeDocument/2006/relationships/hyperlink" Target="https://emansion.gov.lr/doc/COVID-19%20Declaration%20of%20National%20Health%20Emergency%20-%20MoH.pdf" TargetMode="External"/><Relationship Id="rId1779" Type="http://schemas.openxmlformats.org/officeDocument/2006/relationships/hyperlink" Target="https://www.africanews.com/2020/03/21/covid-19-mauritania-enforces-curfew/" TargetMode="External"/><Relationship Id="rId1986" Type="http://schemas.openxmlformats.org/officeDocument/2006/relationships/hyperlink" Target="https://www.aa.com.tr/en/africa/nigeria-ramps-up-response-efforts-to-smash-coronavirus/1771922" TargetMode="External"/><Relationship Id="rId2164" Type="http://schemas.openxmlformats.org/officeDocument/2006/relationships/hyperlink" Target="https://clubofmozambique.com/news/covid-19-producers-in-maputo-province-guarantee-food-for-three-months-156184/" TargetMode="External"/><Relationship Id="rId2371" Type="http://schemas.openxmlformats.org/officeDocument/2006/relationships/hyperlink" Target="https://dominicanewsonline.com/news/homepage/health-officials-address-corona-virus-concerns-outlines-measures-to-ensure-safety/" TargetMode="External"/><Relationship Id="rId40" Type="http://schemas.openxmlformats.org/officeDocument/2006/relationships/hyperlink" Target="https://www.gov.uk/foreign-travel-advice/guyana/health" TargetMode="External"/><Relationship Id="rId136" Type="http://schemas.openxmlformats.org/officeDocument/2006/relationships/hyperlink" Target="https://twitter.com/moh_kenya?lang=en" TargetMode="External"/><Relationship Id="rId343" Type="http://schemas.openxmlformats.org/officeDocument/2006/relationships/hyperlink" Target="https://www.reuters.com/article/us-healthcare-coronavirus-emirates-trave/concerned-by-coronavirus-outbreak-uae-advises-against-travel-abroad-idUSKBN20S0JS" TargetMode="External"/><Relationship Id="rId550" Type="http://schemas.openxmlformats.org/officeDocument/2006/relationships/hyperlink" Target="https://www.whitehouse.gov/presidential-actions/proclamation-declaring-national-emergency-concerning-novel-coronavirus-disease-covid-19-outbreak/" TargetMode="External"/><Relationship Id="rId788" Type="http://schemas.openxmlformats.org/officeDocument/2006/relationships/hyperlink" Target="https://www.rnz.co.nz/international/pacific-news/411935/coronavirus-png-opposition-calls-for-state-of-emergency" TargetMode="External"/><Relationship Id="rId995" Type="http://schemas.openxmlformats.org/officeDocument/2006/relationships/hyperlink" Target="http://www.colombopage.com/archive_20A/Mar21_1584764773CH.php" TargetMode="External"/><Relationship Id="rId1180" Type="http://schemas.openxmlformats.org/officeDocument/2006/relationships/hyperlink" Target="https://valtioneuvosto.fi/en/article/-/asset_publisher/10616/hallitus-totesi-suomen-olevan-poikkeusoloissa-koronavirustilanteen-vuoksi" TargetMode="External"/><Relationship Id="rId1401" Type="http://schemas.openxmlformats.org/officeDocument/2006/relationships/hyperlink" Target="https://www.gov.uk/foreign-travel-advice/dominican-republic/coronavirus" TargetMode="External"/><Relationship Id="rId1639" Type="http://schemas.openxmlformats.org/officeDocument/2006/relationships/hyperlink" Target="https://www.gazzettaufficiale.it/eli/id/2020/03/09/20A01558/sg" TargetMode="External"/><Relationship Id="rId1846" Type="http://schemas.openxmlformats.org/officeDocument/2006/relationships/hyperlink" Target="https://www.gov.uk/foreign-travel-advice/madagascar/coronavirus" TargetMode="External"/><Relationship Id="rId2024" Type="http://schemas.openxmlformats.org/officeDocument/2006/relationships/hyperlink" Target="https://www.government.nl/latest/news/2020/03/23/stricter-measures-to-control-coronavirus" TargetMode="External"/><Relationship Id="rId2231" Type="http://schemas.openxmlformats.org/officeDocument/2006/relationships/hyperlink" Target="https://mk.usembassy.gov/u-s-citizen-services/covid-19-information/" TargetMode="External"/><Relationship Id="rId2469" Type="http://schemas.openxmlformats.org/officeDocument/2006/relationships/hyperlink" Target="https://pm.gc.ca/en/news/news-releases/2020/03/22/government-requests-recall-house-commons-help-workers-and-businesses" TargetMode="External"/><Relationship Id="rId203" Type="http://schemas.openxmlformats.org/officeDocument/2006/relationships/hyperlink" Target="https://by.usembassy.gov/suspension-of-entry-of-persons-who-pose-a-risk-of-coronavirus/" TargetMode="External"/><Relationship Id="rId648" Type="http://schemas.openxmlformats.org/officeDocument/2006/relationships/hyperlink" Target="https://www.rnz.co.nz/international/pacific-news/412217/coronavirus-how-the-pacific-is-responding" TargetMode="External"/><Relationship Id="rId855" Type="http://schemas.openxmlformats.org/officeDocument/2006/relationships/hyperlink" Target="https://www.gov.uk/foreign-travel-advice/cameroon/health" TargetMode="External"/><Relationship Id="rId1040" Type="http://schemas.openxmlformats.org/officeDocument/2006/relationships/hyperlink" Target="http://en.nhc.gov.cn/2020-03/18/c_77896.htm" TargetMode="External"/><Relationship Id="rId1278" Type="http://schemas.openxmlformats.org/officeDocument/2006/relationships/hyperlink" Target="https://www.middleeasteye.net/news/coronavirus-syria-government-address-covid-19-no-cases" TargetMode="External"/><Relationship Id="rId1485" Type="http://schemas.openxmlformats.org/officeDocument/2006/relationships/hyperlink" Target="http://health.gov.bz/www/component/content/article/177-general-health/1022-ministry-of-health-advisory-no-11-update-on-covid-19" TargetMode="External"/><Relationship Id="rId1692" Type="http://schemas.openxmlformats.org/officeDocument/2006/relationships/hyperlink" Target="https://kw.usembassy.gov/covid-19-information/" TargetMode="External"/><Relationship Id="rId1706" Type="http://schemas.openxmlformats.org/officeDocument/2006/relationships/hyperlink" Target="https://rbc.gov.rw/fileadmin/user_upload/guide/Instructions%20on%20Covid-19.pdf" TargetMode="External"/><Relationship Id="rId1913" Type="http://schemas.openxmlformats.org/officeDocument/2006/relationships/hyperlink" Target="https://www.rnz.co.nz/international/pacific-news/412484/covid-19-pacific-nations-on-heightened-alert-flights-suspended" TargetMode="External"/><Relationship Id="rId2329" Type="http://schemas.openxmlformats.org/officeDocument/2006/relationships/hyperlink" Target="https://pandemic.internationalsos.com/2019-ncov/ncov-travel-restrictions-flight-operations-and-screening" TargetMode="External"/><Relationship Id="rId287" Type="http://schemas.openxmlformats.org/officeDocument/2006/relationships/hyperlink" Target="https://www.diplomatie.gouv.fr/fr/conseils-aux-voyageurs/conseils-par-pays-destination/kirghizstan/" TargetMode="External"/><Relationship Id="rId410" Type="http://schemas.openxmlformats.org/officeDocument/2006/relationships/hyperlink" Target="https://www.gov.uk/foreign-travel-advice/mauritius/health" TargetMode="External"/><Relationship Id="rId494" Type="http://schemas.openxmlformats.org/officeDocument/2006/relationships/hyperlink" Target="https://kr.usembassy.gov/022420-covid-19-information/" TargetMode="External"/><Relationship Id="rId508" Type="http://schemas.openxmlformats.org/officeDocument/2006/relationships/hyperlink" Target="https://www.aa.com.tr/en/middle-east/libyan-govt-suspends-flights-in-wake-of-covid-19/1768168" TargetMode="External"/><Relationship Id="rId715" Type="http://schemas.openxmlformats.org/officeDocument/2006/relationships/hyperlink" Target="https://al.usembassy.gov/u-s-citizen-services/additional-resources/covid-19-information/" TargetMode="External"/><Relationship Id="rId922" Type="http://schemas.openxmlformats.org/officeDocument/2006/relationships/hyperlink" Target="http://www.sante.gouv.cg/" TargetMode="External"/><Relationship Id="rId1138" Type="http://schemas.openxmlformats.org/officeDocument/2006/relationships/hyperlink" Target="https://star.dk/om-styrelsen/nyt/nyheder/2020/3/visse-typer-af-fravaer-covid-19-giver-udvidet-ret-arbejdsgivere-refusion-selvstaendige-erhvervsdrivende-sygedagpenge/" TargetMode="External"/><Relationship Id="rId1345" Type="http://schemas.openxmlformats.org/officeDocument/2006/relationships/hyperlink" Target="https://www.bbc.com/news/live/world-51994675" TargetMode="External"/><Relationship Id="rId1552" Type="http://schemas.openxmlformats.org/officeDocument/2006/relationships/hyperlink" Target="https://www.liberianobserver.com/news/covid-19-in-liberia-govt-declares-national-health-emergency/" TargetMode="External"/><Relationship Id="rId1997" Type="http://schemas.openxmlformats.org/officeDocument/2006/relationships/hyperlink" Target="https://www.gov.ie/en/speech/d162df-speech-of-an-taoiseach-leo-varadkar-td-post-cabinet-statement-tuesda/" TargetMode="External"/><Relationship Id="rId2175" Type="http://schemas.openxmlformats.org/officeDocument/2006/relationships/hyperlink" Target="https://www.pna.gov.ph/articles/1096467" TargetMode="External"/><Relationship Id="rId2382" Type="http://schemas.openxmlformats.org/officeDocument/2006/relationships/hyperlink" Target="https://dominicanewsonline.com/news/homepage/advanced-passenger-information-system-to-protect-ports-against-coronavirus/" TargetMode="External"/><Relationship Id="rId147" Type="http://schemas.openxmlformats.org/officeDocument/2006/relationships/hyperlink" Target="https://www.nation.co.ke/news/Coronavirus-Kenya-confirms-2-more-cases/1056-5492028-4817d7z/index.html" TargetMode="External"/><Relationship Id="rId354" Type="http://schemas.openxmlformats.org/officeDocument/2006/relationships/hyperlink" Target="https://lanhsuvietnam.gov.vn/Lists/BaiViet/B%C3%A0i%20vi%E1%BA%BFt/DispForm.aspx?List=dc7c7d75%2D6a32%2D4215%2Dafeb%2D47d4bee70eee&amp;ID=1007" TargetMode="External"/><Relationship Id="rId799"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191" Type="http://schemas.openxmlformats.org/officeDocument/2006/relationships/hyperlink" Target="https://yle.fi/uutiset/osasto/news/multiple_coronavirus_cases_linked_to_lapland_ski_resorts_to_close_next_week/11268683" TargetMode="External"/><Relationship Id="rId1205" Type="http://schemas.openxmlformats.org/officeDocument/2006/relationships/hyperlink" Target="https://pandemic.internationalsos.com/2019-ncov/ncov-travel-restrictions-flight-operations-and-screening" TargetMode="External"/><Relationship Id="rId1857" Type="http://schemas.openxmlformats.org/officeDocument/2006/relationships/hyperlink" Target="https://www.libyaobserver.ly/news/libya-closes-land-and-air-ports-takes-measures-prevent-coronavirus" TargetMode="External"/><Relationship Id="rId2035" Type="http://schemas.openxmlformats.org/officeDocument/2006/relationships/hyperlink" Target="https://bj.usembassy.gov/info-covid19/" TargetMode="External"/><Relationship Id="rId51" Type="http://schemas.openxmlformats.org/officeDocument/2006/relationships/hyperlink" Target="http://www.viaggiaresicuri.it/country/HND" TargetMode="External"/><Relationship Id="rId561" Type="http://schemas.openxmlformats.org/officeDocument/2006/relationships/hyperlink" Target="http://www.viaggiaresicuri.it/" TargetMode="External"/><Relationship Id="rId659" Type="http://schemas.openxmlformats.org/officeDocument/2006/relationships/hyperlink" Target="http://www.samoagovt.ws/2020/03/state-of-emergency-declared/" TargetMode="External"/><Relationship Id="rId866" Type="http://schemas.openxmlformats.org/officeDocument/2006/relationships/hyperlink" Target="https://www.minsante.cm/site/?q=fr/content/dossier-de-presse-point-de-presse-minsante-covid-19-cousp2020" TargetMode="External"/><Relationship Id="rId1289" Type="http://schemas.openxmlformats.org/officeDocument/2006/relationships/hyperlink" Target="https://gisbarbados.gov.bb/blog/warning-against-non-essential-travel-to-china-south-korea/" TargetMode="External"/><Relationship Id="rId1412" Type="http://schemas.openxmlformats.org/officeDocument/2006/relationships/hyperlink" Target="https://twitter.com/Presidency_GMB/status/1241488320766644224/photo/1" TargetMode="External"/><Relationship Id="rId1496" Type="http://schemas.openxmlformats.org/officeDocument/2006/relationships/hyperlink" Target="https://www.gov.uk/foreign-travel-advice/haiti/health" TargetMode="External"/><Relationship Id="rId1717" Type="http://schemas.openxmlformats.org/officeDocument/2006/relationships/hyperlink" Target="https://www.youtube.com/watch?v=H94eg5gEDeE" TargetMode="External"/><Relationship Id="rId1924" Type="http://schemas.openxmlformats.org/officeDocument/2006/relationships/hyperlink" Target="https://www.theportugalnews.com/news/portugal-extends-suspension-of-flights-to-and-from-italy/53487" TargetMode="External"/><Relationship Id="rId2242" Type="http://schemas.openxmlformats.org/officeDocument/2006/relationships/hyperlink" Target="https://cv.usembassy.gov/covid-19-information/" TargetMode="External"/><Relationship Id="rId214" Type="http://schemas.openxmlformats.org/officeDocument/2006/relationships/hyperlink" Target="https://bi.usembassy.gov/covid-19-information/" TargetMode="External"/><Relationship Id="rId298" Type="http://schemas.openxmlformats.org/officeDocument/2006/relationships/hyperlink" Target="https://pandemic.internationalsos.com/2019-ncov/ncov-travel-restrictions-flight-operations-and-screening" TargetMode="External"/><Relationship Id="rId421" Type="http://schemas.openxmlformats.org/officeDocument/2006/relationships/hyperlink" Target="https://www.gov.uk/foreign-travel-advice/niger/health" TargetMode="External"/><Relationship Id="rId519" Type="http://schemas.openxmlformats.org/officeDocument/2006/relationships/hyperlink" Target="https://www.africanews.com/2020/03/16/ethiopia-s-coronavirus-rules-crowd-ban-free-transport-regulate-essentials-etc/" TargetMode="External"/><Relationship Id="rId1051" Type="http://schemas.openxmlformats.org/officeDocument/2006/relationships/hyperlink" Target="https://iq.usembassy.gov/covid-19-information/" TargetMode="External"/><Relationship Id="rId1149" Type="http://schemas.openxmlformats.org/officeDocument/2006/relationships/hyperlink" Target="https://www.gov.bw/" TargetMode="External"/><Relationship Id="rId1356" Type="http://schemas.openxmlformats.org/officeDocument/2006/relationships/hyperlink" Target="https://unitetheunion.org/campaigns/coronavirus-covid-19-advice/" TargetMode="External"/><Relationship Id="rId2102" Type="http://schemas.openxmlformats.org/officeDocument/2006/relationships/hyperlink" Target="https://www.doh.gov.ph/sites/default/files/basic-page/2019-nCoV-Advisory-No2.pdf" TargetMode="External"/><Relationship Id="rId158" Type="http://schemas.openxmlformats.org/officeDocument/2006/relationships/hyperlink" Target="https://www.jpost.com/Middle-East/Concerns-grows-over-an-outbreak-of-coronavirus-in-Gaza-621035" TargetMode="External"/><Relationship Id="rId726" Type="http://schemas.openxmlformats.org/officeDocument/2006/relationships/hyperlink" Target="https://www.youtube.com/watch?v=0YVAnn0lTaI" TargetMode="External"/><Relationship Id="rId933" Type="http://schemas.openxmlformats.org/officeDocument/2006/relationships/hyperlink" Target="http://www.in.gov.br/en/web/dou/-/portaria-n-454-de-20-de-marco-de-2020-249091587" TargetMode="External"/><Relationship Id="rId1009" Type="http://schemas.openxmlformats.org/officeDocument/2006/relationships/hyperlink" Target="https://ge.usembassy.gov/covid-19-information-on-georgia/" TargetMode="External"/><Relationship Id="rId1563" Type="http://schemas.openxmlformats.org/officeDocument/2006/relationships/hyperlink" Target="https://www.liberianobserver.com/news/covid-19-in-liberia-govt-declares-national-health-emergency/" TargetMode="External"/><Relationship Id="rId1770" Type="http://schemas.openxmlformats.org/officeDocument/2006/relationships/hyperlink" Target="https://www.gov.il/en/departments/news/29012020_5" TargetMode="External"/><Relationship Id="rId1868" Type="http://schemas.openxmlformats.org/officeDocument/2006/relationships/hyperlink" Target="http://www.sante.gov.ml/index.php/actualites/communiques/item/3455-communique-de-la-session-extraordinaire-du-conseil-superieur-de-la-defense-nationale-du-17-mars-2020" TargetMode="External"/><Relationship Id="rId2186" Type="http://schemas.openxmlformats.org/officeDocument/2006/relationships/hyperlink" Target="http://www.colombopage.com/archive_20A/Mar25_1585150118CH.php" TargetMode="External"/><Relationship Id="rId2393" Type="http://schemas.openxmlformats.org/officeDocument/2006/relationships/hyperlink" Target="https://www.mgovernance.net/national-address-dr-right-honourable-keith-mitchell-prime-minister-grenada-carriacou-and-petite" TargetMode="External"/><Relationship Id="rId2407" Type="http://schemas.openxmlformats.org/officeDocument/2006/relationships/hyperlink" Target="https://www.swissinfo.ch/eng/coronavirus-fallout_swiss-canton-orders-non-essential-industry-to-cease-production/45634594" TargetMode="External"/><Relationship Id="rId62" Type="http://schemas.openxmlformats.org/officeDocument/2006/relationships/hyperlink" Target="https://pandemic.internationalsos.com/2019-ncov/ncov-travel-restrictions-flight-operations-and-screening" TargetMode="External"/><Relationship Id="rId365" Type="http://schemas.openxmlformats.org/officeDocument/2006/relationships/hyperlink" Target="https://www.gov.uk/foreign-travel-advice/montenegro" TargetMode="External"/><Relationship Id="rId572" Type="http://schemas.openxmlformats.org/officeDocument/2006/relationships/hyperlink" Target="http://www.viaggiaresicuri.it/" TargetMode="External"/><Relationship Id="rId1216" Type="http://schemas.openxmlformats.org/officeDocument/2006/relationships/hyperlink" Target="https://www.thestar.com.my/news/nation/2020/03/22/covid-19-sarawak-limits-all-business-operation-hours-from-7am-7pm" TargetMode="External"/><Relationship Id="rId1423" Type="http://schemas.openxmlformats.org/officeDocument/2006/relationships/hyperlink" Target="https://twitter.com/presidency_gmb?lang=en" TargetMode="External"/><Relationship Id="rId1630" Type="http://schemas.openxmlformats.org/officeDocument/2006/relationships/hyperlink" Target="https://www.interno.gov.it/it/notizie/emergenza-covid19-consentito-andare-prendere-chi-rientra-italia" TargetMode="External"/><Relationship Id="rId2046" Type="http://schemas.openxmlformats.org/officeDocument/2006/relationships/hyperlink" Target="https://www.regjeringen.no/en/aktuelt/ministry-of-foreign-affairs-advises-against-non-essential-travel-to-all-countries/id2693564/" TargetMode="External"/><Relationship Id="rId2253" Type="http://schemas.openxmlformats.org/officeDocument/2006/relationships/hyperlink" Target="http://abouthungary.hu/news-in-brief/coronavirus-update-hungary-reestablishes-border-controls-with-neighboring-countries/" TargetMode="External"/><Relationship Id="rId2460" Type="http://schemas.openxmlformats.org/officeDocument/2006/relationships/hyperlink" Target="https://tools.cdc.gov/medialibrary/index.aspx" TargetMode="External"/><Relationship Id="rId225" Type="http://schemas.openxmlformats.org/officeDocument/2006/relationships/hyperlink" Target="https://pandemic.internationalsos.com/2019-ncov/ncov-travel-restrictions-flight-operations-and-screening" TargetMode="External"/><Relationship Id="rId432" Type="http://schemas.openxmlformats.org/officeDocument/2006/relationships/hyperlink" Target="https://www.diplomatie.gouv.fr/fr/conseils-aux-voyageurs/conseils-par-pays-destination/tunisie/" TargetMode="External"/><Relationship Id="rId877" Type="http://schemas.openxmlformats.org/officeDocument/2006/relationships/hyperlink" Target="https://www.pm.gov.au/media/update-coronavirus-measures-0" TargetMode="External"/><Relationship Id="rId1062" Type="http://schemas.openxmlformats.org/officeDocument/2006/relationships/hyperlink" Target="https://pandemic.internationalsos.com/2019-ncov/ncov-travel-restrictions-flight-operations-and-screening" TargetMode="External"/><Relationship Id="rId1728" Type="http://schemas.openxmlformats.org/officeDocument/2006/relationships/hyperlink" Target="https://govextra.gov.il/ministry-of-health/corona/corona-virus-en/" TargetMode="External"/><Relationship Id="rId1935" Type="http://schemas.openxmlformats.org/officeDocument/2006/relationships/hyperlink" Target="https://www.gob.pe/institucion/pcm/normas-legales/460472-044-2020-pcm" TargetMode="External"/><Relationship Id="rId2113" Type="http://schemas.openxmlformats.org/officeDocument/2006/relationships/hyperlink" Target="https://www.bnt.bg/en/a/cabinet-proposes-adoption-of-state-of-emergency-due-to-coronavirus" TargetMode="External"/><Relationship Id="rId2320" Type="http://schemas.openxmlformats.org/officeDocument/2006/relationships/hyperlink" Target="https://tr.usembassy.gov/covid-19-information/" TargetMode="External"/><Relationship Id="rId737" Type="http://schemas.openxmlformats.org/officeDocument/2006/relationships/hyperlink" Target="https://www.diplomatie.gouv.fr/fr/conseils-aux-voyageurs/conseils-par-pays-destination/bolivie/" TargetMode="External"/><Relationship Id="rId944" Type="http://schemas.openxmlformats.org/officeDocument/2006/relationships/hyperlink" Target="https://br.usembassy.gov/covid-19-information/" TargetMode="External"/><Relationship Id="rId1367" Type="http://schemas.openxmlformats.org/officeDocument/2006/relationships/hyperlink" Target="http://www.cubadebate.cu/noticias/2020/03/09/gobierno-cubano-informa-medidas-para-enfrentar-la-covid-19-video/" TargetMode="External"/><Relationship Id="rId1574" Type="http://schemas.openxmlformats.org/officeDocument/2006/relationships/hyperlink" Target="http://www.samoagovt.ws/" TargetMode="External"/><Relationship Id="rId1781" Type="http://schemas.openxmlformats.org/officeDocument/2006/relationships/hyperlink" Target="https://www.africanews.com/2020/03/21/covid-19-mauritania-enforces-curfew/" TargetMode="External"/><Relationship Id="rId2197" Type="http://schemas.openxmlformats.org/officeDocument/2006/relationships/hyperlink" Target="https://www.gov.pl/web/zdrowie/komunikat-w-sprawie-ograniczenia-funkcjonowania-instytucji-lub-zakladow-pracy-w-okresie-stanu-zagrozenia-epidemicznego-w-zwiazku-z-zakazeniami-wirusem-sars-cov-2" TargetMode="External"/><Relationship Id="rId2418" Type="http://schemas.openxmlformats.org/officeDocument/2006/relationships/hyperlink" Target="https://www.admin.ch/opc/de/official-compilation/2020/863.pdf" TargetMode="External"/><Relationship Id="rId73" Type="http://schemas.openxmlformats.org/officeDocument/2006/relationships/hyperlink" Target="https://www.diplomatie.gouv.fr/fr/conseils-aux-voyageurs/conseils-par-pays-destination/tonga/" TargetMode="External"/><Relationship Id="rId169" Type="http://schemas.openxmlformats.org/officeDocument/2006/relationships/hyperlink" Target="http://www.edu.gov.qa/Ar/Media/News/Pages/NewsDetails.aspx?NewsID=12471" TargetMode="External"/><Relationship Id="rId376" Type="http://schemas.openxmlformats.org/officeDocument/2006/relationships/hyperlink" Target="https://www.gov.uk/foreign-travel-advice/south-africa/health" TargetMode="External"/><Relationship Id="rId583" Type="http://schemas.openxmlformats.org/officeDocument/2006/relationships/hyperlink" Target="https://www.aa.com.tr/en/africa/sudan-declares-health-emergency-over-coronavirus/1768166" TargetMode="External"/><Relationship Id="rId790" Type="http://schemas.openxmlformats.org/officeDocument/2006/relationships/hyperlink" Target="https://www.vlada.cz/en/media-centrum/aktualne/the-government-has-decided-to-require-the-wearing-of-protective-equipment-and-reserved-time-for-senior-citizens-to-do-their-food-shopping-180465/" TargetMode="External"/><Relationship Id="rId804" Type="http://schemas.openxmlformats.org/officeDocument/2006/relationships/hyperlink" Target="https://am.usembassy.gov/u-s-citizen-services/covid-19-information/" TargetMode="External"/><Relationship Id="rId1227" Type="http://schemas.openxmlformats.org/officeDocument/2006/relationships/hyperlink" Target="https://ro.usembassy.gov/covid-19-information/" TargetMode="External"/><Relationship Id="rId1434" Type="http://schemas.openxmlformats.org/officeDocument/2006/relationships/hyperlink" Target="https://www.rnz.co.nz/news/pacific/412357/coronavirus-png-announces-lockdown-solomons-closes-border-to-non-citizens" TargetMode="External"/><Relationship Id="rId1641" Type="http://schemas.openxmlformats.org/officeDocument/2006/relationships/hyperlink" Target="https://www.interno.gov.it/it/notizie/piu-controlli-e-telecamere-caltanissetta-sicurezza-dei-presidi-medici" TargetMode="External"/><Relationship Id="rId1879" Type="http://schemas.openxmlformats.org/officeDocument/2006/relationships/hyperlink" Target="https://www.presidence.ne/discours-du-prsident/2020/3/17/0jrc2yz8euk8nzcdx60uad9ruaa6hn" TargetMode="External"/><Relationship Id="rId2057" Type="http://schemas.openxmlformats.org/officeDocument/2006/relationships/hyperlink" Target="https://www.afro.who.int/news/sierra-leone-institutes-additional-covid-19-preparedness-and-response-measures" TargetMode="External"/><Relationship Id="rId2264" Type="http://schemas.openxmlformats.org/officeDocument/2006/relationships/hyperlink" Target="https://www.al-monitor.com/pulse/originals/2020/03/palestine-west-bank-corona-virus-initiatives-solidarity.html" TargetMode="External"/><Relationship Id="rId2471" Type="http://schemas.openxmlformats.org/officeDocument/2006/relationships/hyperlink" Target="https://pm.gc.ca/en/news/news-releases/2020/03/20/prime-minister-announces-temporary-border-agreement-united-states" TargetMode="External"/><Relationship Id="rId4" Type="http://schemas.openxmlformats.org/officeDocument/2006/relationships/hyperlink" Target="https://www.diplomatie.gouv.fr/fr/conseils-aux-voyageurs/conseils-par-pays-destination/bolivie/" TargetMode="External"/><Relationship Id="rId236" Type="http://schemas.openxmlformats.org/officeDocument/2006/relationships/hyperlink" Target="https://www.civilnet.am/news/2020/03/02/Coronavirus-Armenian-Government-Introduces-School-Closures-Establishes-Quarantine-Center-in-Tsaghkadzor/377468" TargetMode="External"/><Relationship Id="rId443" Type="http://schemas.openxmlformats.org/officeDocument/2006/relationships/hyperlink" Target="https://www.aljazeera.com/news/2020/03/stocks-collapse-coronavirus-global-pandemic-live-200312235606108.html" TargetMode="External"/><Relationship Id="rId650" Type="http://schemas.openxmlformats.org/officeDocument/2006/relationships/hyperlink" Target="https://www.argentina.gob.ar/coronavirus/medidas-gobierno" TargetMode="External"/><Relationship Id="rId888" Type="http://schemas.openxmlformats.org/officeDocument/2006/relationships/hyperlink" Target="https://clubofmozambique.com/news/coronavirus-mozambique-closes-schools-suspends-visa-issuance-president-155819/" TargetMode="External"/><Relationship Id="rId1073" Type="http://schemas.openxmlformats.org/officeDocument/2006/relationships/hyperlink" Target="http://www.nepalimmigration.gov.np/post/updated-urgent-notice-regarding-travel-restriction-related-to-covid-19-dated-13t" TargetMode="External"/><Relationship Id="rId1280" Type="http://schemas.openxmlformats.org/officeDocument/2006/relationships/hyperlink" Target="https://www.middleeasteye.net/news/coronavirus-syria-government-address-covid-19-no-cases" TargetMode="External"/><Relationship Id="rId1501" Type="http://schemas.openxmlformats.org/officeDocument/2006/relationships/hyperlink" Target="https://www.gov.uk/foreign-travel-advice/haiti/health" TargetMode="External"/><Relationship Id="rId1739" Type="http://schemas.openxmlformats.org/officeDocument/2006/relationships/hyperlink" Target="https://twitter.com/GovernmentZA?ref_src=twsrc%5Egoogle%7Ctwcamp%5Eserp%7Ctwgr%5Eauthor" TargetMode="External"/><Relationship Id="rId1946" Type="http://schemas.openxmlformats.org/officeDocument/2006/relationships/hyperlink" Target="http://www.salute.gov.it/portale/nuovocoronavirus/dettaglioComunicatiNuovoCoronavirus.jsp?lingua=italiano&amp;menu=salastampa&amp;p=comunicatistampa&amp;id=5373" TargetMode="External"/><Relationship Id="rId2124" Type="http://schemas.openxmlformats.org/officeDocument/2006/relationships/hyperlink" Target="https://ge.usembassy.gov/covid-19-information-on-georgia/" TargetMode="External"/><Relationship Id="rId2331" Type="http://schemas.openxmlformats.org/officeDocument/2006/relationships/hyperlink" Target="http://www.uvzsr.sk/docs/info/covid19/Opatrenie_UVZSR_povinnost_nosit_ruska_24032020.pdf" TargetMode="External"/><Relationship Id="rId303" Type="http://schemas.openxmlformats.org/officeDocument/2006/relationships/hyperlink" Target="https://pandemic.internationalsos.com/2019-ncov/ncov-travel-restrictions-flight-operations-and-screening" TargetMode="External"/><Relationship Id="rId748" Type="http://schemas.openxmlformats.org/officeDocument/2006/relationships/hyperlink" Target="https://www.mingo.hr/page/vlada-prihvatila-paket-od-63-mjera-za-pomoc-gospodarstvu-uslijed-epidemije-koronavirusa" TargetMode="External"/><Relationship Id="rId955" Type="http://schemas.openxmlformats.org/officeDocument/2006/relationships/hyperlink" Target="http://www.moh.gov.bn/Shared%20Documents/2019%20ncov/press%20releases/FINAL_ENG_MEDIA%20STATEMENT%20COVID-19%20(17.03.2020).pdf" TargetMode="External"/><Relationship Id="rId1140" Type="http://schemas.openxmlformats.org/officeDocument/2006/relationships/hyperlink" Target="https://www.gov.bw/" TargetMode="External"/><Relationship Id="rId1378" Type="http://schemas.openxmlformats.org/officeDocument/2006/relationships/hyperlink" Target="http://www.cubadebate.cu/noticias/2020/03/20/gobierno-cubano-informa-nuevas-medidas-para-el-enfrentamiento-a-la-covid-19-video/" TargetMode="External"/><Relationship Id="rId1585" Type="http://schemas.openxmlformats.org/officeDocument/2006/relationships/hyperlink" Target="https://www.aljazeera.com/news/2020/03/coronavirus-travel-restrictions-border-shutdowns-country-200318091505922.html" TargetMode="External"/><Relationship Id="rId1792" Type="http://schemas.openxmlformats.org/officeDocument/2006/relationships/hyperlink" Target="https://www.foreign.gov.mv/images/COVID-19/HPA/Temporary%20Supension%20of%20Tourist%20Check-ins%2011%202020.jfif" TargetMode="External"/><Relationship Id="rId1806" Type="http://schemas.openxmlformats.org/officeDocument/2006/relationships/hyperlink" Target="http://www.mfa.gov.sc/static.php?content_id=36&amp;news_id=1970" TargetMode="External"/><Relationship Id="rId2429" Type="http://schemas.openxmlformats.org/officeDocument/2006/relationships/hyperlink" Target="https://www.euractiv.com/section/coronavirus/news/spain-in-absolute-quarantine-as-coronavirus-cases-rise-to-7700/" TargetMode="External"/><Relationship Id="rId84" Type="http://schemas.openxmlformats.org/officeDocument/2006/relationships/hyperlink" Target="https://www.diplomatie.gouv.fr/fr/conseils-aux-voyageurs/conseils-par-pays-destination/indonesie/" TargetMode="External"/><Relationship Id="rId387" Type="http://schemas.openxmlformats.org/officeDocument/2006/relationships/hyperlink" Target="https://www.health.gov.il/English/Topics/Diseases/corona/Pages/default.aspx" TargetMode="External"/><Relationship Id="rId510" Type="http://schemas.openxmlformats.org/officeDocument/2006/relationships/hyperlink" Target="https://fr.usembassy.gov/covid-19-information/" TargetMode="External"/><Relationship Id="rId594" Type="http://schemas.openxmlformats.org/officeDocument/2006/relationships/hyperlink" Target="http://www.salute.gov.it/portale/nuovocoronavirus/dettaglioNotizieNuovoCoronavirus.jsp?lingua=italiano&amp;menu=notizie&amp;p=dalministero&amp;id=4247" TargetMode="External"/><Relationship Id="rId608" Type="http://schemas.openxmlformats.org/officeDocument/2006/relationships/hyperlink" Target="https://covid19.govt.nz/help-and-advice/for-travellers/international-travel/" TargetMode="External"/><Relationship Id="rId815" Type="http://schemas.openxmlformats.org/officeDocument/2006/relationships/hyperlink" Target="https://az.usembassy.gov/announcement-for-all-visa-applicants/" TargetMode="External"/><Relationship Id="rId1238" Type="http://schemas.openxmlformats.org/officeDocument/2006/relationships/hyperlink" Target="https://www.thestar.com.my/news/nation/2020/03/21/three-tabligh-members-arrested-including-seri-petaling-mosque-attendee?utm_source=outbreak.my" TargetMode="External"/><Relationship Id="rId1445" Type="http://schemas.openxmlformats.org/officeDocument/2006/relationships/hyperlink" Target="https://ga.usembassy.gov/health-alert-u-s-embassy-libreville-gabon-march-19-2020/" TargetMode="External"/><Relationship Id="rId1652" Type="http://schemas.openxmlformats.org/officeDocument/2006/relationships/hyperlink" Target="https://www.cdc.go.kr/board/board.es?mid=a30402000000&amp;bid=0030&amp;act=view&amp;list_no=366611&amp;tag=&amp;nPage=1" TargetMode="External"/><Relationship Id="rId2068" Type="http://schemas.openxmlformats.org/officeDocument/2006/relationships/hyperlink" Target="https://www.philhealth.gov.ph/news/2020/covid19_stmnt.php" TargetMode="External"/><Relationship Id="rId2275" Type="http://schemas.openxmlformats.org/officeDocument/2006/relationships/hyperlink" Target="http://abouthungary.hu/news-in-brief/coronavirus-update-road-freight-traffic-between-hungary-and-slovenia-is-still-ongoing/" TargetMode="External"/><Relationship Id="rId247" Type="http://schemas.openxmlformats.org/officeDocument/2006/relationships/hyperlink" Target="http://www.viaggiaresicuri.it/country/EST" TargetMode="External"/><Relationship Id="rId899" Type="http://schemas.openxmlformats.org/officeDocument/2006/relationships/hyperlink" Target="https://cv.usembassy.gov/covid-19-information/" TargetMode="External"/><Relationship Id="rId1000" Type="http://schemas.openxmlformats.org/officeDocument/2006/relationships/hyperlink" Target="https://www.gov.uk/foreign-travel-advice/egypt/coronavirus" TargetMode="External"/><Relationship Id="rId1084" Type="http://schemas.openxmlformats.org/officeDocument/2006/relationships/hyperlink" Target="https://www.nepalitimes.com/latest/all-nepal-flights-cancelled-22-31-march/" TargetMode="External"/><Relationship Id="rId1305" Type="http://schemas.openxmlformats.org/officeDocument/2006/relationships/hyperlink" Target="https://gisbarbados.gov.bb/blog/government-stockpiling-pharmaceuticals/" TargetMode="External"/><Relationship Id="rId1957" Type="http://schemas.openxmlformats.org/officeDocument/2006/relationships/hyperlink" Target="https://www.gub.uy/ministerio-salud-publica/comunicacion/noticias/msp-informa-acciones-realizadas-ante-emergencia-covid-19-comision-salud-del" TargetMode="External"/><Relationship Id="rId2482" Type="http://schemas.openxmlformats.org/officeDocument/2006/relationships/hyperlink" Target="https://pm.gc.ca/en/news/news-releases/2020/03/16/prime-minister-announces-new-actions-under-canadas-covid-19-response" TargetMode="External"/><Relationship Id="rId107" Type="http://schemas.openxmlformats.org/officeDocument/2006/relationships/hyperlink" Target="https://www.gov.uk/government/news/pm-announces-new-funding-in-fight-against-spread-of-coronavirus" TargetMode="External"/><Relationship Id="rId454" Type="http://schemas.openxmlformats.org/officeDocument/2006/relationships/hyperlink" Target="https://www.rbc.gov.rw/fileadmin/user_upload/annoucement/GoR-MOH%20statement%20final.pdf" TargetMode="External"/><Relationship Id="rId661" Type="http://schemas.openxmlformats.org/officeDocument/2006/relationships/hyperlink" Target="http://www.samoagovt.ws/2020/03/state-of-emergency-declared/" TargetMode="External"/><Relationship Id="rId759" Type="http://schemas.openxmlformats.org/officeDocument/2006/relationships/hyperlink" Target="https://dz.usembassy.gov/covid-19-information/" TargetMode="External"/><Relationship Id="rId966" Type="http://schemas.openxmlformats.org/officeDocument/2006/relationships/hyperlink" Target="https://www.miamiherald.com/news/nation-world/world/americas/haiti/article241249651.html" TargetMode="External"/><Relationship Id="rId1291" Type="http://schemas.openxmlformats.org/officeDocument/2006/relationships/hyperlink" Target="https://gisbarbados.gov.bb/blog/health-ministry-expands-list-of-countries-facing-quarantine/" TargetMode="External"/><Relationship Id="rId1389" Type="http://schemas.openxmlformats.org/officeDocument/2006/relationships/hyperlink" Target="https://www.gov.uk/foreign-travel-advice/dominican-republic/coronavirus" TargetMode="External"/><Relationship Id="rId1512" Type="http://schemas.openxmlformats.org/officeDocument/2006/relationships/hyperlink" Target="https://www.bmi.bund.de/SharedDocs/downloads/DE/veroeffentlichungen/2020/hinweis-einschraenkung-soziale-kontakte.pdf?__blob=publicationFile&amp;v=1" TargetMode="External"/><Relationship Id="rId1596" Type="http://schemas.openxmlformats.org/officeDocument/2006/relationships/hyperlink" Target="https://www.afro.who.int/news/sierra-leone-institutes-additional-covid-19-preparedness-and-response-measures" TargetMode="External"/><Relationship Id="rId1817" Type="http://schemas.openxmlformats.org/officeDocument/2006/relationships/hyperlink" Target="http://www.mfa.gov.sc/static.php?content_id=36&amp;news_id=2009" TargetMode="External"/><Relationship Id="rId2135" Type="http://schemas.openxmlformats.org/officeDocument/2006/relationships/hyperlink" Target="https://www.pna.gov.ph/articles/1097423" TargetMode="External"/><Relationship Id="rId2342" Type="http://schemas.openxmlformats.org/officeDocument/2006/relationships/hyperlink" Target="https://www.health.gov.sk/Clanok?covid-19-24-3-2020-opatrenia" TargetMode="External"/><Relationship Id="rId11" Type="http://schemas.openxmlformats.org/officeDocument/2006/relationships/hyperlink" Target="https://www.diplomatie.gouv.fr/fr/conseils-aux-voyageurs/conseils-par-pays-destination/bosnie-herzegovine/" TargetMode="External"/><Relationship Id="rId314" Type="http://schemas.openxmlformats.org/officeDocument/2006/relationships/hyperlink" Target="https://www.bag.admin.ch/bag/de/home/krankheiten/ausbrueche-epidemien-pandemien/aktuelle-ausbrueche-epidemien/novel-cov/massnahmen-des-bundes.html" TargetMode="External"/><Relationship Id="rId398" Type="http://schemas.openxmlformats.org/officeDocument/2006/relationships/hyperlink" Target="https://meta.mk/en/total-number-of-infected-people-with-coronavirus-in-macedonia-is-13/" TargetMode="External"/><Relationship Id="rId521" Type="http://schemas.openxmlformats.org/officeDocument/2006/relationships/hyperlink" Target="https://www.africanews.com/2020/03/16/ethiopia-s-coronavirus-rules-crowd-ban-free-transport-regulate-essentials-etc/" TargetMode="External"/><Relationship Id="rId619" Type="http://schemas.openxmlformats.org/officeDocument/2006/relationships/hyperlink" Target="https://balkaninsight.com/2020/03/12/albania-close-factories-impose-curfew-in-war-against-new-coronavirus/" TargetMode="External"/><Relationship Id="rId1151" Type="http://schemas.openxmlformats.org/officeDocument/2006/relationships/hyperlink" Target="https://www.facebook.com/BotswanaGovernment/posts/2832225860193387" TargetMode="External"/><Relationship Id="rId1249" Type="http://schemas.openxmlformats.org/officeDocument/2006/relationships/hyperlink" Target="https://www.theportugalnews.com/news/security-forces-issued-with-list-of-persons-required-to-be-confined/53464" TargetMode="External"/><Relationship Id="rId2079" Type="http://schemas.openxmlformats.org/officeDocument/2006/relationships/hyperlink" Target="https://www.gov.il/en/departments/news/02022020_3" TargetMode="External"/><Relationship Id="rId2202" Type="http://schemas.openxmlformats.org/officeDocument/2006/relationships/hyperlink" Target="https://www.gov.pl/web/zdrowie/policja-wspiera-w-utrzymaniu-kwarantanny-w-polsce" TargetMode="External"/><Relationship Id="rId95" Type="http://schemas.openxmlformats.org/officeDocument/2006/relationships/hyperlink" Target="https://www.canada.ca/en/public-health/services/diseases/2019-novel-coronavirus-infection/latest-travel-health-advice.html" TargetMode="External"/><Relationship Id="rId160" Type="http://schemas.openxmlformats.org/officeDocument/2006/relationships/hyperlink" Target="https://sz.usembassy.gov/covid-19-information/?_ga=2.16927161.1601748976.1584185584-1155192847.1584185584" TargetMode="External"/><Relationship Id="rId826" Type="http://schemas.openxmlformats.org/officeDocument/2006/relationships/hyperlink" Target="https://dnd.com.pk/azerbaijan-launches-information-portal-to-raise-public-awareness-on-covid-19/184456" TargetMode="External"/><Relationship Id="rId1011" Type="http://schemas.openxmlformats.org/officeDocument/2006/relationships/hyperlink" Target="https://www.osac.gov/Content/Report/ad5b8b57-2f10-4296-b645-183e5b5c3a54" TargetMode="External"/><Relationship Id="rId1109" Type="http://schemas.openxmlformats.org/officeDocument/2006/relationships/hyperlink" Target="https://bb.usembassy.gov/u-s-citizen-services/covid-19-information/" TargetMode="External"/><Relationship Id="rId1456" Type="http://schemas.openxmlformats.org/officeDocument/2006/relationships/hyperlink" Target="https://www.facebook.com/Covid19GOUVGA/videos/516410685956232/" TargetMode="External"/><Relationship Id="rId1663" Type="http://schemas.openxmlformats.org/officeDocument/2006/relationships/hyperlink" Target="https://www.mfa.gov.lv/aktualitates/zinas/65661-aktualizeti-celojuma-bridinajumi-vairakam-valstim" TargetMode="External"/><Relationship Id="rId1870" Type="http://schemas.openxmlformats.org/officeDocument/2006/relationships/hyperlink" Target="http://www.sante.gov.ml/index.php/actualites/communiques/item/3455-communique-de-la-session-extraordinaire-du-conseil-superieur-de-la-defense-nationale-du-17-mars-2020" TargetMode="External"/><Relationship Id="rId1968" Type="http://schemas.openxmlformats.org/officeDocument/2006/relationships/hyperlink" Target="https://www.moh.gov.zm/?wpfb_dl=145" TargetMode="External"/><Relationship Id="rId2286" Type="http://schemas.openxmlformats.org/officeDocument/2006/relationships/hyperlink" Target="https://www.guineaecuatorialpress.com/noticia.php?id=15158" TargetMode="External"/><Relationship Id="rId258" Type="http://schemas.openxmlformats.org/officeDocument/2006/relationships/hyperlink" Target="https://cz.usembassy.gov/covid-19-information/" TargetMode="External"/><Relationship Id="rId465" Type="http://schemas.openxmlformats.org/officeDocument/2006/relationships/hyperlink" Target="http://www.viaggiaresicuri.it/country/GHA" TargetMode="External"/><Relationship Id="rId672" Type="http://schemas.openxmlformats.org/officeDocument/2006/relationships/hyperlink" Target="https://matangitonga.to/2020/03/20/tonga-declares-soe" TargetMode="External"/><Relationship Id="rId1095" Type="http://schemas.openxmlformats.org/officeDocument/2006/relationships/hyperlink" Target="https://thediplomat.com/2020/03/nepal-takes-steps-to-prepare-for-covid-19/" TargetMode="External"/><Relationship Id="rId1316" Type="http://schemas.openxmlformats.org/officeDocument/2006/relationships/hyperlink" Target="https://pandemic.internationalsos.com/2019-ncov/ncov-travel-restrictions-flight-operations-and-screening" TargetMode="External"/><Relationship Id="rId1523" Type="http://schemas.openxmlformats.org/officeDocument/2006/relationships/hyperlink" Target="https://www.liberianobserver.com/news/covid-19-in-liberia-govt-declares-national-health-emergency/" TargetMode="External"/><Relationship Id="rId1730" Type="http://schemas.openxmlformats.org/officeDocument/2006/relationships/hyperlink" Target="http://www.cogat.mod.gov.il/en/Our_Activities/Pages/New_Coronavirus_Guidelines-05032020.aspx" TargetMode="External"/><Relationship Id="rId2146" Type="http://schemas.openxmlformats.org/officeDocument/2006/relationships/hyperlink" Target="https://pandemic.internationalsos.com/2019-ncov/ncov-travel-restrictions-flight-operations-and-screening" TargetMode="External"/><Relationship Id="rId2353" Type="http://schemas.openxmlformats.org/officeDocument/2006/relationships/hyperlink" Target="http://abouthungary.hu/news-in-brief/coronavirus-update-calls-for-parliament-to-pass-the-governments-proposal-to-extend-the-state-of-emergency/" TargetMode="External"/><Relationship Id="rId22" Type="http://schemas.openxmlformats.org/officeDocument/2006/relationships/hyperlink" Target="https://www.diplomatie.gouv.fr/fr/conseils-aux-voyageurs/conseils-par-pays-destination/bresil/" TargetMode="External"/><Relationship Id="rId118" Type="http://schemas.openxmlformats.org/officeDocument/2006/relationships/hyperlink" Target="http://www.governo.it/it/tipologie-contenuto/notizie" TargetMode="External"/><Relationship Id="rId325" Type="http://schemas.openxmlformats.org/officeDocument/2006/relationships/hyperlink" Target="http://abouthungary.hu/coronavirus/" TargetMode="External"/><Relationship Id="rId532" Type="http://schemas.openxmlformats.org/officeDocument/2006/relationships/hyperlink" Target="http://www.viaggiaresicuri.it/" TargetMode="External"/><Relationship Id="rId977" Type="http://schemas.openxmlformats.org/officeDocument/2006/relationships/hyperlink" Target="https://www.ministeriodesalud.go.cr/index.php/centro-de-prensa/noticias/741-noticias-2020/1572-gobierno-declara-estado-de-emergencia-nacional-impide-llegada-de-extranjeros-y-se-suspende-lecciones-en-todos-los-centros-educativos-del-pais" TargetMode="External"/><Relationship Id="rId1162" Type="http://schemas.openxmlformats.org/officeDocument/2006/relationships/hyperlink" Target="http://www.gov.sz/index.php/latest-news/204-latest-news/2405-latest-press-statement" TargetMode="External"/><Relationship Id="rId1828" Type="http://schemas.openxmlformats.org/officeDocument/2006/relationships/hyperlink" Target="https://www.ethiopianairlines.com/aa/en/breaking-news/updates-and-health-advisory-on-the-covid-19-virus" TargetMode="External"/><Relationship Id="rId2006" Type="http://schemas.openxmlformats.org/officeDocument/2006/relationships/hyperlink" Target="https://www.gov.ie/en/speech/d162df-speech-of-an-taoiseach-leo-varadkar-td-post-cabinet-statement-tuesda/" TargetMode="External"/><Relationship Id="rId2213" Type="http://schemas.openxmlformats.org/officeDocument/2006/relationships/hyperlink" Target="http://abouthungary.hu/news-in-brief/coronavirus-hotline-set-up-for-the-public/" TargetMode="External"/><Relationship Id="rId2420" Type="http://schemas.openxmlformats.org/officeDocument/2006/relationships/hyperlink" Target="https://www.admin.ch/opc/de/official-compilation/2020/869.pdf" TargetMode="External"/><Relationship Id="rId171" Type="http://schemas.openxmlformats.org/officeDocument/2006/relationships/hyperlink" Target="http://www.viaggiaresicuri.it/country/DOM" TargetMode="External"/><Relationship Id="rId837" Type="http://schemas.openxmlformats.org/officeDocument/2006/relationships/hyperlink" Targe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TargetMode="External"/><Relationship Id="rId1022" Type="http://schemas.openxmlformats.org/officeDocument/2006/relationships/hyperlink" Target="https://gr.usembassy.gov/covid-19-information/" TargetMode="External"/><Relationship Id="rId1467" Type="http://schemas.openxmlformats.org/officeDocument/2006/relationships/hyperlink" Target="http://health.gov.bz/www/component/content/article/177-general-health/1024-belize-announces-new-measures-in-response-to-covid-19" TargetMode="External"/><Relationship Id="rId1674" Type="http://schemas.openxmlformats.org/officeDocument/2006/relationships/hyperlink" Target="https://kw.usembassy.gov/covid-19-information/" TargetMode="External"/><Relationship Id="rId1881" Type="http://schemas.openxmlformats.org/officeDocument/2006/relationships/hyperlink" Target="https://www.presidence.ne/discours-du-prsident/2020/3/17/0jrc2yz8euk8nzcdx60uad9ruaa6hn" TargetMode="External"/><Relationship Id="rId2297" Type="http://schemas.openxmlformats.org/officeDocument/2006/relationships/hyperlink" Target="http://abouthungary.hu/news-in-brief/companies-in-hungary-are-putting-contingency-measures-in-place/" TargetMode="External"/><Relationship Id="rId269" Type="http://schemas.openxmlformats.org/officeDocument/2006/relationships/hyperlink" Target="https://politi.dk/en/corona-virus-covid-19-in-denmark/ministry-of-foreign-affairs-of-denmark-now-advises-against-all-unnecessary-travel" TargetMode="External"/><Relationship Id="rId476" Type="http://schemas.openxmlformats.org/officeDocument/2006/relationships/hyperlink" Target="https://www.gov.uk/foreign-travel-advice/egypt/health" TargetMode="External"/><Relationship Id="rId683" Type="http://schemas.openxmlformats.org/officeDocument/2006/relationships/hyperlink" Target="https://www.gov.za/Coronavirus" TargetMode="External"/><Relationship Id="rId890" Type="http://schemas.openxmlformats.org/officeDocument/2006/relationships/hyperlink" Target="https://clubofmozambique.com/news/coronavirus-mozambique-closes-schools-suspends-visa-issuance-president-155819/" TargetMode="External"/><Relationship Id="rId904" Type="http://schemas.openxmlformats.org/officeDocument/2006/relationships/hyperlink" Target="https://www.minsalud.gov.co/Paginas/A-partir-de-este-viernes-la-poblacion-mayor-de-70-anos-estara-en-aislamiento-preventivo.aspx" TargetMode="External"/><Relationship Id="rId1327" Type="http://schemas.openxmlformats.org/officeDocument/2006/relationships/hyperlink" Target="https://treasury.gov.au/coronavirus/households" TargetMode="External"/><Relationship Id="rId1534" Type="http://schemas.openxmlformats.org/officeDocument/2006/relationships/hyperlink" Target="https://www.covid.is/sub-categories/tourists" TargetMode="External"/><Relationship Id="rId1741" Type="http://schemas.openxmlformats.org/officeDocument/2006/relationships/hyperlink" Target="https://www.cnbcafrica.com/news/2020/03/23/breaking-nationwide-lockdown-announced-in-south-africa/" TargetMode="External"/><Relationship Id="rId1979" Type="http://schemas.openxmlformats.org/officeDocument/2006/relationships/hyperlink" Target="https://www.lrt.lt/en/news-in-english/19/1150609/lithuanian-government-allocates-eur1-2m-for-coronavirus-prevention" TargetMode="External"/><Relationship Id="rId2157" Type="http://schemas.openxmlformats.org/officeDocument/2006/relationships/hyperlink" Target="https://iq.usembassy.gov/covid-19-information/" TargetMode="External"/><Relationship Id="rId2364" Type="http://schemas.openxmlformats.org/officeDocument/2006/relationships/hyperlink" Target="https://www.government.se/articles/2020/03/economic-measures-in-response-to-covid-19/" TargetMode="External"/><Relationship Id="rId33" Type="http://schemas.openxmlformats.org/officeDocument/2006/relationships/hyperlink" Target="http://www.viaggiaresicuri.it/country/COL" TargetMode="External"/><Relationship Id="rId129" Type="http://schemas.openxmlformats.org/officeDocument/2006/relationships/hyperlink" Target="https://www.saudia.com/experience/about-us/corporate-communication/press-releases-and-news/announcement/updates+due+to+coronavirus" TargetMode="External"/><Relationship Id="rId336" Type="http://schemas.openxmlformats.org/officeDocument/2006/relationships/hyperlink" Target="https://www.voanews.com/science-health/coronavirus-outbreak/iran-closes-schools-limits-travel-amid-coronavirus-outbreak" TargetMode="External"/><Relationship Id="rId543" Type="http://schemas.openxmlformats.org/officeDocument/2006/relationships/hyperlink" Target="https://www.mohfw.gov.in/TravelAdvisory16thMarch.pdf" TargetMode="External"/><Relationship Id="rId988" Type="http://schemas.openxmlformats.org/officeDocument/2006/relationships/hyperlink" Target="https://cy.usembassy.gov/covid-19-information/" TargetMode="External"/><Relationship Id="rId1173" Type="http://schemas.openxmlformats.org/officeDocument/2006/relationships/hyperlink" Target="https://www.iol.co.za/news/africa/eswatini-suspends-prison-visits-restricts-hospital-visits-as-covid-19-fears-mount-45117235" TargetMode="External"/><Relationship Id="rId1380" Type="http://schemas.openxmlformats.org/officeDocument/2006/relationships/hyperlink" Target="https://gisbarbados.gov.bb/blog/out-patient-clinics-reduced-elective-surgeries-postponed/" TargetMode="External"/><Relationship Id="rId1601" Type="http://schemas.openxmlformats.org/officeDocument/2006/relationships/hyperlink" Target="https://www.mohfw.gov.in/pdf/SocialDistancingAdvisorybyMOHFW.pdf" TargetMode="External"/><Relationship Id="rId1839" Type="http://schemas.openxmlformats.org/officeDocument/2006/relationships/hyperlink" Target="https://www.facebook.com/malawimoh/posts/2724685064253658?__tn__=K-R" TargetMode="External"/><Relationship Id="rId2017" Type="http://schemas.openxmlformats.org/officeDocument/2006/relationships/hyperlink" Target="https://msan.gouvernement.lu/en/actualites.gouvernement%2Ben%2Bactualites%2Btoutes_actualites%2Bcommuniques%2B2020%2B03-mars%2B12-cdg-extraordinaire-coronavirus.html" TargetMode="External"/><Relationship Id="rId2224" Type="http://schemas.openxmlformats.org/officeDocument/2006/relationships/hyperlink" Target="https://www.gov.pl/web/koronawirus/informacje-dla-rodzicow" TargetMode="External"/><Relationship Id="rId182"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403" Type="http://schemas.openxmlformats.org/officeDocument/2006/relationships/hyperlink" Target="http://zdravstvo.gov.mk/naredba-za-sproveduvanje-na-zadolzhitelna-samoizolacija-za-sekoj-drzhavjanin-na-severna-makedonija-koj-vleguva-na-granichni-premini-a-patuva-od-visoko-sredno-rizichni-zemji-utvrdeni-so-listata-na-szo/" TargetMode="External"/><Relationship Id="rId750" Type="http://schemas.openxmlformats.org/officeDocument/2006/relationships/hyperlink" Target="https://dz.usembassy.gov/covid-19-information/" TargetMode="External"/><Relationship Id="rId848"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033" Type="http://schemas.openxmlformats.org/officeDocument/2006/relationships/hyperlink" Target="https://uk.reuters.com/article/us-health-coronavirus-copa-holdings/panamas-copa-airlines-cancels-all-flights-as-coronavirus-crisis-spreads-idUKKBN2173N8" TargetMode="External"/><Relationship Id="rId1478" Type="http://schemas.openxmlformats.org/officeDocument/2006/relationships/hyperlink" Target="https://www.facebook.com/Covid19GOUVGA/videos/vb.107766050833852/532053067452245/?type=2&amp;theater" TargetMode="External"/><Relationship Id="rId1685" Type="http://schemas.openxmlformats.org/officeDocument/2006/relationships/hyperlink" Target="http://pid.gov.pk/site/press_detail/13359" TargetMode="External"/><Relationship Id="rId1892" Type="http://schemas.openxmlformats.org/officeDocument/2006/relationships/hyperlink" Target="https://pandemic.internationalsos.com/2019-ncov/ncov-travel-restrictions-flight-operations-and-screening" TargetMode="External"/><Relationship Id="rId1906" Type="http://schemas.openxmlformats.org/officeDocument/2006/relationships/hyperlink" Target="https://balkaninsight.com/2020/03/16/albania-mounts-millionaire-fines-against-covid-19/" TargetMode="External"/><Relationship Id="rId2431" Type="http://schemas.openxmlformats.org/officeDocument/2006/relationships/hyperlink" Target="https://www.mscbs.gob.es/gabinete/notasPrensa.do?id=4817" TargetMode="External"/><Relationship Id="rId487" Type="http://schemas.openxmlformats.org/officeDocument/2006/relationships/hyperlink" Target="https://www.aa.com.tr/en/latest-on-coronavirus-outbreak/lebanon-declares-state-of-emergency-due-to-coronavirus/1767277" TargetMode="External"/><Relationship Id="rId610" Type="http://schemas.openxmlformats.org/officeDocument/2006/relationships/hyperlink" Target="https://gov.krd/coronavirus-en/situation-update/" TargetMode="External"/><Relationship Id="rId694" Type="http://schemas.openxmlformats.org/officeDocument/2006/relationships/hyperlink" Target="http://www.fbihvlada.gov.ba/bosanski/aktuelno_v2.php?akt_id=8437" TargetMode="External"/><Relationship Id="rId708" Type="http://schemas.openxmlformats.org/officeDocument/2006/relationships/hyperlink" Target="http://vijeceministara.gov.ba/saopstenja/sjednice/saopstenja_sa_sjednica/default.aspx?id=32586&amp;langTag=en-US" TargetMode="External"/><Relationship Id="rId915" Type="http://schemas.openxmlformats.org/officeDocument/2006/relationships/hyperlink" Target="http://www.theportugalnews.com/" TargetMode="External"/><Relationship Id="rId1240" Type="http://schemas.openxmlformats.org/officeDocument/2006/relationships/hyperlink" Target="https://pandemic.internationalsos.com/2019-ncov/ncov-travel-restrictions-flight-operations-and-screening" TargetMode="External"/><Relationship Id="rId1338" Type="http://schemas.openxmlformats.org/officeDocument/2006/relationships/hyperlink" Target="https://gisbarbados.gov.bb/blog/police-issue-caution-against-fraud/" TargetMode="External"/><Relationship Id="rId1545" Type="http://schemas.openxmlformats.org/officeDocument/2006/relationships/hyperlink" Target="https://emansion.gov.lr/doc/COVID-19%20Declaration%20of%20National%20Health%20Emergency%20-%20MoH.pdf" TargetMode="External"/><Relationship Id="rId2070" Type="http://schemas.openxmlformats.org/officeDocument/2006/relationships/hyperlink" Target="https://www.philhealth.gov.ph/news/2020/covid19_stmnt.php" TargetMode="External"/><Relationship Id="rId2168" Type="http://schemas.openxmlformats.org/officeDocument/2006/relationships/hyperlink" Target="https://www.pna.gov.ph/articles/1096387" TargetMode="External"/><Relationship Id="rId2375" Type="http://schemas.openxmlformats.org/officeDocument/2006/relationships/hyperlink" Target="https://dominicanewsonline.com/news/homepage/homepage-carousel/covid-19-dominica-puts-food-security-committee-in-place/" TargetMode="External"/><Relationship Id="rId347" Type="http://schemas.openxmlformats.org/officeDocument/2006/relationships/hyperlink" Target="https://www.bbc.com/news/world-middle-east-51723398" TargetMode="External"/><Relationship Id="rId999" Type="http://schemas.openxmlformats.org/officeDocument/2006/relationships/hyperlink" Target="https://news.lk/component/k2/item/29680-do-not-panic-focus-on-government-notices-media-centre-established-for-verified-news-alerts" TargetMode="External"/><Relationship Id="rId1100" Type="http://schemas.openxmlformats.org/officeDocument/2006/relationships/hyperlink" Targe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TargetMode="External"/><Relationship Id="rId1184" Type="http://schemas.openxmlformats.org/officeDocument/2006/relationships/hyperlink" Target="https://www.garda.com/crisis24/news-alerts/319706/eritrea-authorities-implement-quarantine-measures-due-to-covid-19-outbreak-march-3" TargetMode="External"/><Relationship Id="rId1405" Type="http://schemas.openxmlformats.org/officeDocument/2006/relationships/hyperlink" Target="https://www.rnz.co.nz/news/national/412428/covid-19-moves-that-will-literally-save-lives-among-developments-for-23-march" TargetMode="External"/><Relationship Id="rId1752" Type="http://schemas.openxmlformats.org/officeDocument/2006/relationships/hyperlink" Target="https://www.nbc.na/news/namibia-announces-stricter-covid-19-measures-after-declaring-state-emergency.29416" TargetMode="External"/><Relationship Id="rId2028" Type="http://schemas.openxmlformats.org/officeDocument/2006/relationships/hyperlink" Target="https://coronavirus.gouvernement.lu/fr/communications-officielles.gouvernement%2Bfr%2Bactualites%2Btoutes_actualites%2Bcommuniques%2B2020%2B03-mars%2B23-plateforme-benevoles.html" TargetMode="External"/><Relationship Id="rId44" Type="http://schemas.openxmlformats.org/officeDocument/2006/relationships/hyperlink" Target="https://www.diplomatie.gouv.fr/fr/conseils-aux-voyageurs/conseils-par-pays-destination/panama/" TargetMode="External"/><Relationship Id="rId554" Type="http://schemas.openxmlformats.org/officeDocument/2006/relationships/hyperlink" Target="https://tr.usembassy.gov/covid-19-information/" TargetMode="External"/><Relationship Id="rId761" Type="http://schemas.openxmlformats.org/officeDocument/2006/relationships/hyperlink" Target="https://hr.usembassy.gov/covid-19-information-2/" TargetMode="External"/><Relationship Id="rId859" Type="http://schemas.openxmlformats.org/officeDocument/2006/relationships/hyperlink" Target="https://www.diplomatie.gouv.fr/fr/conseils-aux-voyageurs/conseils-par-pays-destination/cameroun/" TargetMode="External"/><Relationship Id="rId1391" Type="http://schemas.openxmlformats.org/officeDocument/2006/relationships/hyperlink" Target="https://gisbarbados.gov.bb/blog/efforts-on-to-slow-covid-19-transmission-in-barbados/" TargetMode="External"/><Relationship Id="rId1489" Type="http://schemas.openxmlformats.org/officeDocument/2006/relationships/hyperlink" Target="https://www.diplomatie.gouv.fr/en/coming-to-france/coronavirus-advice-for-visitors-to-france/coronavirus-statements/article/statement-by-jean-yves-le-drian-minister-for-europe-and-foreign-affairs" TargetMode="External"/><Relationship Id="rId1612" Type="http://schemas.openxmlformats.org/officeDocument/2006/relationships/hyperlink" Target="https://www.mohfw.gov.in/pdf/advisoryformassgathering.pdf" TargetMode="External"/><Relationship Id="rId1696" Type="http://schemas.openxmlformats.org/officeDocument/2006/relationships/hyperlink" Target="https://kw.usembassy.gov/covid-19-information/" TargetMode="External"/><Relationship Id="rId1917" Type="http://schemas.openxmlformats.org/officeDocument/2006/relationships/hyperlink" Target="https://pandemic.internationalsos.com/2019-ncov/ncov-travel-restrictions-flight-operations-and-screening" TargetMode="External"/><Relationship Id="rId2235" Type="http://schemas.openxmlformats.org/officeDocument/2006/relationships/hyperlink" Target="http://abouthungary.hu/news-in-brief/coronavirus-update-dont-go-to-a-doctor-in-person-but-phone-your-gp-or-the-special-virus-helpline/" TargetMode="External"/><Relationship Id="rId2442" Type="http://schemas.openxmlformats.org/officeDocument/2006/relationships/hyperlink" Target="https://www.mscbs.gob.es/gabinete/notasPrensa.do?id=4803" TargetMode="External"/><Relationship Id="rId193" Type="http://schemas.openxmlformats.org/officeDocument/2006/relationships/hyperlink" Target="https://www.bundesgesundheitsministerium.de/presse/pressemitteilungen/2020/1-quartal/krisenstab-bmg-bmi-sitzung-5.html" TargetMode="External"/><Relationship Id="rId207" Type="http://schemas.openxmlformats.org/officeDocument/2006/relationships/hyperlink" Target="https://ye.usembassy.gov/health-alert-022920/" TargetMode="External"/><Relationship Id="rId414" Type="http://schemas.openxmlformats.org/officeDocument/2006/relationships/hyperlink" Target="http://www.epid.gov.lk/web/images/pdf/Circulars/Corona_virus/Followup-of-Sri-lankan-nationals-and-other-foreign-nationals.pdf" TargetMode="External"/><Relationship Id="rId498" Type="http://schemas.openxmlformats.org/officeDocument/2006/relationships/hyperlink" Target="https://pandemic.internationalsos.com/2019-ncov/ncov-travel-restrictions-flight-operations-and-screening" TargetMode="External"/><Relationship Id="rId621" Type="http://schemas.openxmlformats.org/officeDocument/2006/relationships/hyperlink" Target="http://www.immigration.gov.fj/" TargetMode="External"/><Relationship Id="rId1044" Type="http://schemas.openxmlformats.org/officeDocument/2006/relationships/hyperlink" Target="http://en.nhc.gov.cn/2020-03/19/c_77978.htm" TargetMode="External"/><Relationship Id="rId1251" Type="http://schemas.openxmlformats.org/officeDocument/2006/relationships/hyperlink" Target="https://gisbarbados.gov.bb/blog/avoid-non-essential-travel-to-hubei-province/" TargetMode="External"/><Relationship Id="rId1349" Type="http://schemas.openxmlformats.org/officeDocument/2006/relationships/hyperlink" Target="https://www.theguardian.com/world/2020/mar/19/coronavirus-suspects-may-be-detained-under-uk-emergency-powers" TargetMode="External"/><Relationship Id="rId2081" Type="http://schemas.openxmlformats.org/officeDocument/2006/relationships/hyperlink" Target="https://pandemic.internationalsos.com/2019-ncov/ncov-travel-restrictions-flight-operations-and-screening" TargetMode="External"/><Relationship Id="rId2179" Type="http://schemas.openxmlformats.org/officeDocument/2006/relationships/hyperlink" Target="https://www.pna.gov.ph/articles/1096935" TargetMode="External"/><Relationship Id="rId2302" Type="http://schemas.openxmlformats.org/officeDocument/2006/relationships/hyperlink" Target="https://pandemic.internationalsos.com/2019-ncov/ncov-travel-restrictions-flight-operations-and-screening" TargetMode="External"/><Relationship Id="rId260" Type="http://schemas.openxmlformats.org/officeDocument/2006/relationships/hyperlink" Target="https://cz.usembassy.gov/covid-19-information/" TargetMode="External"/><Relationship Id="rId719" Type="http://schemas.openxmlformats.org/officeDocument/2006/relationships/hyperlink" Target="http://ba.n1info.com/Vijesti/a417671/Od-14-sati-se-zatvara-drzavna-granica-sa-Srbijom-za-sve-osobe.html" TargetMode="External"/><Relationship Id="rId926" Type="http://schemas.openxmlformats.org/officeDocument/2006/relationships/hyperlink" Target="https://cg.usembassy.gov/covid-19-information/" TargetMode="External"/><Relationship Id="rId1111" Type="http://schemas.openxmlformats.org/officeDocument/2006/relationships/hyperlink" Target="https://bb.usembassy.gov/u-s-citizen-services/covid-19-information/" TargetMode="External"/><Relationship Id="rId1556" Type="http://schemas.openxmlformats.org/officeDocument/2006/relationships/hyperlink" Target="https://www.liberianobserver.com/news/covid-19-in-liberia-govt-declares-national-health-emergency/" TargetMode="External"/><Relationship Id="rId1763" Type="http://schemas.openxmlformats.org/officeDocument/2006/relationships/hyperlink" Target="https://allafrica.com/stories/202003171066.html" TargetMode="External"/><Relationship Id="rId1970" Type="http://schemas.openxmlformats.org/officeDocument/2006/relationships/hyperlink" Target="http://sam.lrv.lt/en/news/quarantine-announced-throughout-the-territory-of-the-republic-of-lithuania-attached-resolution" TargetMode="External"/><Relationship Id="rId2386" Type="http://schemas.openxmlformats.org/officeDocument/2006/relationships/hyperlink" Target="https://dominicanewsonline.com/news/homepage/news/separate-arrangements-in-place-for-coronavirus-hospital-entrance-screening-says-health-minister/" TargetMode="External"/><Relationship Id="rId55" Type="http://schemas.openxmlformats.org/officeDocument/2006/relationships/hyperlink" Target="https://www.diplomatie.gouv.fr/fr/conseils-aux-voyageurs/conseils-par-pays-destination/guatemala/" TargetMode="External"/><Relationship Id="rId120" Type="http://schemas.openxmlformats.org/officeDocument/2006/relationships/hyperlink" Target="https://boi.gov.in/content/advisory-travel-and-visa-restrictions-related-covid-19-0" TargetMode="External"/><Relationship Id="rId358" Type="http://schemas.openxmlformats.org/officeDocument/2006/relationships/hyperlink" Target="https://vn.usembassy.gov/security-alert-u-s-embassy-hanoi-and-u-s-consulate-general-ho-chi-minh-city-vietnam-march-14-2020/" TargetMode="External"/><Relationship Id="rId565" Type="http://schemas.openxmlformats.org/officeDocument/2006/relationships/hyperlink" Target="http://www.viaggiaresicuri.it/" TargetMode="External"/><Relationship Id="rId772" Type="http://schemas.openxmlformats.org/officeDocument/2006/relationships/hyperlink" Target="https://vlada.gov.hr/news/treatment-centres-and-platform-for-monitoring-coronavirus-to-be-established/29038" TargetMode="External"/><Relationship Id="rId1195" Type="http://schemas.openxmlformats.org/officeDocument/2006/relationships/hyperlink" Target="https://om.usembassy.gov/covid-19-information/" TargetMode="External"/><Relationship Id="rId1209" Type="http://schemas.openxmlformats.org/officeDocument/2006/relationships/hyperlink" Target="https://pandemic.internationalsos.com/2019-ncov/ncov-travel-restrictions-flight-operations-and-screening" TargetMode="External"/><Relationship Id="rId1416" Type="http://schemas.openxmlformats.org/officeDocument/2006/relationships/hyperlink" Target="https://ec.usembassy.gov/covid-19-information-ecu-2/" TargetMode="External"/><Relationship Id="rId1623" Type="http://schemas.openxmlformats.org/officeDocument/2006/relationships/hyperlink" Target="https://www.mohfw.gov.in/pdf/RevisedItem&amp;NormsforutilisationofSDRFdt14032020.pdf" TargetMode="External"/><Relationship Id="rId1830" Type="http://schemas.openxmlformats.org/officeDocument/2006/relationships/hyperlink" Target="http://www.mfa.gov.sc/static.php?content_id=36&amp;news_id=2021" TargetMode="External"/><Relationship Id="rId2039" Type="http://schemas.openxmlformats.org/officeDocument/2006/relationships/hyperlink" Target="https://www.gov.mt/en/Government/DOI/Press%20Releases/Pages/2020/January/19/pr200063.aspx" TargetMode="External"/><Relationship Id="rId2246" Type="http://schemas.openxmlformats.org/officeDocument/2006/relationships/hyperlink" Target="https://gulfnews.com/world/gulf/oman/coronavirus-oman-stops-the-printing-of-all-newspapers-1.1584884145535" TargetMode="External"/><Relationship Id="rId2453" Type="http://schemas.openxmlformats.org/officeDocument/2006/relationships/hyperlink" Target="https://globalnews.ca/news/6688074/ontario-doug-ford-coronavirus-covid-19-march-17/" TargetMode="External"/><Relationship Id="rId218" Type="http://schemas.openxmlformats.org/officeDocument/2006/relationships/hyperlink" Target="https://www.oesterreich.gv.at/themen/coronavirus_in_oesterreich/coronavirus_in_oesterreich_aktuelle_massnahmen.html" TargetMode="External"/><Relationship Id="rId425" Type="http://schemas.openxmlformats.org/officeDocument/2006/relationships/hyperlink" Target="http://www.viaggiaresicuri.it/country/LBR" TargetMode="External"/><Relationship Id="rId632" Type="http://schemas.openxmlformats.org/officeDocument/2006/relationships/hyperlink" Target="https://www.gov.ie/en/publication/66d22e-covid-19-deasp-information-for-employers-and-employees-pdf/" TargetMode="External"/><Relationship Id="rId1055" Type="http://schemas.openxmlformats.org/officeDocument/2006/relationships/hyperlink" Target="https://iq.usembassy.gov/covid-19-information/" TargetMode="External"/><Relationship Id="rId1262" Type="http://schemas.openxmlformats.org/officeDocument/2006/relationships/hyperlink" Target="https://www.rnz.co.nz/news/national/412304/coronavirus-wrap-what-happened-on-21-march" TargetMode="External"/><Relationship Id="rId1928" Type="http://schemas.openxmlformats.org/officeDocument/2006/relationships/hyperlink" Target="http://sam.lrv.lt/en/news/quarantine-announced-throughout-the-territory-of-the-republic-of-lithuania-attached-resolution" TargetMode="External"/><Relationship Id="rId2092" Type="http://schemas.openxmlformats.org/officeDocument/2006/relationships/hyperlink" Target="https://www.doh.gov.ph/sites/default/files/basic-page/Strengthening-of-hospital-infection-prevention-and-control-measures-to-prevent-spread-of-Novel-Coronavirus.pdf" TargetMode="External"/><Relationship Id="rId2106" Type="http://schemas.openxmlformats.org/officeDocument/2006/relationships/hyperlink" Target="https://www.bnt.bg/en/a/the-bulgarians-arriving-from-wuhan-will-be-placed-under-quarantine" TargetMode="External"/><Relationship Id="rId2313" Type="http://schemas.openxmlformats.org/officeDocument/2006/relationships/hyperlink" Target="http://abouthungary.hu/news-in-brief/coronavirus-update-we-are-continuing-to-do-everything-possible-to-assure-continuous-freight-shipments/" TargetMode="External"/><Relationship Id="rId271" Type="http://schemas.openxmlformats.org/officeDocument/2006/relationships/hyperlink" Target="https://pandemic.internationalsos.com/2019-ncov/ncov-travel-restrictions-flight-operations-and-screening" TargetMode="External"/><Relationship Id="rId937" Type="http://schemas.openxmlformats.org/officeDocument/2006/relationships/hyperlink" Target="https://cd.usembassy.gov/covid-19-information/" TargetMode="External"/><Relationship Id="rId1122" Type="http://schemas.openxmlformats.org/officeDocument/2006/relationships/hyperlink" Target="https://www.garda.com/crisis24/news-alerts/324151/ethiopia-government-enacts-restrictive-measures-due-to-covid-19-march-16-update-2" TargetMode="External"/><Relationship Id="rId1567" Type="http://schemas.openxmlformats.org/officeDocument/2006/relationships/hyperlink" Target="http://www.samoagovt.ws/2020/03/ministry-of-health-coronavirus-covid-19-update-14-march-2020/" TargetMode="External"/><Relationship Id="rId1774" Type="http://schemas.openxmlformats.org/officeDocument/2006/relationships/hyperlink" Target="https://www.gov.il/en/departments/news/08022020_1" TargetMode="External"/><Relationship Id="rId1981" Type="http://schemas.openxmlformats.org/officeDocument/2006/relationships/hyperlink" Target="https://www.lrt.lt/en/news-in-english/19/1147470/coronavirus-lithuanian-parliament-cancels-independence-day-events" TargetMode="External"/><Relationship Id="rId2397" Type="http://schemas.openxmlformats.org/officeDocument/2006/relationships/hyperlink" Target="https://www.mgovernance.net/all-youth-development-cultural-and-sporting-activities-postponed-due-threat-covid-19-virus" TargetMode="External"/><Relationship Id="rId66" Type="http://schemas.openxmlformats.org/officeDocument/2006/relationships/hyperlink" Target="https://pandemic.internationalsos.com/2019-ncov/ncov-travel-restrictions-flight-operations-and-screening" TargetMode="External"/><Relationship Id="rId131" Type="http://schemas.openxmlformats.org/officeDocument/2006/relationships/hyperlink" Target="https://pandemic.internationalsos.com/2019-ncov/ncov-travel-restrictions-flight-operations-and-screening" TargetMode="External"/><Relationship Id="rId369" Type="http://schemas.openxmlformats.org/officeDocument/2006/relationships/hyperlink" Target="https://za.usembassy.gov/covid-19-information/" TargetMode="External"/><Relationship Id="rId576" Type="http://schemas.openxmlformats.org/officeDocument/2006/relationships/hyperlink" Target="https://gt.usembassy.gov/u-s-embassy-guatemala-city-guatemala-march-16-2020/" TargetMode="External"/><Relationship Id="rId783" Type="http://schemas.openxmlformats.org/officeDocument/2006/relationships/hyperlink" Target="https://cz.usembassy.gov/covid-19-information/" TargetMode="External"/><Relationship Id="rId990" Type="http://schemas.openxmlformats.org/officeDocument/2006/relationships/hyperlink" Target="https://news.lk/news/political-current-affairs/item/29806-island-wide-curfew-imposed-to-stop-the-spread-of-corona-quarantine-centres-increased-to-22" TargetMode="External"/><Relationship Id="rId1427" Type="http://schemas.openxmlformats.org/officeDocument/2006/relationships/hyperlink" Target="https://coronavirusecuador.com/acuerdos-ministeriales/" TargetMode="External"/><Relationship Id="rId1634" Type="http://schemas.openxmlformats.org/officeDocument/2006/relationships/hyperlink" Target="https://www.interno.gov.it/it/notizie/lesercito-i-controlli-porto-e-alla-stazione-palermo" TargetMode="External"/><Relationship Id="rId1841" Type="http://schemas.openxmlformats.org/officeDocument/2006/relationships/hyperlink" Target="https://www.facebook.com/malawimoh/posts/2724685064253658?__tn__=K-R" TargetMode="External"/><Relationship Id="rId2257" Type="http://schemas.openxmlformats.org/officeDocument/2006/relationships/hyperlink" Target="http://abouthungary.hu/news-in-brief/this-is-why-it-is-important-to-introduce-and-observe-compulsory-home-quarantine/" TargetMode="External"/><Relationship Id="rId2464" Type="http://schemas.openxmlformats.org/officeDocument/2006/relationships/hyperlink" Target="https://www.garda.com/crisis24/news-alerts/326116/namibia-authorities-ban-entry-of-all-foreign-nationals-due-to-covid-19-march-24-update-1" TargetMode="External"/><Relationship Id="rId229" Type="http://schemas.openxmlformats.org/officeDocument/2006/relationships/hyperlink" Target="https://www.diplomatie.gouv.fr/fr/conseils-aux-voyageurs/conseils-par-pays-destination/lettonie/" TargetMode="External"/><Relationship Id="rId436" Type="http://schemas.openxmlformats.org/officeDocument/2006/relationships/hyperlink" Target="https://pandemic.internationalsos.com/2019-ncov/ncov-travel-restrictions-flight-operations-and-screening" TargetMode="External"/><Relationship Id="rId643" Type="http://schemas.openxmlformats.org/officeDocument/2006/relationships/hyperlink" Target="https://www.argentina.gob.ar/coronavirus/medidas-gobierno" TargetMode="External"/><Relationship Id="rId1066" Type="http://schemas.openxmlformats.org/officeDocument/2006/relationships/hyperlink" Target="https://md.usembassy.gov/u-s-citizen-services/covid-19-information/" TargetMode="External"/><Relationship Id="rId1273" Type="http://schemas.openxmlformats.org/officeDocument/2006/relationships/hyperlink" Target="https://covid19.govt.nz/government-actions/covid-19-alert-system/" TargetMode="External"/><Relationship Id="rId1480" Type="http://schemas.openxmlformats.org/officeDocument/2006/relationships/hyperlink" Target="https://www.facebook.com/Covid19GOUVGA/videos/vb.107766050833852/532053067452245/?type=2&amp;theater" TargetMode="External"/><Relationship Id="rId1939" Type="http://schemas.openxmlformats.org/officeDocument/2006/relationships/hyperlink" Target="https://pe.usembassy.gov/covid-19-information/" TargetMode="External"/><Relationship Id="rId2117" Type="http://schemas.openxmlformats.org/officeDocument/2006/relationships/hyperlink" Target="https://www.pna.gov.ph/articles/1097814" TargetMode="External"/><Relationship Id="rId2324" Type="http://schemas.openxmlformats.org/officeDocument/2006/relationships/hyperlink" Target="https://www.gov.uk/foreign-travel-advice/slovakia/coronavirus" TargetMode="External"/><Relationship Id="rId850"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948" Type="http://schemas.openxmlformats.org/officeDocument/2006/relationships/hyperlink" Target="https://cd.usembassy.gov/covid-19-information/" TargetMode="External"/><Relationship Id="rId1133" Type="http://schemas.openxmlformats.org/officeDocument/2006/relationships/hyperlink" Target="https://www.kriminalforsorgen.dk/corona/" TargetMode="External"/><Relationship Id="rId1578" Type="http://schemas.openxmlformats.org/officeDocument/2006/relationships/hyperlink" Target="http://health.gov.bz/www/component/content/article/177-general-health/1004-ministry-of-health-activates-national-surveillance-team-to-monitor-new-strain-of-coronavirus" TargetMode="External"/><Relationship Id="rId1701" Type="http://schemas.openxmlformats.org/officeDocument/2006/relationships/hyperlink" Target="https://rbc.gov.rw/fileadmin/user_upload/bulletin/2020/weekely%20bulletin%20coronavirus2.pdf" TargetMode="External"/><Relationship Id="rId1785" Type="http://schemas.openxmlformats.org/officeDocument/2006/relationships/hyperlink" Target="https://www.gov.il/en/departments/news/08022020_1" TargetMode="External"/><Relationship Id="rId1992" Type="http://schemas.openxmlformats.org/officeDocument/2006/relationships/hyperlink" Target="https://www.lrt.lt/en/news-in-english/19/1152162/lithuanian-government-s-business-support-plan-10-key-measures" TargetMode="External"/><Relationship Id="rId77" Type="http://schemas.openxmlformats.org/officeDocument/2006/relationships/hyperlink" Target="https://pandemic.internationalsos.com/2019-ncov/ncov-travel-restrictions-flight-operations-and-screening" TargetMode="External"/><Relationship Id="rId282" Type="http://schemas.openxmlformats.org/officeDocument/2006/relationships/hyperlink" Target="https://www.regjeringen.no/en/aktuelt/stricter-border-controls-being-introduced/id2693624/" TargetMode="External"/><Relationship Id="rId503" Type="http://schemas.openxmlformats.org/officeDocument/2006/relationships/hyperlink" Target="http://www.viaggiaresicuri.it/country/IRQ" TargetMode="External"/><Relationship Id="rId587" Type="http://schemas.openxmlformats.org/officeDocument/2006/relationships/hyperlink" Target="https://www.aljazeera.com/news/2020/03/toll-rises-coronavirus-tightens-global-grip-live-updates-200315231500487.html" TargetMode="External"/><Relationship Id="rId710" Type="http://schemas.openxmlformats.org/officeDocument/2006/relationships/hyperlink" Target="https://www.benin-consulat.fr/nouvelles-mesures-prises-par-des-autorites-beninoises-dans-le-cadre-de-la-prevention-de-lepidemie-du-coronavirus-covid-19/" TargetMode="External"/><Relationship Id="rId808" Type="http://schemas.openxmlformats.org/officeDocument/2006/relationships/hyperlink" Target="https://ab.gov.ag/media_page.php?page=225" TargetMode="External"/><Relationship Id="rId1340" Type="http://schemas.openxmlformats.org/officeDocument/2006/relationships/hyperlink" Target="https://treasury.gov.au/coronavirus/business-investment" TargetMode="External"/><Relationship Id="rId1438" Type="http://schemas.openxmlformats.org/officeDocument/2006/relationships/hyperlink" Target="https://pandemic.internationalsos.com/2019-ncov/ncov-travel-restrictions-flight-operations-and-screening" TargetMode="External"/><Relationship Id="rId1645" Type="http://schemas.openxmlformats.org/officeDocument/2006/relationships/hyperlink" Target="https://www.cdc.go.kr/board/board.es?mid=a30402000000&amp;bid=0030&amp;act=view&amp;list_no=366568&amp;tag=&amp;nPage=2" TargetMode="External"/><Relationship Id="rId2170" Type="http://schemas.openxmlformats.org/officeDocument/2006/relationships/hyperlink" Target="https://pandemic.internationalsos.com/2019-ncov/ncov-travel-restrictions-flight-operations-and-screening" TargetMode="External"/><Relationship Id="rId2268" Type="http://schemas.openxmlformats.org/officeDocument/2006/relationships/hyperlink" Target="https://www.aa.com.tr/en/health/coronavirus-curbs-worsen-life-of-palestinian-prisoners/1777209" TargetMode="External"/><Relationship Id="rId8" Type="http://schemas.openxmlformats.org/officeDocument/2006/relationships/hyperlink" Target="https://www.diplomatie.gouv.fr/fr/conseils-aux-voyageurs/conseils-par-pays-destination/bosnie-herzegovine/" TargetMode="External"/><Relationship Id="rId142" Type="http://schemas.openxmlformats.org/officeDocument/2006/relationships/hyperlink" Target="https://www.reuters.com/article/us-health-china-saudi-idUSKCN20M31T" TargetMode="External"/><Relationship Id="rId447" Type="http://schemas.openxmlformats.org/officeDocument/2006/relationships/hyperlink" Target="https://www.diplomatie.gouv.fr/fr/conseils-aux-voyageurs/conseils-par-pays-destination/sierra-leone/" TargetMode="External"/><Relationship Id="rId794" Type="http://schemas.openxmlformats.org/officeDocument/2006/relationships/hyperlink" Target="https://visitantiguabarbuda.com/contact-us/" TargetMode="External"/><Relationship Id="rId1077" Type="http://schemas.openxmlformats.org/officeDocument/2006/relationships/hyperlink" Target="https://me.usembassy.gov/covid-19-information/" TargetMode="External"/><Relationship Id="rId1200" Type="http://schemas.openxmlformats.org/officeDocument/2006/relationships/hyperlink" Target="https://pandemic.internationalsos.com/2019-ncov/ncov-travel-restrictions-flight-operations-and-screening" TargetMode="External"/><Relationship Id="rId1852" Type="http://schemas.openxmlformats.org/officeDocument/2006/relationships/hyperlink" Target="https://twitter.com/MoHCCZim/status/1242180289666985986/photo/1" TargetMode="External"/><Relationship Id="rId2030" Type="http://schemas.openxmlformats.org/officeDocument/2006/relationships/hyperlink" Target="https://www.government.nl/latest/news/2020/03/23/stricter-measures-to-control-coronavirus" TargetMode="External"/><Relationship Id="rId2128" Type="http://schemas.openxmlformats.org/officeDocument/2006/relationships/hyperlink" Target="https://www.pna.gov.ph/articles/1097699" TargetMode="External"/><Relationship Id="rId2475" Type="http://schemas.openxmlformats.org/officeDocument/2006/relationships/hyperlink" Target="https://www.canada.ca/en/global-affairs/news/2020/01/statement-by-foreign-affairs-minister-on-travel-to-hubei-province-in-china.html" TargetMode="External"/><Relationship Id="rId654" Type="http://schemas.openxmlformats.org/officeDocument/2006/relationships/hyperlink" Target="https://www.government.nl/latest/news/2020/03/15/additional-measures-in-schools-the-hospitality-sector-and-sport" TargetMode="External"/><Relationship Id="rId861" Type="http://schemas.openxmlformats.org/officeDocument/2006/relationships/hyperlink" Target="https://www.minsante.cm/site/?q=fr/content/dossier-de-presse-point-de-presse-minsante-covid-19-cousp2020" TargetMode="External"/><Relationship Id="rId959" Type="http://schemas.openxmlformats.org/officeDocument/2006/relationships/hyperlink" Target="https://www.miamiherald.com/news/nation-world/world/americas/haiti/article241249651.html" TargetMode="External"/><Relationship Id="rId1284" Type="http://schemas.openxmlformats.org/officeDocument/2006/relationships/hyperlink" Target="https://sana.sy/en/?p=188590" TargetMode="External"/><Relationship Id="rId1491" Type="http://schemas.openxmlformats.org/officeDocument/2006/relationships/hyperlink" Target="https://gn.usembassy.gov/u-s-citizen-services/covid-19-information/" TargetMode="External"/><Relationship Id="rId1505" Type="http://schemas.openxmlformats.org/officeDocument/2006/relationships/hyperlink" Target="http://health.gov.bz/www/component/content/article/177-general-health/1022-ministry-of-health-advisory-no-11-update-on-covid-19" TargetMode="External"/><Relationship Id="rId1589" Type="http://schemas.openxmlformats.org/officeDocument/2006/relationships/hyperlink" Target="https://www.aa.com.tr/en/latest-on-coronavirus-outbreak/covid-19-somalia-bans-entry-from-worst-hit-countries/1766837" TargetMode="External"/><Relationship Id="rId1712" Type="http://schemas.openxmlformats.org/officeDocument/2006/relationships/hyperlink" Target="https://www.rbc.gov.rw/fileadmin/user_upload/guide/announcement%20on%20enhanced%20COVID-19%20prevention%20measures.pdf" TargetMode="External"/><Relationship Id="rId2335" Type="http://schemas.openxmlformats.org/officeDocument/2006/relationships/hyperlink" Target="https://www.health.gov.sk/Clanok?covid-19-zakaz-vyvozu-liekov" TargetMode="External"/><Relationship Id="rId293" Type="http://schemas.openxmlformats.org/officeDocument/2006/relationships/hyperlink" Target="https://www.diplomatie.gouv.fr/fr/conseils-aux-voyageurs/conseils-par-pays-destination/namibie/" TargetMode="External"/><Relationship Id="rId307" Type="http://schemas.openxmlformats.org/officeDocument/2006/relationships/hyperlink" Target="https://lakoom-info.com/mauritanie-un-plan-drastique-contre-le-corona-virus/" TargetMode="External"/><Relationship Id="rId514" Type="http://schemas.openxmlformats.org/officeDocument/2006/relationships/hyperlink" Target="https://www.gov.uk/foreign-travel-advice/france/health" TargetMode="External"/><Relationship Id="rId721" Type="http://schemas.openxmlformats.org/officeDocument/2006/relationships/hyperlink" Target="https://al.usembassy.gov/updates_covid19/" TargetMode="External"/><Relationship Id="rId1144" Type="http://schemas.openxmlformats.org/officeDocument/2006/relationships/hyperlink" Target="https://www.facebook.com/BotswanaGovernment/posts/2832225860193387" TargetMode="External"/><Relationship Id="rId1351" Type="http://schemas.openxmlformats.org/officeDocument/2006/relationships/hyperlink" Target="https://lordslibrary.parliament.uk/infocus/coronavirus-emergency-legislation/" TargetMode="External"/><Relationship Id="rId1449" Type="http://schemas.openxmlformats.org/officeDocument/2006/relationships/hyperlink" Target="https://twitter.com/NAkufoAddo" TargetMode="External"/><Relationship Id="rId1796" Type="http://schemas.openxmlformats.org/officeDocument/2006/relationships/hyperlink" Target="https://www.foreign.gov.mv/images/COVID-19/HPA/2020-07.pdf" TargetMode="External"/><Relationship Id="rId2181" Type="http://schemas.openxmlformats.org/officeDocument/2006/relationships/hyperlink" Target="https://news.lk/news/political-current-affairs/item/29859-sltb-deploys-over-275-buses-for-health-personnel-transport" TargetMode="External"/><Relationship Id="rId2402" Type="http://schemas.openxmlformats.org/officeDocument/2006/relationships/hyperlink" Target="https://www.mgovernance.net/government-establishes-covid-19-economic-support-secretariat-cess" TargetMode="External"/><Relationship Id="rId88" Type="http://schemas.openxmlformats.org/officeDocument/2006/relationships/hyperlink" Target="https://www.diplomatie.gouv.fr/fr/conseils-aux-voyageurs/conseils-par-pays-destination/philippines/" TargetMode="External"/><Relationship Id="rId153" Type="http://schemas.openxmlformats.org/officeDocument/2006/relationships/hyperlink" Target="http://site.moh.ps/index/ArticleView/ArticleId/4848/Language/ar" TargetMode="External"/><Relationship Id="rId360" Type="http://schemas.openxmlformats.org/officeDocument/2006/relationships/hyperlink" Target="https://vn.usembassy.gov/security-alert-u-s-embassy-hanoi-and-u-s-consulate-general-ho-chi-minh-city-vietnam-march-14-2020/" TargetMode="External"/><Relationship Id="rId598" Type="http://schemas.openxmlformats.org/officeDocument/2006/relationships/hyperlink" Target="https://www.bag.admin.ch/bag/de/home/krankheiten/ausbrueche-epidemien-pandemien/aktuelle-ausbrueche-epidemien/novel-cov/massnahmen-des-bundes.html" TargetMode="External"/><Relationship Id="rId819" Type="http://schemas.openxmlformats.org/officeDocument/2006/relationships/hyperlink" Target="https://az.usembassy.gov/covid-19-information-for-azerbaijan/" TargetMode="External"/><Relationship Id="rId1004" Type="http://schemas.openxmlformats.org/officeDocument/2006/relationships/hyperlink" Target="https://eg.usembassy.gov/u-s-citizen-services/covid-19-information/" TargetMode="External"/><Relationship Id="rId1211" Type="http://schemas.openxmlformats.org/officeDocument/2006/relationships/hyperlink" Target="https://pandemic.internationalsos.com/2019-ncov/ncov-travel-restrictions-flight-operations-and-screening" TargetMode="External"/><Relationship Id="rId1656" Type="http://schemas.openxmlformats.org/officeDocument/2006/relationships/hyperlink" Target="https://www.esteri.it/mae/en/sala_stampa/archivionotizie/approfondimenti/2020/03/autorizzazione-all-esportazione-dispositivi-di-protezione-individuale.html" TargetMode="External"/><Relationship Id="rId1863" Type="http://schemas.openxmlformats.org/officeDocument/2006/relationships/hyperlink" Target="https://www.libyaobserver.ly/inbrief/libya-imports-additional-ventilators-against-possible-covid-19-outbreak" TargetMode="External"/><Relationship Id="rId2041" Type="http://schemas.openxmlformats.org/officeDocument/2006/relationships/hyperlink" Target="https://www.gov.mt/en/Government/DOI/Press%20Releases/Pages/2020/February/23/pr200300.aspx" TargetMode="External"/><Relationship Id="rId2279" Type="http://schemas.openxmlformats.org/officeDocument/2006/relationships/hyperlink" Target="http://abouthungary.hu/news-in-brief/coronavirus-update-post-offices-will-remain-open-beyond-3-pm/" TargetMode="External"/><Relationship Id="rId2486" Type="http://schemas.openxmlformats.org/officeDocument/2006/relationships/hyperlink" Target="https://www.garda.com/crisis24/news-alerts/326116/namibia-authorities-ban-entry-of-all-foreign-nationals-due-to-covid-19-march-24-update-1" TargetMode="External"/><Relationship Id="rId220" Type="http://schemas.openxmlformats.org/officeDocument/2006/relationships/hyperlink" Target="https://www.tirol.gv.at/meldungen/meldung/artikel/coronavirus-paznauntal-und-st-anton-am-arlberg-werden-isoliert-1/" TargetMode="External"/><Relationship Id="rId458" Type="http://schemas.openxmlformats.org/officeDocument/2006/relationships/hyperlink" Target="https://jo.usembassy.gov/covid-19-information/" TargetMode="External"/><Relationship Id="rId665" Type="http://schemas.openxmlformats.org/officeDocument/2006/relationships/hyperlink" Target="http://www.emro.who.int/pdf/media/news/djibouti-joins-global-action-to-prevent-covid-19-as-first-case-is-confirmed-in-the-country.pdf?ua=1" TargetMode="External"/><Relationship Id="rId872" Type="http://schemas.openxmlformats.org/officeDocument/2006/relationships/hyperlink" Target="https://www.health.gov.au/news/advice-for-aged-care-facilities-and-visitors-to-residents" TargetMode="External"/><Relationship Id="rId1088" Type="http://schemas.openxmlformats.org/officeDocument/2006/relationships/hyperlink" Target="https://www.nepalitimes.com/latest/all-nepal-flights-cancelled-22-31-march/" TargetMode="External"/><Relationship Id="rId1295" Type="http://schemas.openxmlformats.org/officeDocument/2006/relationships/hyperlink" Target="https://pandemic.internationalsos.com/2019-ncov/ncov-travel-restrictions-flight-operations-and-screening" TargetMode="External"/><Relationship Id="rId1309" Type="http://schemas.openxmlformats.org/officeDocument/2006/relationships/hyperlink" Target="https://www.australia.gov.au/" TargetMode="External"/><Relationship Id="rId1516" Type="http://schemas.openxmlformats.org/officeDocument/2006/relationships/hyperlink" Target="https://emansion.gov.lr/doc/COVID-19%20Declaration%20of%20National%20Health%20Emergency%20-%20MoH.pdf" TargetMode="External"/><Relationship Id="rId1723" Type="http://schemas.openxmlformats.org/officeDocument/2006/relationships/hyperlink" Target="http://health.gov.bz/www/component/content/article/177-general-health/1009-government-of-belize-issues-travel-ban-for-travelers-having-recently-visited-china" TargetMode="External"/><Relationship Id="rId1930" Type="http://schemas.openxmlformats.org/officeDocument/2006/relationships/hyperlink" Target="https://www.diplomatie.gouv.fr/fr/conseils-aux-voyageurs/conseils-par-pays-destination/perou/" TargetMode="External"/><Relationship Id="rId2139" Type="http://schemas.openxmlformats.org/officeDocument/2006/relationships/hyperlink" Target="https://www.pna.gov.ph/articles/1097375" TargetMode="External"/><Relationship Id="rId2346" Type="http://schemas.openxmlformats.org/officeDocument/2006/relationships/hyperlink" Target="https://www.health.gov.sk/Clanok?koronavirus-laboratoria-rozsirenie" TargetMode="External"/><Relationship Id="rId15" Type="http://schemas.openxmlformats.org/officeDocument/2006/relationships/hyperlink" Target="https://www.diplomatie.gouv.fr/fr/conseils-aux-voyageurs/conseils-par-pays-destination/argentine/" TargetMode="External"/><Relationship Id="rId318" Type="http://schemas.openxmlformats.org/officeDocument/2006/relationships/hyperlink" Target="http://abouthungary.hu/news-in-brief/pm-orban-schools-will-be-closed-from-monday/" TargetMode="External"/><Relationship Id="rId525" Type="http://schemas.openxmlformats.org/officeDocument/2006/relationships/hyperlink" Target="https://co.usembassy.gov/health-alert-u-s-embassy-bogota/" TargetMode="External"/><Relationship Id="rId732" Type="http://schemas.openxmlformats.org/officeDocument/2006/relationships/hyperlink" Target="https://www.fijitimes.com/more-covid-19-measures-implemented-across-pacific/" TargetMode="External"/><Relationship Id="rId1155" Type="http://schemas.openxmlformats.org/officeDocument/2006/relationships/hyperlink" Target="https://www.valitsus.ee/en/news/government-declared-emergency-situation-estonia-until-1-may" TargetMode="External"/><Relationship Id="rId1362" Type="http://schemas.openxmlformats.org/officeDocument/2006/relationships/hyperlink" Target="https://bo.usembassy.gov/covid-19-information/" TargetMode="External"/><Relationship Id="rId2192" Type="http://schemas.openxmlformats.org/officeDocument/2006/relationships/hyperlink" Target="http://abouthungary.hu/news-in-brief/hungarys-28-point-action-plan-to-fight-the-coronavirus/" TargetMode="External"/><Relationship Id="rId2206" Type="http://schemas.openxmlformats.org/officeDocument/2006/relationships/hyperlink" Target="https://www.sbs.com.au/news/confused-about-the-new-coronavirus-measures-here-s-what-you-can-and-can-t-do" TargetMode="External"/><Relationship Id="rId2413" Type="http://schemas.openxmlformats.org/officeDocument/2006/relationships/hyperlink" Target="https://www.swissinfo.ch/eng/covid-19_swiss-restrict-exports-of-protective-equipment-as-coronavirus-hits/45642960" TargetMode="External"/><Relationship Id="rId99" Type="http://schemas.openxmlformats.org/officeDocument/2006/relationships/hyperlink" Target="https://www.health.govt.nz/our-work/diseases-and-conditions/covid-19-novel-coronavirus" TargetMode="External"/><Relationship Id="rId164" Type="http://schemas.openxmlformats.org/officeDocument/2006/relationships/hyperlink" Target="https://www.aa.com.tr/en/africa/s-sudan-halts-flights-with-covid-19-affected-countries/1765141" TargetMode="External"/><Relationship Id="rId371" Type="http://schemas.openxmlformats.org/officeDocument/2006/relationships/hyperlink" Target="https://www.diplomatie.gouv.fr/fr/conseils-aux-voyageurs/conseils-par-pays-destination/mongolie/" TargetMode="External"/><Relationship Id="rId1015" Type="http://schemas.openxmlformats.org/officeDocument/2006/relationships/hyperlink" Target="https://www.newsbomb.gr/oikonomia/story/1062587/koronoios-ektakta-metra-apo-to-ypoyrgeio-oikonomikon-oi-oxto-paremvaseis" TargetMode="External"/><Relationship Id="rId1222" Type="http://schemas.openxmlformats.org/officeDocument/2006/relationships/hyperlink" Target="https://qa.usembassy.gov/covid-19-information-2/" TargetMode="External"/><Relationship Id="rId1667" Type="http://schemas.openxmlformats.org/officeDocument/2006/relationships/hyperlink" Target="https://em.gov.lv/lv/jaunumi/27474-covid-19-ietekmes-mazinasanai-komersantiem-bus-pieejami-aizdevumi-apgrozamajiem-lidzekliem-un-kreditbrivdienu-garantijas" TargetMode="External"/><Relationship Id="rId1874" Type="http://schemas.openxmlformats.org/officeDocument/2006/relationships/hyperlink" Target="https://mx.usembassy.gov/covid-19-information/" TargetMode="External"/><Relationship Id="rId2052" Type="http://schemas.openxmlformats.org/officeDocument/2006/relationships/hyperlink" Target="https://www.regjeringen.no/en/aktuelt/changes-to-the-rules-for-temporary-layoffs-and-unemployment-benefits/id2694346/" TargetMode="External"/><Relationship Id="rId469" Type="http://schemas.openxmlformats.org/officeDocument/2006/relationships/hyperlink" Target="https://jo.usembassy.gov/covid-19-information/" TargetMode="External"/><Relationship Id="rId676" Type="http://schemas.openxmlformats.org/officeDocument/2006/relationships/hyperlink" Target="https://matangitonga.to/2020/03/20/tonga-declares-soe" TargetMode="External"/><Relationship Id="rId883" Type="http://schemas.openxmlformats.org/officeDocument/2006/relationships/hyperlink" Target="https://www.iscresearch.com/cornavirus-covid-19-update" TargetMode="External"/><Relationship Id="rId1099" Type="http://schemas.openxmlformats.org/officeDocument/2006/relationships/hyperlink" Target="http://www.nepalimmigration.gov.np/" TargetMode="External"/><Relationship Id="rId1527" Type="http://schemas.openxmlformats.org/officeDocument/2006/relationships/hyperlink" Target="https://www.government.is/news/article/2020/03/09/response-to-COVID-19-in-Iceland/" TargetMode="External"/><Relationship Id="rId1734" Type="http://schemas.openxmlformats.org/officeDocument/2006/relationships/hyperlink" Target="https://www.bbc.com/news/uk-52012432" TargetMode="External"/><Relationship Id="rId1941" Type="http://schemas.openxmlformats.org/officeDocument/2006/relationships/hyperlink" Target="https://covid19.gouv.tg/" TargetMode="External"/><Relationship Id="rId2357" Type="http://schemas.openxmlformats.org/officeDocument/2006/relationships/hyperlink" Target="http://www.gov.sr/actueel/2020/suriname-noteert-eerste-covid-19-geval/" TargetMode="External"/><Relationship Id="rId26" Type="http://schemas.openxmlformats.org/officeDocument/2006/relationships/hyperlink" Target="https://www.gov.am/en/news/item/9722/" TargetMode="External"/><Relationship Id="rId231" Type="http://schemas.openxmlformats.org/officeDocument/2006/relationships/hyperlink" Target="https://www.theglobeandmail.com/canada/article-could-coronavirus-mean-schools-are-out-for-the-year/" TargetMode="External"/><Relationship Id="rId329" Type="http://schemas.openxmlformats.org/officeDocument/2006/relationships/hyperlink" Target="https://www.gov.uk/foreign-travel-advice/ireland" TargetMode="External"/><Relationship Id="rId536" Type="http://schemas.openxmlformats.org/officeDocument/2006/relationships/hyperlink" Target="http://www.governo.it/it/articolo/comunicato-stampa-del-consiglio-dei-ministri-n-37/14324" TargetMode="External"/><Relationship Id="rId1166" Type="http://schemas.openxmlformats.org/officeDocument/2006/relationships/hyperlink" Target="https://www.schengenvisainfo.com/news/coronavirus-estonia-has-temporarily-suspended-schengen-visas/" TargetMode="External"/><Relationship Id="rId1373" Type="http://schemas.openxmlformats.org/officeDocument/2006/relationships/hyperlink" Target="https://gisbarbados.gov.bb/blog/elderly-persons-advised-to-stay-home/" TargetMode="External"/><Relationship Id="rId2217" Type="http://schemas.openxmlformats.org/officeDocument/2006/relationships/hyperlink" Target="https://www.gov.pl/web/koronawirus/informacje-dla-uczniow-i-studentow" TargetMode="External"/><Relationship Id="rId175" Type="http://schemas.openxmlformats.org/officeDocument/2006/relationships/hyperlink" Target="https://pl.usembassy.gov/covid-19-information/" TargetMode="External"/><Relationship Id="rId743" Type="http://schemas.openxmlformats.org/officeDocument/2006/relationships/hyperlink" Target="https://www.vecernji.ba/svijet/hrvatska-ogranicila-cijene-brasna-mlijeka-jaja-mesa-1385943" TargetMode="External"/><Relationship Id="rId950" Type="http://schemas.openxmlformats.org/officeDocument/2006/relationships/hyperlink" Target="http://www.moh.gov.bn/Shared%20Documents/2019%20ncov/press%20releases/FINAL_ENG_MEDIA%20STATEMENT%20COVID-19%20(17.03.2020).pdf" TargetMode="External"/><Relationship Id="rId1026" Type="http://schemas.openxmlformats.org/officeDocument/2006/relationships/hyperlink" Target="https://www.garda.com/crisis24/news-alerts/324801/panama-all-international-flights-suspended-from-march-22-update-4" TargetMode="External"/><Relationship Id="rId1580" Type="http://schemas.openxmlformats.org/officeDocument/2006/relationships/hyperlink" Target="https://reliefweb.int/report/sudan/sudan-flash-update-20-march-2020-20-march-2020-two-cases-covid-19-have-been-confirmed" TargetMode="External"/><Relationship Id="rId1678" Type="http://schemas.openxmlformats.org/officeDocument/2006/relationships/hyperlink" Target="https://kw.usembassy.gov/covid-19-information/" TargetMode="External"/><Relationship Id="rId1801" Type="http://schemas.openxmlformats.org/officeDocument/2006/relationships/hyperlink" Target="https://m.facebook.com/mohseychellesofficial/photos/pcb.1308193762715085/1308193372715124/?type=3&amp;source=48" TargetMode="External"/><Relationship Id="rId1885" Type="http://schemas.openxmlformats.org/officeDocument/2006/relationships/hyperlink" Target="https://www.mspbs.gov.py/que-esta-haciendo-el-ministerio-de-salud-covid19.html" TargetMode="External"/><Relationship Id="rId2424" Type="http://schemas.openxmlformats.org/officeDocument/2006/relationships/hyperlink" Target="https://www.vtg.admin.ch/de/aktuell/coronavirus.detail.news.html/vtg-internet/verwaltung/2020/20-03/20-03-13-mm-coronavirus.html" TargetMode="External"/><Relationship Id="rId382" Type="http://schemas.openxmlformats.org/officeDocument/2006/relationships/hyperlink" Target="https://ug.usembassy.gov/health-alert-u-s-embassy-kampala-uganda-2/" TargetMode="External"/><Relationship Id="rId603" Type="http://schemas.openxmlformats.org/officeDocument/2006/relationships/hyperlink" Target="https://www.bag.admin.ch/bag/en/home/krankheiten/ausbrueche-epidemien-pandemien/aktuelle-ausbrueche-epidemien/novel-cov/massnahmen-des-bundes.html" TargetMode="External"/><Relationship Id="rId687" Type="http://schemas.openxmlformats.org/officeDocument/2006/relationships/hyperlink" Target="https://www.sanews.gov.za/south-africa/covid-19-regulations-limit-alcohol-sale-hours" TargetMode="External"/><Relationship Id="rId810" Type="http://schemas.openxmlformats.org/officeDocument/2006/relationships/hyperlink" Target="https://am.usembassy.gov/u-s-citizen-services/covid-19-information/" TargetMode="External"/><Relationship Id="rId908" Type="http://schemas.openxmlformats.org/officeDocument/2006/relationships/hyperlink" Target="https://www.diplomatie.gouv.fr/fr/conseils-aux-voyageurs/conseils-par-pays-destination/comores/" TargetMode="External"/><Relationship Id="rId1233" Type="http://schemas.openxmlformats.org/officeDocument/2006/relationships/hyperlink" Target="https://stirioficiale.ro/informatii/ordonanta-militara-nr-2-din-21-03-2020-privind-masuri-de-prevenire-a-raspandirii-covid-19" TargetMode="External"/><Relationship Id="rId1440" Type="http://schemas.openxmlformats.org/officeDocument/2006/relationships/hyperlink" Target="https://twitter.com/presidency_gmb?lang=en" TargetMode="External"/><Relationship Id="rId1538" Type="http://schemas.openxmlformats.org/officeDocument/2006/relationships/hyperlink" Target="https://www.landlaeknir.is/um-embaettid/frettir/frett/item40390/Frestun-valkvaedra-skurdadgerda-vegna-Covid-19" TargetMode="External"/><Relationship Id="rId2063" Type="http://schemas.openxmlformats.org/officeDocument/2006/relationships/hyperlink" Target="https://twitter.com/SATravelTrade/status/1242409469444870144?ref_src=twsrc%5Etfw%7Ctwcamp%5Etweetembed%7Ctwterm%5E1242409469444870144&amp;ref_url=https%3A%2F%2Fwww.capetown.travel%2Fcovid-19-what-travellers-in-cape-town-need-to-know%2F" TargetMode="External"/><Relationship Id="rId2270" Type="http://schemas.openxmlformats.org/officeDocument/2006/relationships/hyperlink" Target="http://abouthungary.hu/news-in-brief/coronavirus-update-certain-operations-and-examinations-suspended-in-hospitals/" TargetMode="External"/><Relationship Id="rId2368" Type="http://schemas.openxmlformats.org/officeDocument/2006/relationships/hyperlink" Target="https://www.government.se/articles/2020/03/s-work-in-the-areas-of-public-health-medical-care-social-care-and-social-insurance-with-regard-to-the-covid-19-virus/" TargetMode="External"/><Relationship Id="rId242" Type="http://schemas.openxmlformats.org/officeDocument/2006/relationships/hyperlink" Target="http://www.viaggiaresicuri.it/country/EST" TargetMode="External"/><Relationship Id="rId894" Type="http://schemas.openxmlformats.org/officeDocument/2006/relationships/hyperlink" Target="https://cl.usembassy.gov/covid-19-information/" TargetMode="External"/><Relationship Id="rId1177" Type="http://schemas.openxmlformats.org/officeDocument/2006/relationships/hyperlink" Target="https://valtioneuvosto.fi/en/article/-/asset_publisher/10616/hallitus-totesi-suomen-olevan-poikkeusoloissa-koronavirustilanteen-vuoksi" TargetMode="External"/><Relationship Id="rId1300" Type="http://schemas.openxmlformats.org/officeDocument/2006/relationships/hyperlink" Target="https://pandemic.internationalsos.com/2019-ncov/ncov-travel-restrictions-flight-operations-and-screening" TargetMode="External"/><Relationship Id="rId1745" Type="http://schemas.openxmlformats.org/officeDocument/2006/relationships/hyperlink" Target="https://www.cnbcafrica.com/news/2020/03/23/breaking-nationwide-lockdown-announced-in-south-africa/" TargetMode="External"/><Relationship Id="rId1952" Type="http://schemas.openxmlformats.org/officeDocument/2006/relationships/hyperlink" Target="https://www.moh.gov.zm/?wpfb_dl=145" TargetMode="External"/><Relationship Id="rId2130" Type="http://schemas.openxmlformats.org/officeDocument/2006/relationships/hyperlink" Target="https://www.pna.gov.ph/articles/1097591" TargetMode="External"/><Relationship Id="rId37" Type="http://schemas.openxmlformats.org/officeDocument/2006/relationships/hyperlink" Target="https://www.diplomatie.gouv.fr/fr/conseils-aux-voyageurs/conseils-par-pays-destination/venezuela/" TargetMode="External"/><Relationship Id="rId102" Type="http://schemas.openxmlformats.org/officeDocument/2006/relationships/hyperlink" Target="https://cd.usembassy.gov/covid-19-information/" TargetMode="External"/><Relationship Id="rId547" Type="http://schemas.openxmlformats.org/officeDocument/2006/relationships/hyperlink" Target="https://www.mohfw.gov.in/pdf/NewinstructionsDt14032020Restirctiononinternationalpassengertraffic.pdf" TargetMode="External"/><Relationship Id="rId754" Type="http://schemas.openxmlformats.org/officeDocument/2006/relationships/hyperlink" Target="https://www.thecitizen.co.tz/news/-New-guidelines-on-public-transport-to-curb-Covid-19/1840340-5498184-15s9glez/index.html" TargetMode="External"/><Relationship Id="rId961" Type="http://schemas.openxmlformats.org/officeDocument/2006/relationships/hyperlink" Target="https://www.miamiherald.com/news/nation-world/world/americas/haiti/article241249651.html" TargetMode="External"/><Relationship Id="rId1384" Type="http://schemas.openxmlformats.org/officeDocument/2006/relationships/hyperlink" Target="https://gisbarbados.gov.bb/blog/prime-minister-outlines-several-initiatives-to-assist-barbadians/" TargetMode="External"/><Relationship Id="rId1591" Type="http://schemas.openxmlformats.org/officeDocument/2006/relationships/hyperlink" Target="https://www.thebrief.co.ke/foreign/somalia-temporarily-lifts-international-flights-ban-for-two-days/" TargetMode="External"/><Relationship Id="rId1605" Type="http://schemas.openxmlformats.org/officeDocument/2006/relationships/hyperlink" Target="https://www.mohfw.gov.in/pdf/AdvisoryforHospitalsandMedicalInstitutions.pdf" TargetMode="External"/><Relationship Id="rId1689" Type="http://schemas.openxmlformats.org/officeDocument/2006/relationships/hyperlink" Target="https://kw.usembassy.gov/covid-19-information/" TargetMode="External"/><Relationship Id="rId1812" Type="http://schemas.openxmlformats.org/officeDocument/2006/relationships/hyperlink" Target="http://www.mfa.gov.sc/static.php?content_id=36&amp;news_id=2006" TargetMode="External"/><Relationship Id="rId2228" Type="http://schemas.openxmlformats.org/officeDocument/2006/relationships/hyperlink" Target="http://abouthungary.hu/news-in-brief/still-no-sign-of-the-coronavirus-in-hungary/" TargetMode="External"/><Relationship Id="rId2435" Type="http://schemas.openxmlformats.org/officeDocument/2006/relationships/hyperlink" Target="https://www.mscbs.gob.es/gabinete/notasPrensa.do?id=4809" TargetMode="External"/><Relationship Id="rId90" Type="http://schemas.openxmlformats.org/officeDocument/2006/relationships/hyperlink" Target="https://www.diplomatie.gouv.fr/fr/conseils-aux-voyageurs/conseils-par-pays-destination/philippines/" TargetMode="External"/><Relationship Id="rId186"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93" Type="http://schemas.openxmlformats.org/officeDocument/2006/relationships/hyperlink" Target="https://www.gov.uk/foreign-travel-advice/mongolia" TargetMode="External"/><Relationship Id="rId407" Type="http://schemas.openxmlformats.org/officeDocument/2006/relationships/hyperlink" Target="https://www.diplomatie.gouv.fr/fr/conseils-aux-voyageurs/conseils-par-pays-destination/maurice/" TargetMode="External"/><Relationship Id="rId614" Type="http://schemas.openxmlformats.org/officeDocument/2006/relationships/hyperlink" Target="https://www.immigration.govt.nz/about-us/covid-19/coronavirus-update-inz-response" TargetMode="External"/><Relationship Id="rId821" Type="http://schemas.openxmlformats.org/officeDocument/2006/relationships/hyperlink" Target="https://az.usembassy.gov/covid-19-information-for-azerbaijan/" TargetMode="External"/><Relationship Id="rId1037" Type="http://schemas.openxmlformats.org/officeDocument/2006/relationships/hyperlink" Target="http://en.nhc.gov.cn/2020-03/17/c_77837.htm" TargetMode="External"/><Relationship Id="rId1244" Type="http://schemas.openxmlformats.org/officeDocument/2006/relationships/hyperlink" Target="https://www.theportugalnews.com/news/public-transport-capacity-reduced-to-one-third/53460" TargetMode="External"/><Relationship Id="rId1451" Type="http://schemas.openxmlformats.org/officeDocument/2006/relationships/hyperlink" Target="https://www.theguardian.com/world/2020/mar/23/kiwis-go-home-new-zealand-to-go-into-month-long-lockdown-to-fight-coronavirus" TargetMode="External"/><Relationship Id="rId1896" Type="http://schemas.openxmlformats.org/officeDocument/2006/relationships/hyperlink" Target="https://dz.usembassy.gov/covid-19-information/" TargetMode="External"/><Relationship Id="rId2074" Type="http://schemas.openxmlformats.org/officeDocument/2006/relationships/hyperlink" Target="https://www.pna.gov.ph/articles/1097781" TargetMode="External"/><Relationship Id="rId2281" Type="http://schemas.openxmlformats.org/officeDocument/2006/relationships/hyperlink" Target="https://pandemic.internationalsos.com/2019-ncov/ncov-travel-restrictions-flight-operations-and-screening" TargetMode="External"/><Relationship Id="rId253" Type="http://schemas.openxmlformats.org/officeDocument/2006/relationships/hyperlink" Target="https://cz.usembassy.gov/health-alert-u-s-embassy-prague-czech-republic/" TargetMode="External"/><Relationship Id="rId460" Type="http://schemas.openxmlformats.org/officeDocument/2006/relationships/hyperlink" Target="https://jo.usembassy.gov/covid-19-information/" TargetMode="External"/><Relationship Id="rId698" Type="http://schemas.openxmlformats.org/officeDocument/2006/relationships/hyperlink" Target="https://www.rnz.co.nz/international/pacific-news/412217/coronavirus-how-the-pacific-is-responding" TargetMode="External"/><Relationship Id="rId919" Type="http://schemas.openxmlformats.org/officeDocument/2006/relationships/hyperlink" Target="https://www.iscresearch.com/cornavirus-covid-19-update" TargetMode="External"/><Relationship Id="rId1090" Type="http://schemas.openxmlformats.org/officeDocument/2006/relationships/hyperlink" Target="https://www.nepalitimes.com/here-now/nepals-economy-already-weak-takes-direct-hit/" TargetMode="External"/><Relationship Id="rId1104" Type="http://schemas.openxmlformats.org/officeDocument/2006/relationships/hyperlink" Target="https://gw.usmission.gov/covid-19-information/" TargetMode="External"/><Relationship Id="rId1311" Type="http://schemas.openxmlformats.org/officeDocument/2006/relationships/hyperlink" Target="https://www.sbs.com.au/news/states-to-shut-down-non-essential-services-victorian-school-holidays-brought-forward" TargetMode="External"/><Relationship Id="rId1549" Type="http://schemas.openxmlformats.org/officeDocument/2006/relationships/hyperlink" Target="https://emansion.gov.lr/doc/COVID-19%20Declaration%20of%20National%20Health%20Emergency%20-%20MoH.pdf" TargetMode="External"/><Relationship Id="rId1756" Type="http://schemas.openxmlformats.org/officeDocument/2006/relationships/hyperlink" Target="https://allafrica.com/stories/202003171066.html" TargetMode="External"/><Relationship Id="rId1963" Type="http://schemas.openxmlformats.org/officeDocument/2006/relationships/hyperlink" Target="http://sam.lrv.lt/en/news/quarantine-announced-throughout-the-territory-of-the-republic-of-lithuania-attached-resolution" TargetMode="External"/><Relationship Id="rId2141" Type="http://schemas.openxmlformats.org/officeDocument/2006/relationships/hyperlink" Target="https://www.bnt.bg/en/a/president-convenes-meeting-to-discuss-the-measures-to-limit-covid-19-spread" TargetMode="External"/><Relationship Id="rId2379" Type="http://schemas.openxmlformats.org/officeDocument/2006/relationships/hyperlink" Target="https://dominicanewsonline.com/news/homepage/news/ministry-of-health-reports-four-probable-additional-cases-covid-19-in-dominica/" TargetMode="External"/><Relationship Id="rId48" Type="http://schemas.openxmlformats.org/officeDocument/2006/relationships/hyperlink" Target="https://www.gov.uk/foreign-travel-advice/costa-rica" TargetMode="External"/><Relationship Id="rId113" Type="http://schemas.openxmlformats.org/officeDocument/2006/relationships/hyperlink" Target="http://www.sante.gov.ml/index.php/actualites/communiques" TargetMode="External"/><Relationship Id="rId320" Type="http://schemas.openxmlformats.org/officeDocument/2006/relationships/hyperlink" Target="https://www.regierung.li/media/attachments/115-corona-schliessung-bildungseinrichtungen-0313.pdf?t=637199612907342827" TargetMode="External"/><Relationship Id="rId558" Type="http://schemas.openxmlformats.org/officeDocument/2006/relationships/hyperlink" Target="https://reliefweb.int/sites/reliefweb.int/files/resources/MGL-FM-COVID19-V2_R18-16Mar20_EN_0.pdf" TargetMode="External"/><Relationship Id="rId765" Type="http://schemas.openxmlformats.org/officeDocument/2006/relationships/hyperlink" Target="https://vlada.gov.hr/news/set-of-measures-adopted-to-prop-up-economy-during-covid-19-epidemic/29024" TargetMode="External"/><Relationship Id="rId972" Type="http://schemas.openxmlformats.org/officeDocument/2006/relationships/hyperlink" Target="https://www.miamiherald.com/news/nation-world/world/americas/haiti/article241249651.html" TargetMode="External"/><Relationship Id="rId1188" Type="http://schemas.openxmlformats.org/officeDocument/2006/relationships/hyperlink" Target="https://www.africanews.com/2020/03/19/eritrea-s-coronavirus-rules-chinese-italians-iranians-to-be-quarantined/" TargetMode="External"/><Relationship Id="rId1395" Type="http://schemas.openxmlformats.org/officeDocument/2006/relationships/hyperlink" Target="https://covid19.govt.nz/government-actions/covid-19-alert-level/" TargetMode="External"/><Relationship Id="rId1409" Type="http://schemas.openxmlformats.org/officeDocument/2006/relationships/hyperlink" Target="https://by.usembassy.gov/covid-19-information/" TargetMode="External"/><Relationship Id="rId1616" Type="http://schemas.openxmlformats.org/officeDocument/2006/relationships/hyperlink" Target="https://www.mohfw.gov.in/pdf/AdditionalTravelAdvisory1homeisolation.pdf" TargetMode="External"/><Relationship Id="rId1823" Type="http://schemas.openxmlformats.org/officeDocument/2006/relationships/hyperlink" Target="http://www.mfa.gov.sc/static.php?content_id=36&amp;news_id=2013" TargetMode="External"/><Relationship Id="rId2001" Type="http://schemas.openxmlformats.org/officeDocument/2006/relationships/hyperlink" Target="https://www.gov.ie/en/speech/d162df-speech-of-an-taoiseach-leo-varadkar-td-post-cabinet-statement-tuesda/" TargetMode="External"/><Relationship Id="rId2239" Type="http://schemas.openxmlformats.org/officeDocument/2006/relationships/hyperlink" Target="https://www.sbs.com.au/news/coronavirus-testing-guidelines-in-australia-are-about-to-change" TargetMode="External"/><Relationship Id="rId2446" Type="http://schemas.openxmlformats.org/officeDocument/2006/relationships/hyperlink" Target="https://pm.gc.ca/en/news/news-releases/2020/03/18/prime-minister-announces-more-support-workers-and-businesses-through" TargetMode="External"/><Relationship Id="rId197" Type="http://schemas.openxmlformats.org/officeDocument/2006/relationships/hyperlink" Target="https://www.bundesregierung.de/breg-de/themen/coronavirus/coronavirus-1725960" TargetMode="External"/><Relationship Id="rId418" Type="http://schemas.openxmlformats.org/officeDocument/2006/relationships/hyperlink" Target="https://www.gov.uk/foreign-travel-advice/maldives" TargetMode="External"/><Relationship Id="rId625" Type="http://schemas.openxmlformats.org/officeDocument/2006/relationships/hyperlink" Target="https://vorarlberg.at/web/land-vorarlberg/contentdetailseite/-/asset_publisher/qA6AJ38txu0k/content/informationen-zum-coronavirus?article_id=554628" TargetMode="External"/><Relationship Id="rId832" Type="http://schemas.openxmlformats.org/officeDocument/2006/relationships/hyperlink" Targe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TargetMode="External"/><Relationship Id="rId1048" Type="http://schemas.openxmlformats.org/officeDocument/2006/relationships/hyperlink" Target="http://en.nhc.gov.cn/2020-03/20/c_78024.htm" TargetMode="External"/><Relationship Id="rId1255" Type="http://schemas.openxmlformats.org/officeDocument/2006/relationships/hyperlink" Target="https://www.saudia.com/experience/about-us/corporate-communication/press-releases-and-news/announcement/updates+due+to+coronavirus" TargetMode="External"/><Relationship Id="rId1462" Type="http://schemas.openxmlformats.org/officeDocument/2006/relationships/hyperlink" Target="http://health.gov.bz/www/component/content/article/177-general-health/1024-belize-announces-new-measures-in-response-to-covid-19" TargetMode="External"/><Relationship Id="rId2085" Type="http://schemas.openxmlformats.org/officeDocument/2006/relationships/hyperlink" Target="https://www.gov.il/en/departments/news/05032020_4" TargetMode="External"/><Relationship Id="rId2292" Type="http://schemas.openxmlformats.org/officeDocument/2006/relationships/hyperlink" Target="https://www.guineaecuatorialpress.com/noticia.php?id=15158" TargetMode="External"/><Relationship Id="rId2306" Type="http://schemas.openxmlformats.org/officeDocument/2006/relationships/hyperlink" Target="http://abouthungary.hu/news-in-brief/coronavirus-update-pm-announces-suspension-of-principal-and-interest-payment-liabilities-on-loans/" TargetMode="External"/><Relationship Id="rId264" Type="http://schemas.openxmlformats.org/officeDocument/2006/relationships/hyperlink" Target="https://tr.sputniknews.com/koronavirus-salgini/202003151041603330-icisleri-bakanligindan-valiliklere-koronavirus-tedbirleri-genelgesi-eglence-yerleri-gecici-olarak/" TargetMode="External"/><Relationship Id="rId471" Type="http://schemas.openxmlformats.org/officeDocument/2006/relationships/hyperlink" Target="https://www.diplomatie.gouv.fr/fr/conseils-aux-voyageurs/conseils-par-pays-destination/espagne" TargetMode="External"/><Relationship Id="rId1115" Type="http://schemas.openxmlformats.org/officeDocument/2006/relationships/hyperlink" Target="https://www.garda.com/crisis24/news-alerts/324151/ethiopia-government-enacts-restrictive-measures-due-to-covid-19-march-16-update-2" TargetMode="External"/><Relationship Id="rId1322" Type="http://schemas.openxmlformats.org/officeDocument/2006/relationships/hyperlink" Target="https://gisbarbados.gov.bb/blog/suspension-of-visits-closures-of-public-health-institutions/" TargetMode="External"/><Relationship Id="rId1767" Type="http://schemas.openxmlformats.org/officeDocument/2006/relationships/hyperlink" Target="https://allafrica.com/stories/202003171066.html" TargetMode="External"/><Relationship Id="rId1974" Type="http://schemas.openxmlformats.org/officeDocument/2006/relationships/hyperlink" Target="https://www.diplomatie.gouv.fr/fr/conseils-aux-voyageurs/conseils-par-pays-destination/venezuela/" TargetMode="External"/><Relationship Id="rId2152" Type="http://schemas.openxmlformats.org/officeDocument/2006/relationships/hyperlink" Target="https://iq.usembassy.gov/covid-19-information/" TargetMode="External"/><Relationship Id="rId59" Type="http://schemas.openxmlformats.org/officeDocument/2006/relationships/hyperlink" Target="https://pandemic.internationalsos.com/2019-ncov/ncov-travel-restrictions-flight-operations-and-screening" TargetMode="External"/><Relationship Id="rId124" Type="http://schemas.openxmlformats.org/officeDocument/2006/relationships/hyperlink" Target="https://boi.gov.in/content/advisory-travel-and-visa-restrictions-related-covid-19-0" TargetMode="External"/><Relationship Id="rId569" Type="http://schemas.openxmlformats.org/officeDocument/2006/relationships/hyperlink" Target="http://www.viaggiaresicuri.it/" TargetMode="External"/><Relationship Id="rId776" Type="http://schemas.openxmlformats.org/officeDocument/2006/relationships/hyperlink" Target="https://www.garda.com/crisis24/news-alerts/324091/burkina-faso-authorities-close-schools-until-at-least-march-31-due-to-covid-19-update-2" TargetMode="External"/><Relationship Id="rId983" Type="http://schemas.openxmlformats.org/officeDocument/2006/relationships/hyperlink" Target="https://cy.usembassy.gov/covid-19-information/" TargetMode="External"/><Relationship Id="rId1199" Type="http://schemas.openxmlformats.org/officeDocument/2006/relationships/hyperlink" Target="https://www.malaysia.gov.my/portal/index" TargetMode="External"/><Relationship Id="rId1627" Type="http://schemas.openxmlformats.org/officeDocument/2006/relationships/hyperlink" Target="https://www.mohfw.gov.in/pdf/ICMRrevisedtestingstrategyforCOVID.pdf" TargetMode="External"/><Relationship Id="rId1834" Type="http://schemas.openxmlformats.org/officeDocument/2006/relationships/hyperlink" Target="https://www.facebook.com/malawimoh/posts/2724685064253658?__tn__=K-R" TargetMode="External"/><Relationship Id="rId2457" Type="http://schemas.openxmlformats.org/officeDocument/2006/relationships/hyperlink" Target="http://www.health.go.ke/wp-content/uploads/2020/03/COVID19_Press-Statment-March-23-2020.pdf" TargetMode="External"/><Relationship Id="rId331" Type="http://schemas.openxmlformats.org/officeDocument/2006/relationships/hyperlink" Target="https://ae.usembassy.gov/covid-19-information/" TargetMode="External"/><Relationship Id="rId429" Type="http://schemas.openxmlformats.org/officeDocument/2006/relationships/hyperlink" Target="https://jp.usembassy.gov/health-alert-us-embassy-tokyo-march-13-2020/" TargetMode="External"/><Relationship Id="rId636" Type="http://schemas.openxmlformats.org/officeDocument/2006/relationships/hyperlink" Target="https://www.sozialministerium.at/Informationen-zum-Coronavirus/Coronavirus---Aktuelle-Ma%C3%9Fnahmen.html" TargetMode="External"/><Relationship Id="rId1059" Type="http://schemas.openxmlformats.org/officeDocument/2006/relationships/hyperlink" Target="https://pandemic.internationalsos.com/2019-ncov/ncov-travel-restrictions-flight-operations-and-screening" TargetMode="External"/><Relationship Id="rId1266" Type="http://schemas.openxmlformats.org/officeDocument/2006/relationships/hyperlink" Target="https://www.rnz.co.nz/news/national/412354/coronavirus-wrap-the-day-s-key-developments-in-nz-and-globally" TargetMode="External"/><Relationship Id="rId1473" Type="http://schemas.openxmlformats.org/officeDocument/2006/relationships/hyperlink" Target="https://www.gouvernement.fr/info-coronavirus" TargetMode="External"/><Relationship Id="rId2012" Type="http://schemas.openxmlformats.org/officeDocument/2006/relationships/hyperlink" Target="https://msan.gouvernement.lu/en/actualites.gouvernement%2Ben%2Bactualites%2Btoutes_actualites%2Bcommuniques%2B2020%2B03-mars%2B17-declaration-premier-chd.html" TargetMode="External"/><Relationship Id="rId2096" Type="http://schemas.openxmlformats.org/officeDocument/2006/relationships/hyperlink" Target="https://www.doh.gov.ph/doh-press-release/doh-allied-agencies-set-up-quarantine-mechanisms-for-repatriates" TargetMode="External"/><Relationship Id="rId2317" Type="http://schemas.openxmlformats.org/officeDocument/2006/relationships/hyperlink" Target="https://hn.usembassy.gov/covid-19-information/" TargetMode="External"/><Relationship Id="rId843"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126" Type="http://schemas.openxmlformats.org/officeDocument/2006/relationships/hyperlink" Target="https://www.gov.uk/foreign-travel-advice/equatorial-guinea/health" TargetMode="External"/><Relationship Id="rId1680" Type="http://schemas.openxmlformats.org/officeDocument/2006/relationships/hyperlink" Target="https://allafrica.com/stories/202003220038.html" TargetMode="External"/><Relationship Id="rId1778" Type="http://schemas.openxmlformats.org/officeDocument/2006/relationships/hyperlink" Target="https://mr.usembassy.gov/covid-19-information/" TargetMode="External"/><Relationship Id="rId1901" Type="http://schemas.openxmlformats.org/officeDocument/2006/relationships/hyperlink" Target="https://www.garda.com/crisis24/news-alerts/325896/algeria-government-implements-lockdown-and-curfew-in-blida-and-algiers-march-23-update-7" TargetMode="External"/><Relationship Id="rId1985" Type="http://schemas.openxmlformats.org/officeDocument/2006/relationships/hyperlink" Target="https://www.aa.com.tr/en/africa/nigeria-ramps-up-response-efforts-to-smash-coronavirus/1771922" TargetMode="External"/><Relationship Id="rId275" Type="http://schemas.openxmlformats.org/officeDocument/2006/relationships/hyperlink" Target="https://politi.dk/en/corona-virus-covid-19-in-denmark/new-measures-against-covid-19" TargetMode="External"/><Relationship Id="rId482" Type="http://schemas.openxmlformats.org/officeDocument/2006/relationships/hyperlink" Target="https://lb.usembassy.gov/health-alert-u-s-embassy-beirut-lebanon-3/" TargetMode="External"/><Relationship Id="rId703" Type="http://schemas.openxmlformats.org/officeDocument/2006/relationships/hyperlink" Target="http://www.fbihvlada.gov.ba/bosanski/aktuelno_v2.php?akt_id=8420" TargetMode="External"/><Relationship Id="rId910" Type="http://schemas.openxmlformats.org/officeDocument/2006/relationships/hyperlink" Target="https://www.evisa.gov.bh/VISA/visaInput?nav=A0S&amp;A0S=a" TargetMode="External"/><Relationship Id="rId1333" Type="http://schemas.openxmlformats.org/officeDocument/2006/relationships/hyperlink" Target="https://gisbarbados.gov.bb/blog/covid-19-contact-tracing-has-begun-in-barbados/" TargetMode="External"/><Relationship Id="rId1540" Type="http://schemas.openxmlformats.org/officeDocument/2006/relationships/hyperlink" Target="https://emansion.gov.lr/doc/COVID-19%20Declaration%20of%20National%20Health%20Emergency%20-%20MoH.pdf" TargetMode="External"/><Relationship Id="rId1638" Type="http://schemas.openxmlformats.org/officeDocument/2006/relationships/hyperlink" Target="https://www.gazzettaufficiale.it/eli/id/2020/03/11/20A01605/sg" TargetMode="External"/><Relationship Id="rId2163" Type="http://schemas.openxmlformats.org/officeDocument/2006/relationships/hyperlink" Target="https://pandemic.internationalsos.com/2019-ncov/ncov-travel-restrictions-flight-operations-and-screening" TargetMode="External"/><Relationship Id="rId2370" Type="http://schemas.openxmlformats.org/officeDocument/2006/relationships/hyperlink" Target="http://abouthungary.hu/news-in-brief/coronavirus-update-mol-to-produce-50000-liters-of-disinfectant-per-day/" TargetMode="External"/><Relationship Id="rId135" Type="http://schemas.openxmlformats.org/officeDocument/2006/relationships/hyperlink" Target="https://pandemic.internationalsos.com/2019-ncov/ncov-travel-restrictions-flight-operations-and-screening" TargetMode="External"/><Relationship Id="rId342" Type="http://schemas.openxmlformats.org/officeDocument/2006/relationships/hyperlink" Target="https://www.diplomatie.gouv.fr/fr/conseils-aux-voyageurs/conseils-par-pays-destination/georgie/" TargetMode="External"/><Relationship Id="rId787" Type="http://schemas.openxmlformats.org/officeDocument/2006/relationships/hyperlink" Target="https://www.brno.cz/coronavirus" TargetMode="External"/><Relationship Id="rId994" Type="http://schemas.openxmlformats.org/officeDocument/2006/relationships/hyperlink" Target="http://www.colombopage.com/archive_20A/Mar20_1584683741CH.php" TargetMode="External"/><Relationship Id="rId1400" Type="http://schemas.openxmlformats.org/officeDocument/2006/relationships/hyperlink" Target="https://www.gov.uk/foreign-travel-advice/dominican-republic/coronavirus" TargetMode="External"/><Relationship Id="rId1845" Type="http://schemas.openxmlformats.org/officeDocument/2006/relationships/hyperlink" Target="https://www.gov.uk/foreign-travel-advice/madagascar/coronavirus" TargetMode="External"/><Relationship Id="rId2023" Type="http://schemas.openxmlformats.org/officeDocument/2006/relationships/hyperlink" Target="https://gouvernement.lu/de/actualites/toutes_actualites/communiques/2020/03-mars/19-corona-letzshop.html" TargetMode="External"/><Relationship Id="rId2230" Type="http://schemas.openxmlformats.org/officeDocument/2006/relationships/hyperlink" Target="https://english.republika.mk/news/macedonia/quarantine-debar-sealed-from-the-rest-of-macedonia/" TargetMode="External"/><Relationship Id="rId2468" Type="http://schemas.openxmlformats.org/officeDocument/2006/relationships/hyperlink" Target="https://tools.cdc.gov/medialibrary/index.aspx" TargetMode="External"/><Relationship Id="rId202" Type="http://schemas.openxmlformats.org/officeDocument/2006/relationships/hyperlink" Target="https://by.usembassy.gov/suspension-of-entry-of-persons-who-pose-a-risk-of-coronavirus/" TargetMode="External"/><Relationship Id="rId647" Type="http://schemas.openxmlformats.org/officeDocument/2006/relationships/hyperlink" Target="https://www.rnz.co.nz/international/pacific-news/412217/coronavirus-how-the-pacific-is-responding" TargetMode="External"/><Relationship Id="rId854" Type="http://schemas.openxmlformats.org/officeDocument/2006/relationships/hyperlink" Targe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TargetMode="External"/><Relationship Id="rId1277" Type="http://schemas.openxmlformats.org/officeDocument/2006/relationships/hyperlink" Target="https://pandemic.internationalsos.com/2019-ncov/ncov-travel-restrictions-flight-operations-and-screening" TargetMode="External"/><Relationship Id="rId1484" Type="http://schemas.openxmlformats.org/officeDocument/2006/relationships/hyperlink" Target="http://health.gov.bz/www/component/content/article/177-general-health/1022-ministry-of-health-advisory-no-11-update-on-covid-19" TargetMode="External"/><Relationship Id="rId1691" Type="http://schemas.openxmlformats.org/officeDocument/2006/relationships/hyperlink" Target="https://kw.usembassy.gov/covid-19-information/" TargetMode="External"/><Relationship Id="rId1705" Type="http://schemas.openxmlformats.org/officeDocument/2006/relationships/hyperlink" Target="https://rbc.gov.rw/fileadmin/user_upload/guide/Instructions%20on%20Covid-19.pdf" TargetMode="External"/><Relationship Id="rId1912" Type="http://schemas.openxmlformats.org/officeDocument/2006/relationships/hyperlink" Target="https://pandemic.internationalsos.com/2019-ncov/ncov-travel-restrictions-flight-operations-and-screening" TargetMode="External"/><Relationship Id="rId2328" Type="http://schemas.openxmlformats.org/officeDocument/2006/relationships/hyperlink" Target="https://www.nytimes.com/reuters/2020/03/24/world/europe/24reuters-health-coronavirus-turkey.html?searchResultPosition=5" TargetMode="External"/><Relationship Id="rId286" Type="http://schemas.openxmlformats.org/officeDocument/2006/relationships/hyperlink" Target="https://www.diplomatie.gouv.fr/fr/conseils-aux-voyageurs/conseils-par-pays-destination/kirghizstan/" TargetMode="External"/><Relationship Id="rId493" Type="http://schemas.openxmlformats.org/officeDocument/2006/relationships/hyperlink" Target="https://kr.usembassy.gov/022420-covid-19-information/" TargetMode="External"/><Relationship Id="rId507" Type="http://schemas.openxmlformats.org/officeDocument/2006/relationships/hyperlink" Target="https://www.aa.com.tr/en/middle-east/libyan-govt-suspends-flights-in-wake-of-covid-19/1768168" TargetMode="External"/><Relationship Id="rId714" Type="http://schemas.openxmlformats.org/officeDocument/2006/relationships/hyperlink" Target="https://www.rnz.co.nz/international/pacific-news/412217/coronavirus-how-the-pacific-is-responding" TargetMode="External"/><Relationship Id="rId921" Type="http://schemas.openxmlformats.org/officeDocument/2006/relationships/hyperlink" Target="http://www.sante.gouv.cg/" TargetMode="External"/><Relationship Id="rId1137" Type="http://schemas.openxmlformats.org/officeDocument/2006/relationships/hyperlink" Target="https://sim.dk/nyheder/nyhedsarkiv/2020/mar/astrid-krag-forlaenger-noedovernatning-for-hjemloese-under-coronaudbruddet/" TargetMode="External"/><Relationship Id="rId1344" Type="http://schemas.openxmlformats.org/officeDocument/2006/relationships/hyperlink" Target="https://www.telegraph.co.uk/travel/advice/what-is-non-essential-travel-latest-official-coronavirus-advice-holidays-overseas/" TargetMode="External"/><Relationship Id="rId1551" Type="http://schemas.openxmlformats.org/officeDocument/2006/relationships/hyperlink" Target="https://emansion.gov.lr/doc/COVID-19%20Declaration%20of%20National%20Health%20Emergency%20-%20MoH.pdf" TargetMode="External"/><Relationship Id="rId1789" Type="http://schemas.openxmlformats.org/officeDocument/2006/relationships/hyperlink" Target="https://www.foreign.gov.mv/images/COVID-19/HPA/Temporary%20Supension%20of%20Tourist%20Check-ins%2011%202020.jfif" TargetMode="External"/><Relationship Id="rId1996" Type="http://schemas.openxmlformats.org/officeDocument/2006/relationships/hyperlink" Target="https://msan.gouvernement.lu/en/actualites.gouvernement%2Ben%2Bactualites%2Btoutes_actualites%2Bcommuniques%2B2020%2B03-mars%2B17-declaration-premier-chd.html" TargetMode="External"/><Relationship Id="rId2174" Type="http://schemas.openxmlformats.org/officeDocument/2006/relationships/hyperlink" Target="https://www.pna.gov.ph/articles/1096174" TargetMode="External"/><Relationship Id="rId2381" Type="http://schemas.openxmlformats.org/officeDocument/2006/relationships/hyperlink" Target="https://dominicanewsonline.com/news/homepage/homepage-carousel/pm-skerrit-calls-on-dominicans-not-to-play-partisan-politics-with-coronavirus/" TargetMode="External"/><Relationship Id="rId50" Type="http://schemas.openxmlformats.org/officeDocument/2006/relationships/hyperlink" Target="http://www.viaggiaresicuri.it/country/HND" TargetMode="External"/><Relationship Id="rId146" Type="http://schemas.openxmlformats.org/officeDocument/2006/relationships/hyperlink" Target="https://twitter.com/moh_kenya?lang=en" TargetMode="External"/><Relationship Id="rId353" Type="http://schemas.openxmlformats.org/officeDocument/2006/relationships/hyperlink" Target="https://vn.usembassy.gov/security-alert-u-s-embassy-hanoi-and-u-s-consulate-general-ho-chi-minh-city-vietnam-march-14-2020/" TargetMode="External"/><Relationship Id="rId560" Type="http://schemas.openxmlformats.org/officeDocument/2006/relationships/hyperlink" Target="http://www.viaggiaresicuri.it/" TargetMode="External"/><Relationship Id="rId798"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190" Type="http://schemas.openxmlformats.org/officeDocument/2006/relationships/hyperlink" Target="https://www.raja.fi/facts/news_from_the_border_guard/1/0/finnish_border_traffic_to_be_restricted_as_of_19_march_2020_79144" TargetMode="External"/><Relationship Id="rId1204" Type="http://schemas.openxmlformats.org/officeDocument/2006/relationships/hyperlink" Target="https://pandemic.internationalsos.com/2019-ncov/ncov-travel-restrictions-flight-operations-and-screening" TargetMode="External"/><Relationship Id="rId1411" Type="http://schemas.openxmlformats.org/officeDocument/2006/relationships/hyperlink" Target="https://www.diplomatie.gouv.fr/fr/conseils-aux-voyageurs/conseils-par-pays-destination/equateur/" TargetMode="External"/><Relationship Id="rId1649" Type="http://schemas.openxmlformats.org/officeDocument/2006/relationships/hyperlink" Target="https://www.cdc.go.kr/board/board.es?mid=a30402000000&amp;bid=0030&amp;act=view&amp;list_no=366621&amp;tag=&amp;nPage=1" TargetMode="External"/><Relationship Id="rId1856" Type="http://schemas.openxmlformats.org/officeDocument/2006/relationships/hyperlink" Target="https://mg.usembassy.gov/u-s-citizen-services/security-and-travel-information/summary-of-president-rajoelinas-statement-03-22-20/" TargetMode="External"/><Relationship Id="rId2034" Type="http://schemas.openxmlformats.org/officeDocument/2006/relationships/hyperlink" Target="https://bj.usembassy.gov/info-covid19/" TargetMode="External"/><Relationship Id="rId2241" Type="http://schemas.openxmlformats.org/officeDocument/2006/relationships/hyperlink" Target="https://om.usembassy.gov/covid-19-information/" TargetMode="External"/><Relationship Id="rId2479" Type="http://schemas.openxmlformats.org/officeDocument/2006/relationships/hyperlink" Target="https://pm.gc.ca/en/news/news-releases/2020/03/13/first-ministers-discuss-collective-efforts-address-impact-covid-19" TargetMode="External"/><Relationship Id="rId213" Type="http://schemas.openxmlformats.org/officeDocument/2006/relationships/hyperlink" Target="https://bi.usembassy.gov/covid-19-information/" TargetMode="External"/><Relationship Id="rId420" Type="http://schemas.openxmlformats.org/officeDocument/2006/relationships/hyperlink" Target="https://www.diplomatie.gouv.fr/fr/conseils-aux-voyageurs/conseils-par-pays-destination/koweit/" TargetMode="External"/><Relationship Id="rId658" Type="http://schemas.openxmlformats.org/officeDocument/2006/relationships/hyperlink" Target="https://www.argentina.gob.ar/coronavirus/medidas-gobierno" TargetMode="External"/><Relationship Id="rId865" Type="http://schemas.openxmlformats.org/officeDocument/2006/relationships/hyperlink" Target="https://www.minsante.cm/site/?q=fr/content/dossier-de-presse-point-de-presse-minsante-covid-19-cousp2020" TargetMode="External"/><Relationship Id="rId1050" Type="http://schemas.openxmlformats.org/officeDocument/2006/relationships/hyperlink" Target="http://en.nhc.gov.cn/2020-03/20/c_78033.htm" TargetMode="External"/><Relationship Id="rId1288" Type="http://schemas.openxmlformats.org/officeDocument/2006/relationships/hyperlink" Target="https://www.nzherald.co.nz/nz/news/article.cfm?c_id=1&amp;objectid=12318742" TargetMode="External"/><Relationship Id="rId1495" Type="http://schemas.openxmlformats.org/officeDocument/2006/relationships/hyperlink" Target="https://www.diplomatie.gouv.fr/fr/conseils-aux-voyageurs/conseils-par-pays-destination/guinee/" TargetMode="External"/><Relationship Id="rId1509" Type="http://schemas.openxmlformats.org/officeDocument/2006/relationships/hyperlink" Target="http://health.gov.bz/www/component/content/article/177-general-health/1016-ministry-of-health-advisory-no-5--covid-19" TargetMode="External"/><Relationship Id="rId1716" Type="http://schemas.openxmlformats.org/officeDocument/2006/relationships/hyperlink" Target="https://www.youtube.com/watch?v=H94eg5gEDeE" TargetMode="External"/><Relationship Id="rId1923" Type="http://schemas.openxmlformats.org/officeDocument/2006/relationships/hyperlink" Target="https://pa.usembassy.gov/covid-19-information/" TargetMode="External"/><Relationship Id="rId2101" Type="http://schemas.openxmlformats.org/officeDocument/2006/relationships/hyperlink" Target="https://www.pio.gov.cy/coronavirus/en/press/24032020_17.pdf" TargetMode="External"/><Relationship Id="rId2339" Type="http://schemas.openxmlformats.org/officeDocument/2006/relationships/hyperlink" Target="http://abouthungary.hu/news-in-brief/coronavirus-update-persons-displaying-mild-symptoms-must-stay-in-home-quarantine/" TargetMode="External"/><Relationship Id="rId297" Type="http://schemas.openxmlformats.org/officeDocument/2006/relationships/hyperlink" Target="https://er.usembassy.gov/health-alert-u-s-embassy-asmara-eritrea/" TargetMode="External"/><Relationship Id="rId518" Type="http://schemas.openxmlformats.org/officeDocument/2006/relationships/hyperlink" Target="https://www.aa.com.tr/en/health/number-of-coronavirus-cases-in-iraq-rises-to-79/1762980" TargetMode="External"/><Relationship Id="rId725" Type="http://schemas.openxmlformats.org/officeDocument/2006/relationships/hyperlink" Target="https://al.usembassy.gov/updates_covid19/" TargetMode="External"/><Relationship Id="rId932" Type="http://schemas.openxmlformats.org/officeDocument/2006/relationships/hyperlink" Target="http://pesquisa.in.gov.br/imprensa/jsp/visualiza/index.jsp?data=20/03/2020&amp;jornal=613&amp;pagina=1" TargetMode="External"/><Relationship Id="rId1148" Type="http://schemas.openxmlformats.org/officeDocument/2006/relationships/hyperlink" Target="https://www.facebook.com/BotswanaGovernment/posts/2832225860193387" TargetMode="External"/><Relationship Id="rId1355" Type="http://schemas.openxmlformats.org/officeDocument/2006/relationships/hyperlink" Target="https://www.theguardian.com/world/2020/mar/19/coronavirus-suspects-may-be-detained-under-uk-emergency-powers" TargetMode="External"/><Relationship Id="rId1562" Type="http://schemas.openxmlformats.org/officeDocument/2006/relationships/hyperlink" Target="https://www.liberianobserver.com/news/covid-19-in-liberia-govt-declares-national-health-emergency/" TargetMode="External"/><Relationship Id="rId2185" Type="http://schemas.openxmlformats.org/officeDocument/2006/relationships/hyperlink" Target="https://pl.usembassy.gov/covid-19-information/" TargetMode="External"/><Relationship Id="rId2392" Type="http://schemas.openxmlformats.org/officeDocument/2006/relationships/hyperlink" Target="https://www.mgovernance.net/national-address-dr-right-honourable-keith-mitchell-prime-minister-grenada-carriacou-and-petite" TargetMode="External"/><Relationship Id="rId2406" Type="http://schemas.openxmlformats.org/officeDocument/2006/relationships/hyperlink" Target="https://www.swissinfo.ch/eng/covid-19_coronavirus--what-is--essential--in-switzerland-/45642390" TargetMode="External"/><Relationship Id="rId157" Type="http://schemas.openxmlformats.org/officeDocument/2006/relationships/hyperlink" Target="https://pl.usembassy.gov/covid-19-information/" TargetMode="External"/><Relationship Id="rId364" Type="http://schemas.openxmlformats.org/officeDocument/2006/relationships/hyperlink" Target="https://www.channelnewsasia.com/news/asia/covid19-thailand-coronavirus-releases-detailed-measures-12538698" TargetMode="External"/><Relationship Id="rId1008" Type="http://schemas.openxmlformats.org/officeDocument/2006/relationships/hyperlink" Target="https://ge.usembassy.gov/covid-19-information-on-georgia/" TargetMode="External"/><Relationship Id="rId1215" Type="http://schemas.openxmlformats.org/officeDocument/2006/relationships/hyperlink" Target="https://www.thestar.com.my/news/nation/2020/03/22/covid-19-sarawak-limits-all-business-operation-hours-from-7am-7pm" TargetMode="External"/><Relationship Id="rId1422" Type="http://schemas.openxmlformats.org/officeDocument/2006/relationships/hyperlink" Target="https://www.rnz.co.nz/news/pacific/412357/coronavirus-png-announces-lockdown-solomons-closes-border-to-non-citizens" TargetMode="External"/><Relationship Id="rId1867" Type="http://schemas.openxmlformats.org/officeDocument/2006/relationships/hyperlink" Target="http://www.sante.gov.ml/index.php/actualites/communiques/item/3449-communique-du-gouvernement-du-mali-sur-la-prevention-et-la-riposte-a-l-epidemie-de-coronavirus" TargetMode="External"/><Relationship Id="rId2045" Type="http://schemas.openxmlformats.org/officeDocument/2006/relationships/hyperlink" Target="https://covid19malta.info/" TargetMode="External"/><Relationship Id="rId61" Type="http://schemas.openxmlformats.org/officeDocument/2006/relationships/hyperlink" Target="https://reliefweb.int/sites/reliefweb.int/files/resources/UNICEF%20EAPRO%20SitRep%20No.%202%20Novel%20Coronavirus%20-%2029%20Feb-13%20Mar%202020.pdf" TargetMode="External"/><Relationship Id="rId571" Type="http://schemas.openxmlformats.org/officeDocument/2006/relationships/hyperlink" Target="https://www.garda.com/crisis24/news-alerts/323091/iraq-authorities-implement-further-measures-due-to-covid-19-from-march-17-update-13" TargetMode="External"/><Relationship Id="rId669" Type="http://schemas.openxmlformats.org/officeDocument/2006/relationships/hyperlink" Target="https://business.gov.nl/subsidy/temporary-emergency-bridging-measure-sustained-employment-now/" TargetMode="External"/><Relationship Id="rId876" Type="http://schemas.openxmlformats.org/officeDocument/2006/relationships/hyperlink" Target="https://www.pm.gov.au/media/update-coronavirus-measures-0" TargetMode="External"/><Relationship Id="rId1299" Type="http://schemas.openxmlformats.org/officeDocument/2006/relationships/hyperlink" Target="https://pandemic.internationalsos.com/2019-ncov/ncov-travel-restrictions-flight-operations-and-screening" TargetMode="External"/><Relationship Id="rId1727" Type="http://schemas.openxmlformats.org/officeDocument/2006/relationships/hyperlink" Target="https://govextra.gov.il/ministry-of-health/corona/corona-virus-en/" TargetMode="External"/><Relationship Id="rId1934" Type="http://schemas.openxmlformats.org/officeDocument/2006/relationships/hyperlink" Target="https://www.gob.pe/institucion/pcm/normas-legales/460472-044-2020-pcm" TargetMode="External"/><Relationship Id="rId2252" Type="http://schemas.openxmlformats.org/officeDocument/2006/relationships/hyperlink" Target="https://timesofoman.com/article/2970619/oman/government/oman-implements-social-distancing" TargetMode="External"/><Relationship Id="rId19" Type="http://schemas.openxmlformats.org/officeDocument/2006/relationships/hyperlink" Target="https://www.diplomatie.gouv.fr/fr/conseils-aux-voyageurs/conseils-par-pays-destination/paraguay/" TargetMode="External"/><Relationship Id="rId224" Type="http://schemas.openxmlformats.org/officeDocument/2006/relationships/hyperlink" Target="http://minisante.bi/?p=553" TargetMode="External"/><Relationship Id="rId431" Type="http://schemas.openxmlformats.org/officeDocument/2006/relationships/hyperlink" Target="https://reliefweb.int/sites/reliefweb.int/files/resources/MDR00005OU6.pdf" TargetMode="External"/><Relationship Id="rId529" Type="http://schemas.openxmlformats.org/officeDocument/2006/relationships/hyperlink" Target="https://www.reuters.com/article/us-health-coronavirus-colombia-borders/colombia-closes-border-with-venezuela-over-coronavirus-idUSKBN211088" TargetMode="External"/><Relationship Id="rId736" Type="http://schemas.openxmlformats.org/officeDocument/2006/relationships/hyperlink" Target="https://www.diplomatie.gouv.fr/fr/conseils-aux-voyageurs/conseils-par-pays-destination/bolivie/" TargetMode="External"/><Relationship Id="rId1061" Type="http://schemas.openxmlformats.org/officeDocument/2006/relationships/hyperlink" Target="https://pandemic.internationalsos.com/2019-ncov/ncov-travel-restrictions-flight-operations-and-screening" TargetMode="External"/><Relationship Id="rId1159" Type="http://schemas.openxmlformats.org/officeDocument/2006/relationships/hyperlink" Target="https://www.valitsus.ee/en/news/government-declared-emergency-situation-estonia-until-1-may" TargetMode="External"/><Relationship Id="rId1366" Type="http://schemas.openxmlformats.org/officeDocument/2006/relationships/hyperlink" Target="https://salud.msp.gob.cu/?p=3521" TargetMode="External"/><Relationship Id="rId2112" Type="http://schemas.openxmlformats.org/officeDocument/2006/relationships/hyperlink" Target="https://www.bnt.bg/en/a/measures-and-restrictions-after-the-introduction-of-state-of-emergency" TargetMode="External"/><Relationship Id="rId2196" Type="http://schemas.openxmlformats.org/officeDocument/2006/relationships/hyperlink" Target="http://www.colombopage.com/archive_20A/Mar25_1585148501CH.php" TargetMode="External"/><Relationship Id="rId2417" Type="http://schemas.openxmlformats.org/officeDocument/2006/relationships/hyperlink" Target="https://www.admin.ch/opc/de/official-compilation/2020/1059.pdf" TargetMode="External"/><Relationship Id="rId168" Type="http://schemas.openxmlformats.org/officeDocument/2006/relationships/hyperlink" Target="https://eyeradio.org/some-vips-avoid-coronavirus-screening-at-jia/" TargetMode="External"/><Relationship Id="rId943" Type="http://schemas.openxmlformats.org/officeDocument/2006/relationships/hyperlink" Target="https://cd.usembassy.gov/covid-19-information/" TargetMode="External"/><Relationship Id="rId1019" Type="http://schemas.openxmlformats.org/officeDocument/2006/relationships/hyperlink" Target="https://pandemic.internationalsos.com/2019-ncov/ncov-travel-restrictions-flight-operations-and-screening" TargetMode="External"/><Relationship Id="rId1573" Type="http://schemas.openxmlformats.org/officeDocument/2006/relationships/hyperlink" Target="https://twitter.com/GovUganda" TargetMode="External"/><Relationship Id="rId1780" Type="http://schemas.openxmlformats.org/officeDocument/2006/relationships/hyperlink" Target="https://www.africanews.com/2020/03/21/covid-19-mauritania-enforces-curfew/" TargetMode="External"/><Relationship Id="rId1878" Type="http://schemas.openxmlformats.org/officeDocument/2006/relationships/hyperlink" Target="https://balkaninsight.com/2020/03/16/albania-mounts-millionaire-fines-against-covid-19/" TargetMode="External"/><Relationship Id="rId72" Type="http://schemas.openxmlformats.org/officeDocument/2006/relationships/hyperlink" Target="https://www.diplomatie.gouv.fr/fr/conseils-aux-voyageurs/conseils-par-pays-destination/tonga/" TargetMode="External"/><Relationship Id="rId375" Type="http://schemas.openxmlformats.org/officeDocument/2006/relationships/hyperlink" Target="https://www.gov.uk/foreign-travel-advice/myanmar" TargetMode="External"/><Relationship Id="rId582" Type="http://schemas.openxmlformats.org/officeDocument/2006/relationships/hyperlink" Target="https://pt.usembassy.gov/health-alert-u-s-embassy-lisbon-portugal-march-16-2020/" TargetMode="External"/><Relationship Id="rId803" Type="http://schemas.openxmlformats.org/officeDocument/2006/relationships/hyperlink" Target="https://am.usembassy.gov/u-s-citizen-services/covid-19-information/" TargetMode="External"/><Relationship Id="rId1226" Type="http://schemas.openxmlformats.org/officeDocument/2006/relationships/hyperlink" Target="https://ro.usembassy.gov/covid-19-information/" TargetMode="External"/><Relationship Id="rId1433" Type="http://schemas.openxmlformats.org/officeDocument/2006/relationships/hyperlink" Target="https://coronavirusecuador.com/acuerdos-ministeriales/" TargetMode="External"/><Relationship Id="rId1640" Type="http://schemas.openxmlformats.org/officeDocument/2006/relationships/hyperlink" Target="https://www.interno.gov.it/it/notizie/coronavirus-misure-aggiornate-contenere-lemergenza" TargetMode="External"/><Relationship Id="rId1738" Type="http://schemas.openxmlformats.org/officeDocument/2006/relationships/hyperlink" Target="https://www.bbc.com/news/uk-52012432" TargetMode="External"/><Relationship Id="rId2056" Type="http://schemas.openxmlformats.org/officeDocument/2006/relationships/hyperlink" Target="http://www.shabait.com/news/local-news/30273-ministry-of-health-timely-public-announcement" TargetMode="External"/><Relationship Id="rId2263" Type="http://schemas.openxmlformats.org/officeDocument/2006/relationships/hyperlink" Target="http://abouthungary.hu/news-in-brief/coronavirus-update-pm-orban-announces-new-measures-to-beat-the-virus/" TargetMode="External"/><Relationship Id="rId2470" Type="http://schemas.openxmlformats.org/officeDocument/2006/relationships/hyperlink" Target="https://pm.gc.ca/en/news/news-releases/2020/03/20/prime-minister-announces-canadas-plan-mobilize-industry-fight-covid" TargetMode="External"/><Relationship Id="rId3" Type="http://schemas.openxmlformats.org/officeDocument/2006/relationships/hyperlink" Target="https://www.facebook.com/bhutanmoaf/photos/a.594862987296735/2761083030674709/?type=3&amp;theater" TargetMode="External"/><Relationship Id="rId235" Type="http://schemas.openxmlformats.org/officeDocument/2006/relationships/hyperlink" Target="https://pandemic.internationalsos.com/2019-ncov/ncov-travel-restrictions-flight-operations-and-screening" TargetMode="External"/><Relationship Id="rId442" Type="http://schemas.openxmlformats.org/officeDocument/2006/relationships/hyperlink" Target="https://www.diplomatie.gouv.fr/fr/conseils-aux-voyageurs/conseils-par-pays-destination/maldives/" TargetMode="External"/><Relationship Id="rId887" Type="http://schemas.openxmlformats.org/officeDocument/2006/relationships/hyperlink" Target="https://clubofmozambique.com/news/coronavirus-mozambique-closes-schools-suspends-visa-issuance-president-155819/" TargetMode="External"/><Relationship Id="rId1072" Type="http://schemas.openxmlformats.org/officeDocument/2006/relationships/hyperlink" Target="https://panamaadvisoryinternationalgroup.com/blog/news-from-panama/panama-declares-national-emergency-covid-19/" TargetMode="External"/><Relationship Id="rId1500" Type="http://schemas.openxmlformats.org/officeDocument/2006/relationships/hyperlink" Target="https://www.gov.ls/lesotho-government-identifies-national-command-centre-for-covid-19/" TargetMode="External"/><Relationship Id="rId1945" Type="http://schemas.openxmlformats.org/officeDocument/2006/relationships/hyperlink" Target="http://www.salute.gov.it/portale/nuovocoronavirus/dettaglioComunicatiNuovoCoronavirus.jsp?lingua=italiano&amp;menu=salastampa&amp;p=comunicatistampa&amp;id=5382" TargetMode="External"/><Relationship Id="rId2123" Type="http://schemas.openxmlformats.org/officeDocument/2006/relationships/hyperlink" Target="https://ge.usembassy.gov/covid-19-information-on-georgia/" TargetMode="External"/><Relationship Id="rId2330" Type="http://schemas.openxmlformats.org/officeDocument/2006/relationships/hyperlink" Target="https://pandemic.internationalsos.com/2019-ncov/ncov-travel-restrictions-flight-operations-and-screening" TargetMode="External"/><Relationship Id="rId302" Type="http://schemas.openxmlformats.org/officeDocument/2006/relationships/hyperlink" Target="https://pandemic.internationalsos.com/2019-ncov/ncov-travel-restrictions-flight-operations-and-screening" TargetMode="External"/><Relationship Id="rId747" Type="http://schemas.openxmlformats.org/officeDocument/2006/relationships/hyperlink" Target="https://www.solomontimes.com/news/government-implements-measures-to-protect-citizens/9636" TargetMode="External"/><Relationship Id="rId954" Type="http://schemas.openxmlformats.org/officeDocument/2006/relationships/hyperlink" Target="https://www.garda.com/crisis24/news-alerts/321951/el-salvador-nationwide-quarantine-declared-on-march-11-update-3" TargetMode="External"/><Relationship Id="rId1377" Type="http://schemas.openxmlformats.org/officeDocument/2006/relationships/hyperlink" Target="https://gisbarbados.gov.bb/blog/transport-ministry-reassures-commuters/" TargetMode="External"/><Relationship Id="rId1584" Type="http://schemas.openxmlformats.org/officeDocument/2006/relationships/hyperlink" Target="http://www.samoagovt.ws/" TargetMode="External"/><Relationship Id="rId1791" Type="http://schemas.openxmlformats.org/officeDocument/2006/relationships/hyperlink" Target="https://www.gov.il/en/departments/news/10022020_2" TargetMode="External"/><Relationship Id="rId1805" Type="http://schemas.openxmlformats.org/officeDocument/2006/relationships/hyperlink" Target="http://www.mfa.gov.sc/static.php?content_id=36&amp;news_id=1970" TargetMode="External"/><Relationship Id="rId2428" Type="http://schemas.openxmlformats.org/officeDocument/2006/relationships/hyperlink" Target="https://pandemic.internationalsos.com/2019-ncov/ncov-travel-restrictions-flight-operations-and-screening" TargetMode="External"/><Relationship Id="rId83" Type="http://schemas.openxmlformats.org/officeDocument/2006/relationships/hyperlink" Target="http://www.sante.gouv.sn/Actualites/covid-19-les-decisions-de-son-execellence-monsieur-macky-sall-president-de-la-republique" TargetMode="External"/><Relationship Id="rId179" Type="http://schemas.openxmlformats.org/officeDocument/2006/relationships/hyperlink" Target="https://pandemic.internationalsos.com/2019-ncov/ncov-travel-restrictions-flight-operations-and-screening" TargetMode="External"/><Relationship Id="rId386" Type="http://schemas.openxmlformats.org/officeDocument/2006/relationships/hyperlink" Target="https://www.gov.uk/foreign-travel-advice/uganda" TargetMode="External"/><Relationship Id="rId593" Type="http://schemas.openxmlformats.org/officeDocument/2006/relationships/hyperlink" Target="https://www.euractiv.com/section/coronavirus/news/spain-in-absolute-quarantine-as-coronavirus-cases-rise-to-7700/" TargetMode="External"/><Relationship Id="rId607" Type="http://schemas.openxmlformats.org/officeDocument/2006/relationships/hyperlink" Target="https://covid19.govt.nz/help-and-advice/for-travellers/international-travel/" TargetMode="External"/><Relationship Id="rId814" Type="http://schemas.openxmlformats.org/officeDocument/2006/relationships/hyperlink" Target="https://ab.gov.ag/pdf/APUA_COVID-19.pdf" TargetMode="External"/><Relationship Id="rId1237" Type="http://schemas.openxmlformats.org/officeDocument/2006/relationships/hyperlink" Target="https://www.thestar.com.my/news/nation/2020/03/19/igp-8600-cops-deployed-nationwide-to-ensure-people-abide-by-mco?utm_source=outbreak.my" TargetMode="External"/><Relationship Id="rId1444" Type="http://schemas.openxmlformats.org/officeDocument/2006/relationships/hyperlink" Target="https://www.rnz.co.nz/international/pacific-news/412385/vanuatu-island-under-lockdown-after-cruise-ship-visit" TargetMode="External"/><Relationship Id="rId1651" Type="http://schemas.openxmlformats.org/officeDocument/2006/relationships/hyperlink" Target="https://www.cdc.go.kr/board/board.es?mid=a30402000000&amp;bid=0030&amp;act=view&amp;list_no=366611&amp;tag=&amp;nPage=1" TargetMode="External"/><Relationship Id="rId1889" Type="http://schemas.openxmlformats.org/officeDocument/2006/relationships/hyperlink" Target="https://py.usembassy.gov/covid-19-information/" TargetMode="External"/><Relationship Id="rId2067" Type="http://schemas.openxmlformats.org/officeDocument/2006/relationships/hyperlink" Target="https://www.facebook.com/Ministry-of-Health-The-Gambia-100866698020695/" TargetMode="External"/><Relationship Id="rId2274" Type="http://schemas.openxmlformats.org/officeDocument/2006/relationships/hyperlink" Target="https://www.facebook.com/Dr.Shtayyah/photos/a.138652269535486/2806677279399625/?type=3&amp;theater" TargetMode="External"/><Relationship Id="rId2481" Type="http://schemas.openxmlformats.org/officeDocument/2006/relationships/hyperlink" Target="https://pm.gc.ca/en/news/news-releases/2020/03/16/prime-minister-announces-new-actions-under-canadas-covid-19-response" TargetMode="External"/><Relationship Id="rId246" Type="http://schemas.openxmlformats.org/officeDocument/2006/relationships/hyperlink" Target="https://www.theguardian.com/world/2020/feb/23/turkey-and-pakistan-close-borders-with-iran-over-coronavirus-deaths" TargetMode="External"/><Relationship Id="rId453" Type="http://schemas.openxmlformats.org/officeDocument/2006/relationships/hyperlink" Target="https://www.rbc.gov.rw/fileadmin/user_upload/annoucement/GoR-MOH%20statement%20final.pdf" TargetMode="External"/><Relationship Id="rId660" Type="http://schemas.openxmlformats.org/officeDocument/2006/relationships/hyperlink" Target="http://www.samoagovt.ws/2020/03/state-of-emergency-declared/" TargetMode="External"/><Relationship Id="rId898" Type="http://schemas.openxmlformats.org/officeDocument/2006/relationships/hyperlink" Target="https://cv.usembassy.gov/covid-19-information/" TargetMode="External"/><Relationship Id="rId1083" Type="http://schemas.openxmlformats.org/officeDocument/2006/relationships/hyperlink" Target="https://www.nepalitimes.com/latest/all-nepal-flights-cancelled-22-31-march/" TargetMode="External"/><Relationship Id="rId1290" Type="http://schemas.openxmlformats.org/officeDocument/2006/relationships/hyperlink" Target="https://gisbarbados.gov.bb/blog/caribbean-must-prepare-for-covid-19/" TargetMode="External"/><Relationship Id="rId1304" Type="http://schemas.openxmlformats.org/officeDocument/2006/relationships/hyperlink" Target="https://ahvalnews.com/coronavirus/turkeys-control-coronavirus-testing-kits-fuels-concerns-over-cover-surgeon" TargetMode="External"/><Relationship Id="rId1511" Type="http://schemas.openxmlformats.org/officeDocument/2006/relationships/hyperlink" Target="https://www.haitilibre.com/en/news-29955-haiti-health-surveillance-measures-are-deployed-in-the-country-s-ports-and-airports.html" TargetMode="External"/><Relationship Id="rId1749" Type="http://schemas.openxmlformats.org/officeDocument/2006/relationships/hyperlink" Target="http://www.mhss.gov.na/documents/119527/775250/President+Hage+G.+Geingob+on+COVID-19%2C+March+14%2C+2020.pdf.pdf.pdf.pdf.pdf/0acc1486-a07f-47ed-9ebd-ff838a5f34c8" TargetMode="External"/><Relationship Id="rId1956" Type="http://schemas.openxmlformats.org/officeDocument/2006/relationships/hyperlink" Target="https://www.gub.uy/ministerio-salud-publica/comunicacion/noticias/msp-informa-acciones-realizadas-ante-emergencia-covid-19-comision-salud-del" TargetMode="External"/><Relationship Id="rId2134" Type="http://schemas.openxmlformats.org/officeDocument/2006/relationships/hyperlink" Target="https://www.pna.gov.ph/articles/1097444" TargetMode="External"/><Relationship Id="rId2341" Type="http://schemas.openxmlformats.org/officeDocument/2006/relationships/hyperlink" Target="http://abouthungary.hu/news-in-brief/coronavirus-update-national-utilities-nkm-group-companies-are-also-suspending-the-reading-of-public-utility-meters/" TargetMode="External"/><Relationship Id="rId106" Type="http://schemas.openxmlformats.org/officeDocument/2006/relationships/hyperlink" Target="https://www.gov.uk/government/news/pm-announces-new-funding-in-fight-against-spread-of-coronavirus" TargetMode="External"/><Relationship Id="rId313" Type="http://schemas.openxmlformats.org/officeDocument/2006/relationships/hyperlink" Target="https://www.bag.admin.ch/bag/de/home/krankheiten/ausbrueche-epidemien-pandemien/aktuelle-ausbrueche-epidemien/novel-cov/massnahmen-des-bundes.html" TargetMode="External"/><Relationship Id="rId758" Type="http://schemas.openxmlformats.org/officeDocument/2006/relationships/hyperlink" Target="https://tz.usembassy.gov/covid-19-information/?_ga=2.22071867.1601748976.1584185584-1155192847.1584185584" TargetMode="External"/><Relationship Id="rId965" Type="http://schemas.openxmlformats.org/officeDocument/2006/relationships/hyperlink" Target="http://www.moh.gov.bn/Shared%20Documents/2019%20ncov/press%20releases/MEDIA%20STATEMENT%20ON%20THE%20CURRENT%20SITUATION%20OF%20THE%20COVID-19%20IN%20BRUNEI%20DARUSSALAM%20-%2019.03.2020.pdf" TargetMode="External"/><Relationship Id="rId1150" Type="http://schemas.openxmlformats.org/officeDocument/2006/relationships/hyperlink" Target="https://www.gov.bw/" TargetMode="External"/><Relationship Id="rId1388" Type="http://schemas.openxmlformats.org/officeDocument/2006/relationships/hyperlink" Target="https://covid19.govt.nz/government-actions/covid-19-alert-level/" TargetMode="External"/><Relationship Id="rId1595" Type="http://schemas.openxmlformats.org/officeDocument/2006/relationships/hyperlink" Target="https://www.afro.who.int/news/sierra-leone-institutes-additional-covid-19-preparedness-and-response-measures" TargetMode="External"/><Relationship Id="rId1609" Type="http://schemas.openxmlformats.org/officeDocument/2006/relationships/hyperlink" Target="https://main.mohfw.gov.in/sites/default/files/Consolidated%20Travel%20advisory%20to%20travelers%20Updated%2002032020.pdf" TargetMode="External"/><Relationship Id="rId1816" Type="http://schemas.openxmlformats.org/officeDocument/2006/relationships/hyperlink" Target="http://www.mfa.gov.sc/static.php?content_id=36&amp;news_id=2008" TargetMode="External"/><Relationship Id="rId2439" Type="http://schemas.openxmlformats.org/officeDocument/2006/relationships/hyperlink" Target="https://www.mscbs.gob.es/gabinete/notasPrensa.do?id=4806" TargetMode="External"/><Relationship Id="rId10" Type="http://schemas.openxmlformats.org/officeDocument/2006/relationships/hyperlink" Target="https://www.diplomatie.gouv.fr/fr/conseils-aux-voyageurs/conseils-par-pays-destination/bosnie-herzegovine/" TargetMode="External"/><Relationship Id="rId94" Type="http://schemas.openxmlformats.org/officeDocument/2006/relationships/hyperlink" Target="https://www.canada.ca/en/public-health/services/diseases/2019-novel-coronavirus-infection/latest-travel-health-advice.html" TargetMode="External"/><Relationship Id="rId397" Type="http://schemas.openxmlformats.org/officeDocument/2006/relationships/hyperlink" Target="https://www.gov.uk/foreign-travel-advice/mongolia" TargetMode="External"/><Relationship Id="rId520" Type="http://schemas.openxmlformats.org/officeDocument/2006/relationships/hyperlink" Target="https://www.africanews.com/2020/03/16/ethiopia-s-coronavirus-rules-crowd-ban-free-transport-regulate-essentials-etc/" TargetMode="External"/><Relationship Id="rId618" Type="http://schemas.openxmlformats.org/officeDocument/2006/relationships/hyperlink" Target="https://www.boletinoficial.gob.ar/detalleAviso/primera/226653/20200312" TargetMode="External"/><Relationship Id="rId825" Type="http://schemas.openxmlformats.org/officeDocument/2006/relationships/hyperlink" Target="https://azerbaijan.travel/covid-19-en" TargetMode="External"/><Relationship Id="rId1248" Type="http://schemas.openxmlformats.org/officeDocument/2006/relationships/hyperlink" Target="https://www.theportugalnews.com/news/portugal-will-increase-treatment-of-infected-people-at-home/53466" TargetMode="External"/><Relationship Id="rId1455" Type="http://schemas.openxmlformats.org/officeDocument/2006/relationships/hyperlink" Target="https://twitter.com/moigovgh/status/1239197635006943235/photo/1" TargetMode="External"/><Relationship Id="rId1662" Type="http://schemas.openxmlformats.org/officeDocument/2006/relationships/hyperlink" Target="https://www.forbes.com/sites/davekeating/2020/03/12/italy-banned-flights-from-china-before-americait-didnt-work/" TargetMode="External"/><Relationship Id="rId2078" Type="http://schemas.openxmlformats.org/officeDocument/2006/relationships/hyperlink" Target="https://www.gov.il/en/departments/news/28022020_1" TargetMode="External"/><Relationship Id="rId2201" Type="http://schemas.openxmlformats.org/officeDocument/2006/relationships/hyperlink" Target="http://www.gov.me/en/News/223271/Crisis-medical-staff-formed-Full-unity-of-health-system-for-maximum-protection-of-citizens-teamwork-and-use-of-all-available-cap.html" TargetMode="External"/><Relationship Id="rId2285" Type="http://schemas.openxmlformats.org/officeDocument/2006/relationships/hyperlink" Target="https://www.guineaecuatorialpress.com/noticia.php?id=15158" TargetMode="External"/><Relationship Id="rId257" Type="http://schemas.openxmlformats.org/officeDocument/2006/relationships/hyperlink" Target="http://www.viaggiaresicuri.it/country/FIN" TargetMode="External"/><Relationship Id="rId464" Type="http://schemas.openxmlformats.org/officeDocument/2006/relationships/hyperlink" Target="http://www.viaggiaresicuri.it/country/GHA" TargetMode="External"/><Relationship Id="rId1010" Type="http://schemas.openxmlformats.org/officeDocument/2006/relationships/hyperlink" Target="https://ge.usembassy.gov/covid-19-information-on-georgia/" TargetMode="External"/><Relationship Id="rId1094" Type="http://schemas.openxmlformats.org/officeDocument/2006/relationships/hyperlink" Target="https://mk.usembassy.gov/u-s-citizen-services/covid-19-information/" TargetMode="External"/><Relationship Id="rId1108" Type="http://schemas.openxmlformats.org/officeDocument/2006/relationships/hyperlink" Target="https://politi.dk/coronavirus-i-danmark/seneste-tiltag-mod-spredning-af-coronavirus-covid-19" TargetMode="External"/><Relationship Id="rId1315" Type="http://schemas.openxmlformats.org/officeDocument/2006/relationships/hyperlink" Target="https://pandemic.internationalsos.com/2019-ncov/ncov-travel-restrictions-flight-operations-and-screening" TargetMode="External"/><Relationship Id="rId1967" Type="http://schemas.openxmlformats.org/officeDocument/2006/relationships/hyperlink" Target="http://sam.lrv.lt/en/news/quarantine-announced-throughout-the-territory-of-the-republic-of-lithuania-attached-resolution" TargetMode="External"/><Relationship Id="rId2145" Type="http://schemas.openxmlformats.org/officeDocument/2006/relationships/hyperlink" Target="https://pandemic.internationalsos.com/2019-ncov/ncov-travel-restrictions-flight-operations-and-screening" TargetMode="External"/><Relationship Id="rId117" Type="http://schemas.openxmlformats.org/officeDocument/2006/relationships/hyperlink" Target="https://cf.ambafrance.org/IMG/pdf/directives_covid19.pdf?1912/8dee6c4278e82129519cde5fe42b055d80ce12e5" TargetMode="External"/><Relationship Id="rId671" Type="http://schemas.openxmlformats.org/officeDocument/2006/relationships/hyperlink" Target="https://business.gov.nl/subsidy/extra-financial-support-for-self-employed-professional-bbz/" TargetMode="External"/><Relationship Id="rId769" Type="http://schemas.openxmlformats.org/officeDocument/2006/relationships/hyperlink" Target="http://www.palauhealth.org/2019nCoV/MOH_PH_Emergency%20Declaration-03172020.pdf" TargetMode="External"/><Relationship Id="rId976" Type="http://schemas.openxmlformats.org/officeDocument/2006/relationships/hyperlink" Target="http://www.moh.gov.bn/Shared%20Documents/2019%20ncov/press%20releases/FINAL%20PRESS%20STATEMENT%20ENG%20COVID-19%20(20.03.2020).pdf" TargetMode="External"/><Relationship Id="rId1399" Type="http://schemas.openxmlformats.org/officeDocument/2006/relationships/hyperlink" Target="https://www.gov.uk/foreign-travel-advice/dominican-republic/coronavirus" TargetMode="External"/><Relationship Id="rId2352" Type="http://schemas.openxmlformats.org/officeDocument/2006/relationships/hyperlink" Target="http://abouthungary.hu/news-in-brief/hungarian-armed-forces-increase-presence-along-hungarys-northern-border/" TargetMode="External"/><Relationship Id="rId324" Type="http://schemas.openxmlformats.org/officeDocument/2006/relationships/hyperlink" Target="http://abouthungary.hu/coronavirus/" TargetMode="External"/><Relationship Id="rId531" Type="http://schemas.openxmlformats.org/officeDocument/2006/relationships/hyperlink" Target="https://www.reuters.com/article/us-health-coronavirus-colombia/colombia-declares-health-emergency-to-tackle-coronavirus-idUSKBN20Z2QX" TargetMode="External"/><Relationship Id="rId629" Type="http://schemas.openxmlformats.org/officeDocument/2006/relationships/hyperlink" Target="https://www.tirol.gv.at/fileadmin/buergerservice/Downloads/LGB_19032020.pdf" TargetMode="External"/><Relationship Id="rId1161" Type="http://schemas.openxmlformats.org/officeDocument/2006/relationships/hyperlink" Target="https://www.valitsus.ee/en/news/government-declared-emergency-situation-estonia-until-1-may" TargetMode="External"/><Relationship Id="rId1259" Type="http://schemas.openxmlformats.org/officeDocument/2006/relationships/hyperlink" Target="https://sa.usembassy.gov/u-s-citizen-services/covid-19-information/" TargetMode="External"/><Relationship Id="rId1466" Type="http://schemas.openxmlformats.org/officeDocument/2006/relationships/hyperlink" Target="http://health.gov.bz/www/component/content/article/177-general-health/1024-belize-announces-new-measures-in-response-to-covid-19" TargetMode="External"/><Relationship Id="rId2005" Type="http://schemas.openxmlformats.org/officeDocument/2006/relationships/hyperlink" Target="https://www.gov.ie/en/speech/d162df-speech-of-an-taoiseach-leo-varadkar-td-post-cabinet-statement-tuesda/" TargetMode="External"/><Relationship Id="rId2212" Type="http://schemas.openxmlformats.org/officeDocument/2006/relationships/hyperlink" Target="https://www.gov.pl/web/zea/informacje-dotyczace-obowiazkowej-kwarantanny-w-polsce" TargetMode="External"/><Relationship Id="rId836" Type="http://schemas.openxmlformats.org/officeDocument/2006/relationships/hyperlink" Targe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TargetMode="External"/><Relationship Id="rId1021" Type="http://schemas.openxmlformats.org/officeDocument/2006/relationships/hyperlink" Target="https://gr.usembassy.gov/covid-19-information/" TargetMode="External"/><Relationship Id="rId1119" Type="http://schemas.openxmlformats.org/officeDocument/2006/relationships/hyperlink" Target="https://pandemic.internationalsos.com/2019-ncov/ncov-travel-restrictions-flight-operations-and-screening" TargetMode="External"/><Relationship Id="rId1673" Type="http://schemas.openxmlformats.org/officeDocument/2006/relationships/hyperlink" Target="https://em.gov.lv/lv/jaunumi/27397-par-arkartejas-situacijas-izsludinasanu-14032020" TargetMode="External"/><Relationship Id="rId1880" Type="http://schemas.openxmlformats.org/officeDocument/2006/relationships/hyperlink" Target="https://www.presidence.ne/discours-du-prsident/2020/3/17/0jrc2yz8euk8nzcdx60uad9ruaa6hn" TargetMode="External"/><Relationship Id="rId1978" Type="http://schemas.openxmlformats.org/officeDocument/2006/relationships/hyperlink" Target="https://www.lrt.lt/en/news-in-english/19/1153522/lithuania-buying-2m-respirators-and-6m-masks-from-china" TargetMode="External"/><Relationship Id="rId903" Type="http://schemas.openxmlformats.org/officeDocument/2006/relationships/hyperlink" Target="https://www.evisa.gov.bh/VISA/visaInput?nav=A0S&amp;A0S=a" TargetMode="External"/><Relationship Id="rId1326" Type="http://schemas.openxmlformats.org/officeDocument/2006/relationships/hyperlink" Target="https://www.sbs.com.au/news/states-to-shut-down-non-essential-services-victorian-school-holidays-brought-forward" TargetMode="External"/><Relationship Id="rId1533" Type="http://schemas.openxmlformats.org/officeDocument/2006/relationships/hyperlink" Target="https://www.government.is/news/article/?newsid=afa0d410-6b79-11ea-9462-005056bc4d74" TargetMode="External"/><Relationship Id="rId1740" Type="http://schemas.openxmlformats.org/officeDocument/2006/relationships/hyperlink" Target="https://twitter.com/GovernmentZA?ref_src=twsrc%5Egoogle%7Ctwcamp%5Eserp%7Ctwgr%5Eauthor" TargetMode="External"/><Relationship Id="rId32" Type="http://schemas.openxmlformats.org/officeDocument/2006/relationships/hyperlink" Target="http://www.viaggiaresicuri.it/country/COL" TargetMode="External"/><Relationship Id="rId1600" Type="http://schemas.openxmlformats.org/officeDocument/2006/relationships/hyperlink" Target="https://www.africanews.com/2020/03/19/virus-free-sierra-leone-records-covid-19-scuffles-over-quarantine-at-airport/" TargetMode="External"/><Relationship Id="rId1838" Type="http://schemas.openxmlformats.org/officeDocument/2006/relationships/hyperlink" Target="https://www.gov.uk/foreign-travel-advice/madagascar/coronavirus" TargetMode="External"/><Relationship Id="rId181"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5" Type="http://schemas.openxmlformats.org/officeDocument/2006/relationships/hyperlink" Target="http://www.angop.ao/angola/en_us/noticias/saude/2020/2/12/COVID-National-Overview,00adfc6e-c90b-4dac-8485-23ab8f05015f.html" TargetMode="External"/><Relationship Id="rId279" Type="http://schemas.openxmlformats.org/officeDocument/2006/relationships/hyperlink" Target="https://pandemic.internationalsos.com/2019-ncov/ncov-travel-restrictions-flight-operations-and-screening" TargetMode="External"/><Relationship Id="rId486"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693" Type="http://schemas.openxmlformats.org/officeDocument/2006/relationships/hyperlink" Target="https://www.economist.com/asia/2020/03/19/even-tiny-pacific-islands-cannot-escape-covid-19" TargetMode="External"/><Relationship Id="rId2167" Type="http://schemas.openxmlformats.org/officeDocument/2006/relationships/hyperlink" Target="https://pandemic.internationalsos.com/2019-ncov/ncov-travel-restrictions-flight-operations-and-screening" TargetMode="External"/><Relationship Id="rId2374" Type="http://schemas.openxmlformats.org/officeDocument/2006/relationships/hyperlink" Target="https://dominicanewsonline.com/news/homepage/homepage-carousel/united-workers-party-forms-committee-to-educate-public-on-covid-19/" TargetMode="External"/><Relationship Id="rId139" Type="http://schemas.openxmlformats.org/officeDocument/2006/relationships/hyperlink" Target="http://english.alarabiya.net/en/News/gulf/2020/03/08/Coronavirus-Saudi-Arabia-suspends-all-schools-universities-until-further-notice.html" TargetMode="External"/><Relationship Id="rId346" Type="http://schemas.openxmlformats.org/officeDocument/2006/relationships/hyperlink" Target="https://ro.usembassy.gov/covid-19-information/" TargetMode="External"/><Relationship Id="rId553" Type="http://schemas.openxmlformats.org/officeDocument/2006/relationships/hyperlink" Target="https://www.reuters.com/article/us-health-coronavirus-senegal/senegal-orders-all-schools-closed-in-response-to-coronavirus-idUSKBN211106" TargetMode="External"/><Relationship Id="rId760" Type="http://schemas.openxmlformats.org/officeDocument/2006/relationships/hyperlink" Target="https://hr.usembassy.gov/covid-19-information-2/" TargetMode="External"/><Relationship Id="rId998" Type="http://schemas.openxmlformats.org/officeDocument/2006/relationships/hyperlink" Target="http://www.colombopage.com/archive_20A/Mar21_1584762514CH.php" TargetMode="External"/><Relationship Id="rId1183" Type="http://schemas.openxmlformats.org/officeDocument/2006/relationships/hyperlink" Target="https://valtioneuvosto.fi/en/article/-/asset_publisher/10616/hallitus-totesi-suomen-olevan-poikkeusoloissa-koronavirustilanteen-vuoksi" TargetMode="External"/><Relationship Id="rId1390" Type="http://schemas.openxmlformats.org/officeDocument/2006/relationships/hyperlink" Target="https://www.gov.uk/foreign-travel-advice/dominican-republic/coronavirus" TargetMode="External"/><Relationship Id="rId2027" Type="http://schemas.openxmlformats.org/officeDocument/2006/relationships/hyperlink" Target="https://www.government.nl/latest/news/2020/03/23/stricter-measures-to-control-coronavirus" TargetMode="External"/><Relationship Id="rId2234" Type="http://schemas.openxmlformats.org/officeDocument/2006/relationships/hyperlink" Target="http://abouthungary.hu/news-in-brief/coronavirus-update-march-15-celebrations-cancelled-to-protect-people-against-potential-infection/" TargetMode="External"/><Relationship Id="rId2441" Type="http://schemas.openxmlformats.org/officeDocument/2006/relationships/hyperlink" Target="https://www.canada.ca/en/immigration-refugees-citizenship/news/notices/coronavirus-iran-sk.html" TargetMode="External"/><Relationship Id="rId206" Type="http://schemas.openxmlformats.org/officeDocument/2006/relationships/hyperlink" Target="https://ye.usembassy.gov/health-alert-022920/" TargetMode="External"/><Relationship Id="rId413" Type="http://schemas.openxmlformats.org/officeDocument/2006/relationships/hyperlink" Target="https://en.unesco.org/themes/education-emergencies/coronavirus-school-closures" TargetMode="External"/><Relationship Id="rId858" Type="http://schemas.openxmlformats.org/officeDocument/2006/relationships/hyperlink" Target="https://www.diplomatie.gouv.fr/fr/conseils-aux-voyageurs/conseils-par-pays-destination/cameroun/" TargetMode="External"/><Relationship Id="rId1043" Type="http://schemas.openxmlformats.org/officeDocument/2006/relationships/hyperlink" Target="http://en.nhc.gov.cn/2020-03/18/c_77897.htm" TargetMode="External"/><Relationship Id="rId1488" Type="http://schemas.openxmlformats.org/officeDocument/2006/relationships/hyperlink" Target="http://health.gov.bz/www/component/content/article/177-general-health/1022-ministry-of-health-advisory-no-11-update-on-covid-19" TargetMode="External"/><Relationship Id="rId1695" Type="http://schemas.openxmlformats.org/officeDocument/2006/relationships/hyperlink" Target="https://www.kuna.net.kw/ArticleDetails.aspx?id=2868838" TargetMode="External"/><Relationship Id="rId620" Type="http://schemas.openxmlformats.org/officeDocument/2006/relationships/hyperlink" Target="https://www.citizensinformation.ie/en/health/covid19_overview.html" TargetMode="External"/><Relationship Id="rId718" Type="http://schemas.openxmlformats.org/officeDocument/2006/relationships/hyperlink" Target="https://al.usembassy.gov/updates_covid19/" TargetMode="External"/><Relationship Id="rId925" Type="http://schemas.openxmlformats.org/officeDocument/2006/relationships/hyperlink" Target="http://www.moh.gov.bn/Shared%20Documents/2019%20ncov/press%20releases/FINAL_ENG_PRESS%20STATEMENT%20COVID-19_13.03.2020.pdf" TargetMode="External"/><Relationship Id="rId1250" Type="http://schemas.openxmlformats.org/officeDocument/2006/relationships/hyperlink" Target="https://gisbarbados.gov.bb/blog/health-ministry-on-alert-for-new-coronavirus/" TargetMode="External"/><Relationship Id="rId1348" Type="http://schemas.openxmlformats.org/officeDocument/2006/relationships/hyperlink" Target="https://www.telegraph.co.uk/global-health/science-and-disease/coronavirus-news-uk-latest-update-covid-19-death-toll-cases/" TargetMode="External"/><Relationship Id="rId1555" Type="http://schemas.openxmlformats.org/officeDocument/2006/relationships/hyperlink" Target="https://www.liberianobserver.com/news/covid-19-in-liberia-govt-declares-national-health-emergency/" TargetMode="External"/><Relationship Id="rId1762" Type="http://schemas.openxmlformats.org/officeDocument/2006/relationships/hyperlink" Target="https://allafrica.com/stories/202003171066.html" TargetMode="External"/><Relationship Id="rId2301" Type="http://schemas.openxmlformats.org/officeDocument/2006/relationships/hyperlink" Target="https://pandemic.internationalsos.com/2019-ncov/ncov-travel-restrictions-flight-operations-and-screening" TargetMode="External"/><Relationship Id="rId1110" Type="http://schemas.openxmlformats.org/officeDocument/2006/relationships/hyperlink" Target="https://bb.usembassy.gov/u-s-citizen-services/covid-19-information/" TargetMode="External"/><Relationship Id="rId1208" Type="http://schemas.openxmlformats.org/officeDocument/2006/relationships/hyperlink" Target="https://pandemic.internationalsos.com/2019-ncov/ncov-travel-restrictions-flight-operations-and-screening" TargetMode="External"/><Relationship Id="rId1415" Type="http://schemas.openxmlformats.org/officeDocument/2006/relationships/hyperlink" Target="https://www.rnz.co.nz/news/pacific/412357/coronavirus-png-announces-lockdown-solomons-closes-border-to-non-citizens" TargetMode="External"/><Relationship Id="rId54" Type="http://schemas.openxmlformats.org/officeDocument/2006/relationships/hyperlink" Target="https://www.diplomatie.gouv.fr/fr/conseils-aux-voyageurs/conseils-par-pays-destination/guatemala/" TargetMode="External"/><Relationship Id="rId1622" Type="http://schemas.openxmlformats.org/officeDocument/2006/relationships/hyperlink" Target="https://www.mohfw.gov.in/pdf/NewinstructionsDt14032020Restirctiononinternationalpassengertraffic.pdf" TargetMode="External"/><Relationship Id="rId1927" Type="http://schemas.openxmlformats.org/officeDocument/2006/relationships/hyperlink" Target="https://www.lrt.lt/en/news-in-english/19/1151486/lithuania-calls-nationwide-quarantine-shutting-non-essential-shops-and-closing-border-to-foreigners" TargetMode="External"/><Relationship Id="rId2091" Type="http://schemas.openxmlformats.org/officeDocument/2006/relationships/hyperlink" Target="https://www.gov.il/en/departments/news/19032020_07" TargetMode="External"/><Relationship Id="rId2189" Type="http://schemas.openxmlformats.org/officeDocument/2006/relationships/hyperlink" Target="http://www.colombopage.com/archive_20A/Mar25_1585150118CH.php" TargetMode="External"/><Relationship Id="rId270" Type="http://schemas.openxmlformats.org/officeDocument/2006/relationships/hyperlink" Target="https://pandemic.internationalsos.com/2019-ncov/ncov-travel-restrictions-flight-operations-and-screening" TargetMode="External"/><Relationship Id="rId2396" Type="http://schemas.openxmlformats.org/officeDocument/2006/relationships/hyperlink" Target="https://www.mgovernance.net/grenada-cruise-ship-advisory-march-16-2020" TargetMode="External"/><Relationship Id="rId130" Type="http://schemas.openxmlformats.org/officeDocument/2006/relationships/hyperlink" Target="https://pandemic.internationalsos.com/2019-ncov/ncov-travel-restrictions-flight-operations-and-screening" TargetMode="External"/><Relationship Id="rId368" Type="http://schemas.openxmlformats.org/officeDocument/2006/relationships/hyperlink" Target="https://www.gov.uk/foreign-travel-advice/montenegro" TargetMode="External"/><Relationship Id="rId575" Type="http://schemas.openxmlformats.org/officeDocument/2006/relationships/hyperlink" Target="https://gt.usembassy.gov/u-s-embassy-guatemala-city-guatemala-march-16-2020/" TargetMode="External"/><Relationship Id="rId782" Type="http://schemas.openxmlformats.org/officeDocument/2006/relationships/hyperlink" Target="https://www.health.gov.pg/subindex.php?news=1" TargetMode="External"/><Relationship Id="rId2049" Type="http://schemas.openxmlformats.org/officeDocument/2006/relationships/hyperlink" Target="https://www.regjeringen.no/en/aktuelt/the-government-is-establishing-clear-quarantine-and-isolation-rules/id2693647/" TargetMode="External"/><Relationship Id="rId2256" Type="http://schemas.openxmlformats.org/officeDocument/2006/relationships/hyperlink" Target="http://abouthungary.hu/news-in-brief/coronavirus-update-border-controls-tightened/" TargetMode="External"/><Relationship Id="rId2463" Type="http://schemas.openxmlformats.org/officeDocument/2006/relationships/hyperlink" Target="https://www.garda.com/crisis24/news-alerts/326116/namibia-authorities-ban-entry-of-all-foreign-nationals-due-to-covid-19-march-24-update-1" TargetMode="External"/><Relationship Id="rId228" Type="http://schemas.openxmlformats.org/officeDocument/2006/relationships/hyperlink" Target="https://www.gazzettaufficiale.it/eli/id/2020/02/25/20A01278/sg" TargetMode="External"/><Relationship Id="rId435" Type="http://schemas.openxmlformats.org/officeDocument/2006/relationships/hyperlink" Target="https://www.reuters.com/article/us-health-coronavirus-tunisia/tunisia-suspends-italy-flights-idUSKBN20W2Z8" TargetMode="External"/><Relationship Id="rId642" Type="http://schemas.openxmlformats.org/officeDocument/2006/relationships/hyperlink" Target="https://www.sozialministerium.at/Informationen-zum-Coronavirus/Coronavirus---Aktuelle-Ma%C3%9Fnahmen.html" TargetMode="External"/><Relationship Id="rId1065" Type="http://schemas.openxmlformats.org/officeDocument/2006/relationships/hyperlink" Target="https://md.usembassy.gov/u-s-citizen-services/covid-19-information/" TargetMode="External"/><Relationship Id="rId1272" Type="http://schemas.openxmlformats.org/officeDocument/2006/relationships/hyperlink" Target="https://covid19.govt.nz/government-actions/covid-19-alert-system/" TargetMode="External"/><Relationship Id="rId2116" Type="http://schemas.openxmlformats.org/officeDocument/2006/relationships/hyperlink" Target="https://www.bnt.bg/en/a/law-changes-impose-imprisonment-and-fines-for-quarantine-violations" TargetMode="External"/><Relationship Id="rId2323" Type="http://schemas.openxmlformats.org/officeDocument/2006/relationships/hyperlink" Target="https://www.gov.uk/foreign-travel-advice/slovakia/coronavirus" TargetMode="External"/><Relationship Id="rId502" Type="http://schemas.openxmlformats.org/officeDocument/2006/relationships/hyperlink" Target="http://www.viaggiaresicuri.it/country/IRQ" TargetMode="External"/><Relationship Id="rId947" Type="http://schemas.openxmlformats.org/officeDocument/2006/relationships/hyperlink" Target="https://www.sentinelandenterprise.com/2020/03/19/brazils-bolsonaro-strives-to-regain-leadership-amid-virus/" TargetMode="External"/><Relationship Id="rId1132" Type="http://schemas.openxmlformats.org/officeDocument/2006/relationships/hyperlink" Target="https://www.guineaecuatorialpress.com/noticia.php?id=15124" TargetMode="External"/><Relationship Id="rId1577" Type="http://schemas.openxmlformats.org/officeDocument/2006/relationships/hyperlink" Target="http://health.gov.bz/www/component/content/article/177-general-health/1012-ministry-of-health-advisory-no-4-update-on-covid-19" TargetMode="External"/><Relationship Id="rId1784" Type="http://schemas.openxmlformats.org/officeDocument/2006/relationships/hyperlink" Target="https://www.gov.il/en/departments/news/08022020_1" TargetMode="External"/><Relationship Id="rId1991" Type="http://schemas.openxmlformats.org/officeDocument/2006/relationships/hyperlink" Target="https://www.gov.ie/en/speech/d162df-speech-of-an-taoiseach-leo-varadkar-td-post-cabinet-statement-tuesda/" TargetMode="External"/><Relationship Id="rId76" Type="http://schemas.openxmlformats.org/officeDocument/2006/relationships/hyperlink" Target="https://pandemic.internationalsos.com/2019-ncov/ncov-travel-restrictions-flight-operations-and-screening" TargetMode="External"/><Relationship Id="rId807" Type="http://schemas.openxmlformats.org/officeDocument/2006/relationships/hyperlink" Target="https://www.mvcr.cz/mvcren/article/coronavirus-information-of-moi.aspx" TargetMode="External"/><Relationship Id="rId1437" Type="http://schemas.openxmlformats.org/officeDocument/2006/relationships/hyperlink" Target="https://pandemic.internationalsos.com/2019-ncov/ncov-travel-restrictions-flight-operations-and-screening" TargetMode="External"/><Relationship Id="rId1644" Type="http://schemas.openxmlformats.org/officeDocument/2006/relationships/hyperlink" Target="https://www.cdc.go.kr/board/board.es?mid=a30402000000&amp;bid=0030&amp;act=view&amp;list_no=366537&amp;tag=&amp;nPage=3" TargetMode="External"/><Relationship Id="rId1851" Type="http://schemas.openxmlformats.org/officeDocument/2006/relationships/hyperlink" Target="https://twitter.com/MoHCCZim/status/1242180289666985986/photo/1" TargetMode="External"/><Relationship Id="rId1504" Type="http://schemas.openxmlformats.org/officeDocument/2006/relationships/hyperlink" Target="http://health.gov.bz/www/component/content/article/177-general-health/1020--ministry-of-health-advisory-no-9--update-on-covid-19" TargetMode="External"/><Relationship Id="rId1711" Type="http://schemas.openxmlformats.org/officeDocument/2006/relationships/hyperlink" Target="https://www.rbc.gov.rw/fileadmin/user_upload/annoucement/eng.pdf" TargetMode="External"/><Relationship Id="rId1949" Type="http://schemas.openxmlformats.org/officeDocument/2006/relationships/hyperlink" Target="https://www.gub.uy/ministerio-salud-publica/comunicacion/noticias/msp-informa-acciones-realizadas-ante-emergencia-covid-19-comision-salud-del" TargetMode="External"/><Relationship Id="rId292" Type="http://schemas.openxmlformats.org/officeDocument/2006/relationships/hyperlink" Target="https://pandemic.internationalsos.com/2019-ncov/ncov-travel-restrictions-flight-operations-and-screening" TargetMode="External"/><Relationship Id="rId1809" Type="http://schemas.openxmlformats.org/officeDocument/2006/relationships/hyperlink" Target="http://www.mfa.gov.sc/static.php?content_id=36&amp;news_id=2006" TargetMode="External"/><Relationship Id="rId597" Type="http://schemas.openxmlformats.org/officeDocument/2006/relationships/hyperlink" Target="https://www.bag.admin.ch/bag/de/home/krankheiten/ausbrueche-epidemien-pandemien/aktuelle-ausbrueche-epidemien/novel-cov/massnahmen-des-bundes.html" TargetMode="External"/><Relationship Id="rId2180" Type="http://schemas.openxmlformats.org/officeDocument/2006/relationships/hyperlink" Target="https://news.lk/news/political-current-affairs/item/29861-curfew-violators-could-be-arrested-without-a-warrant-2682-arrested" TargetMode="External"/><Relationship Id="rId2278" Type="http://schemas.openxmlformats.org/officeDocument/2006/relationships/hyperlink" Target="https://www.guineaecuatorialpress.com/noticia.php?id=15158" TargetMode="External"/><Relationship Id="rId2485" Type="http://schemas.openxmlformats.org/officeDocument/2006/relationships/hyperlink" Target="https://www.garda.com/crisis24/news-alerts/326116/namibia-authorities-ban-entry-of-all-foreign-nationals-due-to-covid-19-march-24-update-1" TargetMode="External"/><Relationship Id="rId152" Type="http://schemas.openxmlformats.org/officeDocument/2006/relationships/hyperlink" Target="https://www.nation.co.ke/news/Coronavirus-Kenya-confirms-2-more-cases/1056-5492028-4817d7z/index.html" TargetMode="External"/><Relationship Id="rId457" Type="http://schemas.openxmlformats.org/officeDocument/2006/relationships/hyperlink" Target="https://jo.usembassy.gov/health-alert-government-of-jordan-suspends-flights-as-of-march-17-march-14-2020/" TargetMode="External"/><Relationship Id="rId1087" Type="http://schemas.openxmlformats.org/officeDocument/2006/relationships/hyperlink" Target="http://www.gov.me/en/homepage" TargetMode="External"/><Relationship Id="rId1294" Type="http://schemas.openxmlformats.org/officeDocument/2006/relationships/hyperlink" Target="https://hsgm.saglik.gov.tr/tr/covid19-algoritmalar" TargetMode="External"/><Relationship Id="rId2040" Type="http://schemas.openxmlformats.org/officeDocument/2006/relationships/hyperlink" Target="https://www.gov.mt/en/Government/DOI/Press%20Releases/Pages/2020/March/02/pr200372en.aspx" TargetMode="External"/><Relationship Id="rId2138" Type="http://schemas.openxmlformats.org/officeDocument/2006/relationships/hyperlink" Target="https://www.bnt.bg/en/a/bulgarian-railways-suspend-services-of-international-trains" TargetMode="External"/><Relationship Id="rId664" Type="http://schemas.openxmlformats.org/officeDocument/2006/relationships/hyperlink" Target="https://www.belgium.be/nl/nieuws/2020/coronavirus_versterkte_maatregelen" TargetMode="External"/><Relationship Id="rId871" Type="http://schemas.openxmlformats.org/officeDocument/2006/relationships/hyperlink" Target="https://www.health.gov.au/ministers/senator-the-hon-richard-colbeck/media/measures-to-support-senior-australians-and-those-who-care-for-them" TargetMode="External"/><Relationship Id="rId969" Type="http://schemas.openxmlformats.org/officeDocument/2006/relationships/hyperlink" Target="https://www.osac.gov/Content/Report/db8c4a5c-e43f-4e22-be8f-18388284d453" TargetMode="External"/><Relationship Id="rId1599" Type="http://schemas.openxmlformats.org/officeDocument/2006/relationships/hyperlink" Target="https://main.mohfw.gov.in/sites/default/files/Guidance%20document%20-%202019-nCoV.pdf" TargetMode="External"/><Relationship Id="rId2345" Type="http://schemas.openxmlformats.org/officeDocument/2006/relationships/hyperlink" Target="http://abouthungary.hu/news-in-brief/coronavirus-update-government-sets-up-a-humanitarian-corridor-for-romanians-making-their-way-from-austria-to-their-homeland/" TargetMode="External"/><Relationship Id="rId317" Type="http://schemas.openxmlformats.org/officeDocument/2006/relationships/hyperlink" Target="https://hu.usembassy.gov/covid-19/" TargetMode="External"/><Relationship Id="rId524" Type="http://schemas.openxmlformats.org/officeDocument/2006/relationships/hyperlink" Target="https://co.usembassy.gov/health-alert-u-s-embassy-bogota/" TargetMode="External"/><Relationship Id="rId731" Type="http://schemas.openxmlformats.org/officeDocument/2006/relationships/hyperlink" Target="https://www.benin-consulat.fr/nouvelles-mesures-prises-par-des-autorites-beninoises-dans-le-cadre-de-la-prevention-de-lepidemie-du-coronavirus-covid-19/" TargetMode="External"/><Relationship Id="rId1154" Type="http://schemas.openxmlformats.org/officeDocument/2006/relationships/hyperlink" Target="https://www.politsei.ee/en/instructions/emergency-situation/movement-between-the-larger-islands-and-the-mainland" TargetMode="External"/><Relationship Id="rId1361" Type="http://schemas.openxmlformats.org/officeDocument/2006/relationships/hyperlink" Target="https://www.diplomatie.gouv.fr/fr/conseils-aux-voyageurs/conseils-par-pays-destination/cote-d-ivoire/" TargetMode="External"/><Relationship Id="rId1459" Type="http://schemas.openxmlformats.org/officeDocument/2006/relationships/hyperlink" Target="http://health.gov.bz/www/component/content/article/177-general-health/1019-ministry-of-health-advisory-no-8-update-on-covid-19" TargetMode="External"/><Relationship Id="rId2205" Type="http://schemas.openxmlformats.org/officeDocument/2006/relationships/hyperlink" Target="https://www.sbs.com.au/news/confused-about-the-new-coronavirus-measures-here-s-what-you-can-and-can-t-do" TargetMode="External"/><Relationship Id="rId2412" Type="http://schemas.openxmlformats.org/officeDocument/2006/relationships/hyperlink" Target="https://www.swissinfo.ch/eng/latest-news/economic-measures_swiss-companies-to-receive-interest-free-emergency-loans/45643112" TargetMode="External"/><Relationship Id="rId98" Type="http://schemas.openxmlformats.org/officeDocument/2006/relationships/hyperlink" Target="https://cd.usembassy.gov/covid-19-information/" TargetMode="External"/><Relationship Id="rId829" Type="http://schemas.openxmlformats.org/officeDocument/2006/relationships/hyperlink" Target="http://www.bahamas.gov.bs/wps/wcm/connect/6aaac324-1f3e-40d5-ace3-a914408a9a41/PRESS+RELEASE+-+Novel+Coronavirus+2019-nCoV+++22nd+Jan+2020+%281%29.pdf?MOD=AJPERES" TargetMode="External"/><Relationship Id="rId1014" Type="http://schemas.openxmlformats.org/officeDocument/2006/relationships/hyperlink" Target="https://www.moh.gov.gr/articles/health/dieythynsh-dhmosias-ygieinhs/metadotika-kai-mh-metadotika-noshmata/c388-egkyklioi/6652-odhgies-prostasias-apo-anapneystikh-loimwksh-apo-to-neo-koronaio" TargetMode="External"/><Relationship Id="rId1221" Type="http://schemas.openxmlformats.org/officeDocument/2006/relationships/hyperlink" Target="https://qa.usembassy.gov/covid-19-information-2/" TargetMode="External"/><Relationship Id="rId1666" Type="http://schemas.openxmlformats.org/officeDocument/2006/relationships/hyperlink" Target="https://www.em.gov.lv/en/news/27406-regarding-the-declaration-of-emergency-situation" TargetMode="External"/><Relationship Id="rId1873" Type="http://schemas.openxmlformats.org/officeDocument/2006/relationships/hyperlink" Target="https://mx.usembassy.gov/covid-19-information/" TargetMode="External"/><Relationship Id="rId1319" Type="http://schemas.openxmlformats.org/officeDocument/2006/relationships/hyperlink" Target="https://pandemic.internationalsos.com/2019-ncov/ncov-travel-restrictions-flight-operations-and-screening" TargetMode="External"/><Relationship Id="rId1526" Type="http://schemas.openxmlformats.org/officeDocument/2006/relationships/hyperlink" Target="https://www.landlaeknir.is/um-embaettid/greinar/grein/item39277/Ef-COVID-19-koronaveiran-berst-til-Islands---upplysingar-fyrir-born-og-ungmenni" TargetMode="External"/><Relationship Id="rId1733" Type="http://schemas.openxmlformats.org/officeDocument/2006/relationships/hyperlink" Target="https://www.bbc.com/news/uk-52012432" TargetMode="External"/><Relationship Id="rId1940" Type="http://schemas.openxmlformats.org/officeDocument/2006/relationships/hyperlink" Target="https://pe.usembassy.gov/covid-19-information/" TargetMode="External"/><Relationship Id="rId25" Type="http://schemas.openxmlformats.org/officeDocument/2006/relationships/hyperlink" Target="https://www.diplomatie.gouv.fr/fr/conseils-aux-voyageurs/conseils-par-pays-destination/equateur/" TargetMode="External"/><Relationship Id="rId1800" Type="http://schemas.openxmlformats.org/officeDocument/2006/relationships/hyperlink" Target="http://www.mfa.gov.sc/static.php?content_id=36&amp;news_id=1962" TargetMode="External"/><Relationship Id="rId174" Type="http://schemas.openxmlformats.org/officeDocument/2006/relationships/hyperlink" Target="https://www.gco.gov.qa/ar/2020/03/14/government-communications-office-statement-regarding-the-extended-temporary-travel-restrictions-from-designated-countries/" TargetMode="External"/><Relationship Id="rId381" Type="http://schemas.openxmlformats.org/officeDocument/2006/relationships/hyperlink" Target="https://covid19malta.info/" TargetMode="External"/><Relationship Id="rId2062" Type="http://schemas.openxmlformats.org/officeDocument/2006/relationships/hyperlink" Target="https://www.dfa.gov.ph/covid-19-advisories/26380-travel-advisory-outbound-travel-restrictions-by-philippine-government-on-filipino-travelers" TargetMode="External"/><Relationship Id="rId241" Type="http://schemas.openxmlformats.org/officeDocument/2006/relationships/hyperlink" Target="http://www.viaggiaresicuri.it/country/EST" TargetMode="External"/><Relationship Id="rId479" Type="http://schemas.openxmlformats.org/officeDocument/2006/relationships/hyperlink" Target="https://www.moph.gov.lb/userfiles/files/News/%D8%A7%D9%84%D8%AE%D8%B7%D8%A9%20%D8%A7%D9%84%D9%88%D8%B7%D9%86%D9%8A%D8%A9.pdf" TargetMode="External"/><Relationship Id="rId686" Type="http://schemas.openxmlformats.org/officeDocument/2006/relationships/hyperlink" Target="https://islandsbusiness.com/breaking-news/item/2723-coronavirus-travel-restrictions-a-pacific-wrap.html" TargetMode="External"/><Relationship Id="rId893" Type="http://schemas.openxmlformats.org/officeDocument/2006/relationships/hyperlink" Target="https://cl.usembassy.gov/covid-19-information/" TargetMode="External"/><Relationship Id="rId2367" Type="http://schemas.openxmlformats.org/officeDocument/2006/relationships/hyperlink" Target="https://www.government.se/press-releases/2020/03/ministry-for-foreign-affairs-advises-against-non-essential-travel-to-all-countries/" TargetMode="External"/><Relationship Id="rId339" Type="http://schemas.openxmlformats.org/officeDocument/2006/relationships/hyperlink" Target="http://www.president.ir/en" TargetMode="External"/><Relationship Id="rId546" Type="http://schemas.openxmlformats.org/officeDocument/2006/relationships/hyperlink" Target="https://mha.gov.in/sites/default/files/PR_CoronaVirusThreat_06032020.pdf" TargetMode="External"/><Relationship Id="rId753" Type="http://schemas.openxmlformats.org/officeDocument/2006/relationships/hyperlink" Target="https://www.solomontimes.com/news/government-implements-measures-to-protect-citizens/9636" TargetMode="External"/><Relationship Id="rId1176" Type="http://schemas.openxmlformats.org/officeDocument/2006/relationships/hyperlink" Target="https://valtioneuvosto.fi/en/article/-/asset_publisher/10616/hallitus-totesi-suomen-olevan-poikkeusoloissa-koronavirustilanteen-vuoksi" TargetMode="External"/><Relationship Id="rId1383" Type="http://schemas.openxmlformats.org/officeDocument/2006/relationships/hyperlink" Target="http://www.cubadebate.cu/noticias/2020/03/20/gobierno-cubano-informa-nuevas-medidas-para-el-enfrentamiento-a-la-covid-19-video/" TargetMode="External"/><Relationship Id="rId2227" Type="http://schemas.openxmlformats.org/officeDocument/2006/relationships/hyperlink" Target="https://www.sbs.com.au/news/queues-at-state-borders-as-new-restrictions-come-into-force" TargetMode="External"/><Relationship Id="rId2434" Type="http://schemas.openxmlformats.org/officeDocument/2006/relationships/hyperlink" Target="https://www.mscbs.gob.es/gabinete/notasPrensa.do?id=4809" TargetMode="External"/><Relationship Id="rId101" Type="http://schemas.openxmlformats.org/officeDocument/2006/relationships/hyperlink" Target="https://www.iatatravelcentre.com/international-travel-document-news/1580226297.htm" TargetMode="External"/><Relationship Id="rId406" Type="http://schemas.openxmlformats.org/officeDocument/2006/relationships/hyperlink" Target="https://www.diplomatie.gouv.fr/fr/conseils-aux-voyageurs/conseils-par-pays-destination/maurice/" TargetMode="External"/><Relationship Id="rId960" Type="http://schemas.openxmlformats.org/officeDocument/2006/relationships/hyperlink" Target="https://cr.usembassy.gov/covid-19-information/" TargetMode="External"/><Relationship Id="rId1036" Type="http://schemas.openxmlformats.org/officeDocument/2006/relationships/hyperlink" Target="http://en.nhc.gov.cn/2020-03/16/c_77810.htm" TargetMode="External"/><Relationship Id="rId1243" Type="http://schemas.openxmlformats.org/officeDocument/2006/relationships/hyperlink" Target="https://pandemic.internationalsos.com/2019-ncov/ncov-travel-restrictions-flight-operations-and-screening" TargetMode="External"/><Relationship Id="rId1590" Type="http://schemas.openxmlformats.org/officeDocument/2006/relationships/hyperlink" Target="https://www.nation.co.ke/counties/wajir/Eyes-trained-on-Kenya-s-borders-coronavirus/3444790-5496506-wlhjai/index.html" TargetMode="External"/><Relationship Id="rId1688" Type="http://schemas.openxmlformats.org/officeDocument/2006/relationships/hyperlink" Target="http://pid.gov.pk/site/press_detail/13354" TargetMode="External"/><Relationship Id="rId1895" Type="http://schemas.openxmlformats.org/officeDocument/2006/relationships/hyperlink" Target="https://dz.usembassy.gov/covid-19-information/" TargetMode="External"/><Relationship Id="rId613" Type="http://schemas.openxmlformats.org/officeDocument/2006/relationships/hyperlink" Target="https://www.argentina.gob.ar/coronavirus/medidas-gobierno" TargetMode="External"/><Relationship Id="rId820" Type="http://schemas.openxmlformats.org/officeDocument/2006/relationships/hyperlink" Target="https://az.usembassy.gov/covid-19-information-for-azerbaijan/" TargetMode="External"/><Relationship Id="rId918" Type="http://schemas.openxmlformats.org/officeDocument/2006/relationships/hyperlink" Target="https://www.theportugalnews.com/news/government-announces-automatic-extension-of-unemployment-benefit/53457" TargetMode="External"/><Relationship Id="rId1450" Type="http://schemas.openxmlformats.org/officeDocument/2006/relationships/hyperlink" Target="https://ga.usembassy.gov/health-alert-u-s-embassy-libreville-gabon-march-21-2020/" TargetMode="External"/><Relationship Id="rId1548" Type="http://schemas.openxmlformats.org/officeDocument/2006/relationships/hyperlink" Target="https://emansion.gov.lr/doc/COVID-19%20Declaration%20of%20National%20Health%20Emergency%20-%20MoH.pdf" TargetMode="External"/><Relationship Id="rId1755" Type="http://schemas.openxmlformats.org/officeDocument/2006/relationships/hyperlink" Target="https://allafrica.com/stories/202003171066.html" TargetMode="External"/><Relationship Id="rId1103" Type="http://schemas.openxmlformats.org/officeDocument/2006/relationships/hyperlink" Targe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TargetMode="External"/><Relationship Id="rId1310" Type="http://schemas.openxmlformats.org/officeDocument/2006/relationships/hyperlink" Target="https://www.australia.gov.au/" TargetMode="External"/><Relationship Id="rId1408" Type="http://schemas.openxmlformats.org/officeDocument/2006/relationships/hyperlink" Target="https://by.usembassy.gov/covid-19-information/" TargetMode="External"/><Relationship Id="rId1962" Type="http://schemas.openxmlformats.org/officeDocument/2006/relationships/hyperlink" Target="https://www.diplomatie.gouv.fr/fr/conseils-aux-voyageurs/conseils-par-pays-destination/uruguay/" TargetMode="External"/><Relationship Id="rId47" Type="http://schemas.openxmlformats.org/officeDocument/2006/relationships/hyperlink" Target="https://www.diplomatie.gouv.fr/fr/conseils-aux-voyageurs/conseils-par-pays-destination/panama/" TargetMode="External"/><Relationship Id="rId1615" Type="http://schemas.openxmlformats.org/officeDocument/2006/relationships/hyperlink" Target="https://www.mohfw.gov.in/pdf/AdditionalTravelAdvisory1homeisolation.pdf" TargetMode="External"/><Relationship Id="rId1822" Type="http://schemas.openxmlformats.org/officeDocument/2006/relationships/hyperlink" Target="http://www.mfa.gov.sc/static.php?content_id=36&amp;news_id=2013" TargetMode="External"/><Relationship Id="rId196" Type="http://schemas.openxmlformats.org/officeDocument/2006/relationships/hyperlink" Target="https://om.usembassy.gov/covid-19-information/" TargetMode="External"/><Relationship Id="rId2084" Type="http://schemas.openxmlformats.org/officeDocument/2006/relationships/hyperlink" Target="https://pandemic.internationalsos.com/2019-ncov/ncov-travel-restrictions-flight-operations-and-screening" TargetMode="External"/><Relationship Id="rId2291" Type="http://schemas.openxmlformats.org/officeDocument/2006/relationships/hyperlink" Target="https://www.guineaecuatorialpress.com/noticia.php?id=15158" TargetMode="External"/><Relationship Id="rId263" Type="http://schemas.openxmlformats.org/officeDocument/2006/relationships/hyperlink" Target="https://dk.usembassy.gov/u-s-citizen-services/security-and-travel-information/covid-19-information/" TargetMode="External"/><Relationship Id="rId470" Type="http://schemas.openxmlformats.org/officeDocument/2006/relationships/hyperlink" Target="https://www.diplomatie.gouv.fr/fr/conseils-aux-voyageurs/conseils-par-pays-destination/espagne" TargetMode="External"/><Relationship Id="rId2151" Type="http://schemas.openxmlformats.org/officeDocument/2006/relationships/hyperlink" Target="https://iq.usembassy.gov/covid-19-information/" TargetMode="External"/><Relationship Id="rId2389" Type="http://schemas.openxmlformats.org/officeDocument/2006/relationships/hyperlink" Target="https://www.mgovernance.net/prime-minister-commends-health-team-dedication-service-they-ramp-preparedness-actions-covid-19" TargetMode="External"/><Relationship Id="rId123" Type="http://schemas.openxmlformats.org/officeDocument/2006/relationships/hyperlink" Target="https://boi.gov.in/content/advisory-travel-and-visa-restrictions-related-covid-19-0" TargetMode="External"/><Relationship Id="rId330" Type="http://schemas.openxmlformats.org/officeDocument/2006/relationships/hyperlink" Target="https://www.khaleejtimes.com/uae/dubai/china-coronavirus-outbreak-dubai-to-screen-passengers" TargetMode="External"/><Relationship Id="rId568" Type="http://schemas.openxmlformats.org/officeDocument/2006/relationships/hyperlink" Target="https://www.reuters.com/article/us-health-coronavirus-iraq/iraq-puts-germany-and-qatar-on-coronavirus-entry-ban-list-idUSKBN2101LO" TargetMode="External"/><Relationship Id="rId775" Type="http://schemas.openxmlformats.org/officeDocument/2006/relationships/hyperlink" Target="http://www.palauhealth.org/2019nCoV/MOH_PH_Emergency%20Declaration-03172020.pdf" TargetMode="External"/><Relationship Id="rId982" Type="http://schemas.openxmlformats.org/officeDocument/2006/relationships/hyperlink" Target="https://www.miamiherald.com/news/nation-world/world/americas/haiti/article241249651.html" TargetMode="External"/><Relationship Id="rId1198" Type="http://schemas.openxmlformats.org/officeDocument/2006/relationships/hyperlink" Target="https://www.khaleejtimes.com/coronavirus-outbreak/covid-19-palestinians-report-first-cases-of-coronavirus-in-gaza-strip" TargetMode="External"/><Relationship Id="rId2011" Type="http://schemas.openxmlformats.org/officeDocument/2006/relationships/hyperlink" Target="https://www.gov.ie/en/speech/d162df-speech-of-an-taoiseach-leo-varadkar-td-post-cabinet-statement-tuesda/" TargetMode="External"/><Relationship Id="rId2249" Type="http://schemas.openxmlformats.org/officeDocument/2006/relationships/hyperlink" Target="http://abouthungary.hu/news-in-brief/coronavirus-update-hungarian-government-orders-state-of-emergency/" TargetMode="External"/><Relationship Id="rId2456" Type="http://schemas.openxmlformats.org/officeDocument/2006/relationships/hyperlink" Target="https://www.cdc.gov/coronavirus/2019-ncov/cases-updates/summary.html" TargetMode="External"/><Relationship Id="rId428" Type="http://schemas.openxmlformats.org/officeDocument/2006/relationships/hyperlink" Target="http://www.viaggiaresicuri.it/country/NGA" TargetMode="External"/><Relationship Id="rId635" Type="http://schemas.openxmlformats.org/officeDocument/2006/relationships/hyperlink" Target="https://ar.usembassy.gov/covid-19/" TargetMode="External"/><Relationship Id="rId842"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058" Type="http://schemas.openxmlformats.org/officeDocument/2006/relationships/hyperlink" Target="https://jm.usembassy.gov/covid-19-information-jamaica/" TargetMode="External"/><Relationship Id="rId1265" Type="http://schemas.openxmlformats.org/officeDocument/2006/relationships/hyperlink" Target="https://www.stuff.co.nz/national/health/coronavirus/120476817/coronavirus-nonurgent-routine-gp-appointments-to-be-done-remotely" TargetMode="External"/><Relationship Id="rId1472" Type="http://schemas.openxmlformats.org/officeDocument/2006/relationships/hyperlink" Target="https://www.gouvernement.fr/info-coronavirus" TargetMode="External"/><Relationship Id="rId2109" Type="http://schemas.openxmlformats.org/officeDocument/2006/relationships/hyperlink" Target="https://eg.usembassy.gov/u-s-citizen-services/covid-19-information/" TargetMode="External"/><Relationship Id="rId2316" Type="http://schemas.openxmlformats.org/officeDocument/2006/relationships/hyperlink" Target="https://www.gov.uk/foreign-travel-advice/slovakia/coronavirus" TargetMode="External"/><Relationship Id="rId702" Type="http://schemas.openxmlformats.org/officeDocument/2006/relationships/hyperlink" Target="http://www.fbihvlada.gov.ba/bosanski/aktuelno_v2.php?akt_id=8423" TargetMode="External"/><Relationship Id="rId1125" Type="http://schemas.openxmlformats.org/officeDocument/2006/relationships/hyperlink" Target="https://www.gov.uk/foreign-travel-advice/equatorial-guinea/health" TargetMode="External"/><Relationship Id="rId1332" Type="http://schemas.openxmlformats.org/officeDocument/2006/relationships/hyperlink" Target="https://gisbarbados.gov.bb/blog/avoid-taking-ibuprofen-for-covid-19-symptoms/" TargetMode="External"/><Relationship Id="rId1777" Type="http://schemas.openxmlformats.org/officeDocument/2006/relationships/hyperlink" Target="https://mr.usembassy.gov/covid-19-information/" TargetMode="External"/><Relationship Id="rId1984" Type="http://schemas.openxmlformats.org/officeDocument/2006/relationships/hyperlink" Target="https://www.lrt.lt/en/news-in-english/19/1137153/lithuanian-border-guards-to-monitor-cars-amid-coronavirus-outbreak" TargetMode="External"/><Relationship Id="rId69" Type="http://schemas.openxmlformats.org/officeDocument/2006/relationships/hyperlink" Target="https://www.diplomatie.gouv.fr/fr/conseils-aux-voyageurs/conseils-par-pays-destination/vanuatu/" TargetMode="External"/><Relationship Id="rId1637" Type="http://schemas.openxmlformats.org/officeDocument/2006/relationships/hyperlink" Target="https://www.interno.gov.it/it/notizie/beni-confiscati-disposizione-calabria-lemergenza-covid19" TargetMode="External"/><Relationship Id="rId1844" Type="http://schemas.openxmlformats.org/officeDocument/2006/relationships/hyperlink" Target="https://www.gov.uk/foreign-travel-advice/madagascar/coronavirus" TargetMode="External"/><Relationship Id="rId1704" Type="http://schemas.openxmlformats.org/officeDocument/2006/relationships/hyperlink" Target="https://rbc.gov.rw/fileadmin/user_upload/guide/Instructions%20on%20Covid-19.pdf" TargetMode="External"/><Relationship Id="rId285" Type="http://schemas.openxmlformats.org/officeDocument/2006/relationships/hyperlink" Target="https://www.diplomatie.gouv.fr/fr/conseils-aux-voyageurs/conseils-par-pays-destination/kirghizstan/" TargetMode="External"/><Relationship Id="rId1911" Type="http://schemas.openxmlformats.org/officeDocument/2006/relationships/hyperlink" Target="https://www.rnz.co.nz/international/pacific-news/412484/covid-19-pacific-nations-on-heightened-alert-flights-suspended" TargetMode="External"/><Relationship Id="rId492" Type="http://schemas.openxmlformats.org/officeDocument/2006/relationships/hyperlink" Target="http://www.viaggiaresicuri.it/country/COL" TargetMode="External"/><Relationship Id="rId797" Type="http://schemas.openxmlformats.org/officeDocument/2006/relationships/hyperlink" Target="https://www.mpsv.cz/documents/20142/1248138/19_03+TZ+o%C5%A1et%C5%99ovn%C3%A9+AKTU%C3%81LN%C4%9A.pdf/aab4c8c3-8e88-ca8a-708f-1a1436e92944" TargetMode="External"/><Relationship Id="rId2173" Type="http://schemas.openxmlformats.org/officeDocument/2006/relationships/hyperlink" Target="https://pandemic.internationalsos.com/2019-ncov/ncov-travel-restrictions-flight-operations-and-screening" TargetMode="External"/><Relationship Id="rId2380" Type="http://schemas.openxmlformats.org/officeDocument/2006/relationships/hyperlink" Target="https://dominicanewsonline.com/news/homepage/ministry-of-health-statement-on-coronavirus/" TargetMode="External"/><Relationship Id="rId2478" Type="http://schemas.openxmlformats.org/officeDocument/2006/relationships/hyperlink" Target="https://pm.gc.ca/en/news/news-releases/2020/03/11/prime-minister-outlines-canadas-covid-19-response" TargetMode="External"/><Relationship Id="rId145" Type="http://schemas.openxmlformats.org/officeDocument/2006/relationships/hyperlink" Target="https://www.nation.co.ke/news/Coronavirus-Kenya-confirms-2-more-cases/1056-5492028-4817d7z/index.html" TargetMode="External"/><Relationship Id="rId352" Type="http://schemas.openxmlformats.org/officeDocument/2006/relationships/hyperlink" Target="https://vn.usembassy.gov/security-alert-u-s-embassy-hanoi-and-u-s-consulate-general-ho-chi-minh-city-vietnam-march-14-2020/" TargetMode="External"/><Relationship Id="rId1287" Type="http://schemas.openxmlformats.org/officeDocument/2006/relationships/hyperlink" Target="https://covid19.govt.nz/government-actions/covid-19-alert-system/" TargetMode="External"/><Relationship Id="rId2033" Type="http://schemas.openxmlformats.org/officeDocument/2006/relationships/hyperlink" Target="https://www.gouv.bj/coronavirus/mesures/" TargetMode="External"/><Relationship Id="rId2240" Type="http://schemas.openxmlformats.org/officeDocument/2006/relationships/hyperlink" Target="https://om.usembassy.gov/covid-19-information/" TargetMode="External"/><Relationship Id="rId212" Type="http://schemas.openxmlformats.org/officeDocument/2006/relationships/hyperlink" Target="https://www.tagesschau.de/inland/corona-grenzschliessung-deutschland-101.html" TargetMode="External"/><Relationship Id="rId657" Type="http://schemas.openxmlformats.org/officeDocument/2006/relationships/hyperlink" Target="https://www.euractiv.com/section/coronavirus/news/belgium-enters-lockdown-over-coronavirus-crisis-until-5-april/" TargetMode="External"/><Relationship Id="rId864" Type="http://schemas.openxmlformats.org/officeDocument/2006/relationships/hyperlink" Target="https://www.garda.com/crisis24/news-alerts/324512/angola-authorities-suspend-international-flights-as-of-march-20-update-3" TargetMode="External"/><Relationship Id="rId1494" Type="http://schemas.openxmlformats.org/officeDocument/2006/relationships/hyperlink" Target="https://www.gov.ls/lesotho-government-identifies-national-command-centre-for-covid-19/" TargetMode="External"/><Relationship Id="rId1799" Type="http://schemas.openxmlformats.org/officeDocument/2006/relationships/hyperlink" Target="https://m.facebook.com/mohseychellesofficial/photos/pcb.1308193762715085/1308193372715124/?type=3&amp;source=48" TargetMode="External"/><Relationship Id="rId2100" Type="http://schemas.openxmlformats.org/officeDocument/2006/relationships/hyperlink" Target="https://www.gov.il/en/departments/news/25032020_01" TargetMode="External"/><Relationship Id="rId2338" Type="http://schemas.openxmlformats.org/officeDocument/2006/relationships/hyperlink" Target="https://www.health.gov.sk/Clanok?covid-19-24-3-2020-opatrenia" TargetMode="External"/><Relationship Id="rId517" Type="http://schemas.openxmlformats.org/officeDocument/2006/relationships/hyperlink" Target="https://www.aa.com.tr/en/health/number-of-coronavirus-cases-in-iraq-rises-to-79/1762980" TargetMode="External"/><Relationship Id="rId724" Type="http://schemas.openxmlformats.org/officeDocument/2006/relationships/hyperlink" Target="https://al.usembassy.gov/updates_covid19/" TargetMode="External"/><Relationship Id="rId931" Type="http://schemas.openxmlformats.org/officeDocument/2006/relationships/hyperlink" Target="https://www.portugalresident.com/lines-of-credit-for-micro-tourist-businesses-allow-for-e750-per-month-per-worker/?fbclid=IwAR3DlFpTTEa1o1qoamYYUwahmzhhXyOIjeRKGvZdDvXgHH6PaBkWZcW4ewQ" TargetMode="External"/><Relationship Id="rId1147" Type="http://schemas.openxmlformats.org/officeDocument/2006/relationships/hyperlink" Target="https://virksomhedsguiden.dk/erhvervsfremme/content/temaer/coronavirus_og_din_virksomhed/artikler/garantiordning-for-nye-laan/3b45ceac-2e72-477c-9fe1-e1d119c23b49/" TargetMode="External"/><Relationship Id="rId1354" Type="http://schemas.openxmlformats.org/officeDocument/2006/relationships/hyperlink" Target="https://www.fsb.org.uk/campaign/covid19.html" TargetMode="External"/><Relationship Id="rId1561" Type="http://schemas.openxmlformats.org/officeDocument/2006/relationships/hyperlink" Target="https://www.liberianobserver.com/news/covid-19-in-liberia-govt-declares-national-health-emergency/" TargetMode="External"/><Relationship Id="rId2405" Type="http://schemas.openxmlformats.org/officeDocument/2006/relationships/hyperlink" Target="https://www.bag.admin.ch/bag/en/home/krankheiten/ausbrueche-epidemien-pandemien/aktuelle-ausbrueche-epidemien/novel-cov/massnahmen-des-bundes.html" TargetMode="External"/><Relationship Id="rId60" Type="http://schemas.openxmlformats.org/officeDocument/2006/relationships/hyperlink" Target="http://www.viaggiaresicuri.it/country/PNG" TargetMode="External"/><Relationship Id="rId1007" Type="http://schemas.openxmlformats.org/officeDocument/2006/relationships/hyperlink" Target="https://news.lk/news/political-current-affairs/item/29779-all-sports-activities-halted-until-april-20" TargetMode="External"/><Relationship Id="rId1214" Type="http://schemas.openxmlformats.org/officeDocument/2006/relationships/hyperlink" Target="https://pandemic.internationalsos.com/2019-ncov/ncov-travel-restrictions-flight-operations-and-screening" TargetMode="External"/><Relationship Id="rId1421" Type="http://schemas.openxmlformats.org/officeDocument/2006/relationships/hyperlink" Target="https://www.rnz.co.nz/news/pacific/412357/coronavirus-png-announces-lockdown-solomons-closes-border-to-non-citizens" TargetMode="External"/><Relationship Id="rId1659" Type="http://schemas.openxmlformats.org/officeDocument/2006/relationships/hyperlink" Target="https://www.normattiva.it/uri-res/N2Ls?urn:nir:stato:decreto.legge:2020-02-23;6" TargetMode="External"/><Relationship Id="rId1866" Type="http://schemas.openxmlformats.org/officeDocument/2006/relationships/hyperlink" Target="https://www.gov.uk/foreign-travel-advice/liechtenstein/coronavirus" TargetMode="External"/><Relationship Id="rId1519" Type="http://schemas.openxmlformats.org/officeDocument/2006/relationships/hyperlink" Target="https://immigration.gov.vu/images/covid-19/Advisory_8_on_Coronavirus.pdf" TargetMode="External"/><Relationship Id="rId1726" Type="http://schemas.openxmlformats.org/officeDocument/2006/relationships/hyperlink" Target="https://govextra.gov.il/ministry-of-health/corona/corona-virus-en/guidelines/" TargetMode="External"/><Relationship Id="rId1933" Type="http://schemas.openxmlformats.org/officeDocument/2006/relationships/hyperlink" Target="https://www.gob.pe/institucion/pcm/normas-legales/460472-044-2020-pcm" TargetMode="External"/><Relationship Id="rId18" Type="http://schemas.openxmlformats.org/officeDocument/2006/relationships/hyperlink" Target="https://www.diplomatie.gouv.fr/fr/conseils-aux-voyageurs/conseils-par-pays-destination/paraguay/" TargetMode="External"/><Relationship Id="rId2195" Type="http://schemas.openxmlformats.org/officeDocument/2006/relationships/hyperlink" Target="http://www.colombopage.com/archive_20A/Mar25_1585152919CH.php" TargetMode="External"/><Relationship Id="rId167" Type="http://schemas.openxmlformats.org/officeDocument/2006/relationships/hyperlink" Target="http://www.viaggiaresicuri.it/country/TTO" TargetMode="External"/><Relationship Id="rId374" Type="http://schemas.openxmlformats.org/officeDocument/2006/relationships/hyperlink" Target="https://www.diplomatie.gouv.fr/fr/conseils-aux-voyageurs/conseils-par-pays-destination/mongolie/" TargetMode="External"/><Relationship Id="rId581" Type="http://schemas.openxmlformats.org/officeDocument/2006/relationships/hyperlink" Target="https://pt.usembassy.gov/health-alert-u-s-embassy-lisbon-portugal-march-16-2020/" TargetMode="External"/><Relationship Id="rId2055" Type="http://schemas.openxmlformats.org/officeDocument/2006/relationships/hyperlink" Target="https://www.reuters.com/article/us-health-coronavirus-norway-cabins/government-bans-norwegians-from-traveling-to-cabins-amid-coronavirus-idUSKBN21631B" TargetMode="External"/><Relationship Id="rId2262" Type="http://schemas.openxmlformats.org/officeDocument/2006/relationships/hyperlink" Target="https://www.telesurenglish.net/news/--el-salvador-covid19-quarantine-arrests-denounced-20200323-0001.html" TargetMode="External"/><Relationship Id="rId234" Type="http://schemas.openxmlformats.org/officeDocument/2006/relationships/hyperlink" Target="https://www.rijksoverheid.nl/actueel/nieuws/2020/03/15/aanvullende-maatregelen-onderwijs-horeca-sport" TargetMode="External"/><Relationship Id="rId679" Type="http://schemas.openxmlformats.org/officeDocument/2006/relationships/hyperlink" Target="https://www.gov.za/Coronavirus" TargetMode="External"/><Relationship Id="rId886" Type="http://schemas.openxmlformats.org/officeDocument/2006/relationships/hyperlink" Target="https://clubofmozambique.com/news/coronavirus-mozambique-closes-schools-suspends-visa-issuance-president-155819/" TargetMode="External"/><Relationship Id="rId2" Type="http://schemas.openxmlformats.org/officeDocument/2006/relationships/hyperlink" Target="https://ab.gov.ag/media_page.php?page=227" TargetMode="External"/><Relationship Id="rId441" Type="http://schemas.openxmlformats.org/officeDocument/2006/relationships/hyperlink" Target="https://www.gov.uk/foreign-travel-advice/russia/health" TargetMode="External"/><Relationship Id="rId539" Type="http://schemas.openxmlformats.org/officeDocument/2006/relationships/hyperlink" Target="https://www.reuters.com/article/us-health-coronavirus-venezuela/venezuelans-say-they-need-to-go-out-to-work-despite-coronavirus-quarantine-idUSKBN2132FD" TargetMode="External"/><Relationship Id="rId746" Type="http://schemas.openxmlformats.org/officeDocument/2006/relationships/hyperlink" Target="https://www.solomontimes.com/news/government-implements-measures-to-protect-citizens/9636" TargetMode="External"/><Relationship Id="rId1071" Type="http://schemas.openxmlformats.org/officeDocument/2006/relationships/hyperlink" Target="https://md.usembassy.gov/u-s-citizen-services/covid-19-information/" TargetMode="External"/><Relationship Id="rId1169" Type="http://schemas.openxmlformats.org/officeDocument/2006/relationships/hyperlink" Target="https://www.sm.ee/en/news/government-approved-measure-supporting-employers-and-workers-difficulties-because-corona-virus" TargetMode="External"/><Relationship Id="rId1376" Type="http://schemas.openxmlformats.org/officeDocument/2006/relationships/hyperlink" Target="https://gisbarbados.gov.bb/blog/no-shore-leave-for-cruise-workers/" TargetMode="External"/><Relationship Id="rId1583" Type="http://schemas.openxmlformats.org/officeDocument/2006/relationships/hyperlink" Target="http://www.samoagovt.ws/" TargetMode="External"/><Relationship Id="rId2122" Type="http://schemas.openxmlformats.org/officeDocument/2006/relationships/hyperlink" Target="https://www.pna.gov.ph/articles/1097719" TargetMode="External"/><Relationship Id="rId2427" Type="http://schemas.openxmlformats.org/officeDocument/2006/relationships/hyperlink" Target="https://pandemic.internationalsos.com/2019-ncov/ncov-travel-restrictions-flight-operations-and-screening" TargetMode="External"/><Relationship Id="rId301" Type="http://schemas.openxmlformats.org/officeDocument/2006/relationships/hyperlink" Target="https://www.africanews.com/2020/03/12/eritrea-s-coronavirus-rules-chinese-italians-iranians-to-be-quarantined/" TargetMode="External"/><Relationship Id="rId953" Type="http://schemas.openxmlformats.org/officeDocument/2006/relationships/hyperlink" Target="https://www.garda.com/crisis24/news-alerts/321951/el-salvador-nationwide-quarantine-declared-on-march-11-update-3" TargetMode="External"/><Relationship Id="rId1029" Type="http://schemas.openxmlformats.org/officeDocument/2006/relationships/hyperlink" Target="https://www.garda.com/crisis24/news-alerts/307831/panama-temperature-screenings-implemented-at-airports-other-entry-points-january-22" TargetMode="External"/><Relationship Id="rId1236" Type="http://schemas.openxmlformats.org/officeDocument/2006/relationships/hyperlink" Target="https://www.thestar.com.my/news/nation/2020/03/20/army-to-assist-cops-enforce-mco-on-sunday-march-22?utm_source=outbreak.my" TargetMode="External"/><Relationship Id="rId1790" Type="http://schemas.openxmlformats.org/officeDocument/2006/relationships/hyperlink" Target="https://www.foreign.gov.mv/images/COVID-19/HPA/2020-8%20(ENGLISH).pdf" TargetMode="External"/><Relationship Id="rId1888" Type="http://schemas.openxmlformats.org/officeDocument/2006/relationships/hyperlink" Target="https://www.mspbs.gov.py/que-esta-haciendo-el-ministerio-de-salud-covid19.html" TargetMode="External"/><Relationship Id="rId82" Type="http://schemas.openxmlformats.org/officeDocument/2006/relationships/hyperlink" Target="https://pandemic.internationalsos.com/2019-ncov/ncov-travel-restrictions-flight-operations-and-screening" TargetMode="External"/><Relationship Id="rId606" Type="http://schemas.openxmlformats.org/officeDocument/2006/relationships/hyperlink" Target="https://www.admin.ch/gov/de/start/dokumentation/medienmitteilungen.msg-id-78437.html" TargetMode="External"/><Relationship Id="rId813" Type="http://schemas.openxmlformats.org/officeDocument/2006/relationships/hyperlink" Target="https://www.washingtonpost.com/gdpr-consent/?next_url=https%3a%2f%2fwww.washingtonpost.com%2fworld%2fasia_pacific%2fin-south-korea-coronavirus-gives-kids-a-break-from-school-pressures-but-also-traps-them%2f2020%2f02%2f27%2f713424f6-5896-11ea-8efd-0f904bdd8057_story.html" TargetMode="External"/><Relationship Id="rId1443" Type="http://schemas.openxmlformats.org/officeDocument/2006/relationships/hyperlink" Target="https://www.rnz.co.nz/international/pacific-news/412402/covid-19-tonga-s-borders-shut-down" TargetMode="External"/><Relationship Id="rId1650" Type="http://schemas.openxmlformats.org/officeDocument/2006/relationships/hyperlink" Target="https://www.cdc.go.kr/board/board.es?mid=a30402000000&amp;bid=0030&amp;act=view&amp;list_no=366586&amp;tag=&amp;nPage=2" TargetMode="External"/><Relationship Id="rId1748" Type="http://schemas.openxmlformats.org/officeDocument/2006/relationships/hyperlink" Target="https://www.cnbcafrica.com/news/2020/03/23/breaking-nationwide-lockdown-announced-in-south-africa/" TargetMode="External"/><Relationship Id="rId1303" Type="http://schemas.openxmlformats.org/officeDocument/2006/relationships/hyperlink" Target="https://www.aljazeera.com/news/2020/03/coronavirus-travel-restrictions-border-shutdowns-country-200318091505922.html" TargetMode="External"/><Relationship Id="rId1510" Type="http://schemas.openxmlformats.org/officeDocument/2006/relationships/hyperlink" Target="https://ht.usembassy.gov/covid-19-information/" TargetMode="External"/><Relationship Id="rId1955" Type="http://schemas.openxmlformats.org/officeDocument/2006/relationships/hyperlink" Target="https://www.moh.gov.zm/?wpfb_dl=145" TargetMode="External"/><Relationship Id="rId1608" Type="http://schemas.openxmlformats.org/officeDocument/2006/relationships/hyperlink" Target="https://main.mohfw.gov.in/sites/default/files/Consolidated%20Travel%20advisory%20to%20travelers%20Updated%2026-02-2020.pdf" TargetMode="External"/><Relationship Id="rId1815" Type="http://schemas.openxmlformats.org/officeDocument/2006/relationships/hyperlink" Target="http://www.mfa.gov.sc/static.php?content_id=36&amp;news_id=2007" TargetMode="External"/><Relationship Id="rId189" Type="http://schemas.openxmlformats.org/officeDocument/2006/relationships/hyperlink" Target="https://sd.usembassy.gov/covid-19-information/" TargetMode="External"/><Relationship Id="rId396" Type="http://schemas.openxmlformats.org/officeDocument/2006/relationships/hyperlink" Target="https://www.gov.uk/foreign-travel-advice/mongolia" TargetMode="External"/><Relationship Id="rId2077" Type="http://schemas.openxmlformats.org/officeDocument/2006/relationships/hyperlink" Target="https://english.alarabiya.net/en/News/gulf/2020/03/07/Saudi-Arabia-limits-entry-of-arrivals-from-UAE-Kuwait-Bahrain-to-airports-only" TargetMode="External"/><Relationship Id="rId2284" Type="http://schemas.openxmlformats.org/officeDocument/2006/relationships/hyperlink" Target="http://abouthungary.hu/news-in-brief/coronavirus-update-shops-must-close-at-3-pm-excluding-food-stores-and-pharmacies/" TargetMode="External"/><Relationship Id="rId2491" Type="http://schemas.openxmlformats.org/officeDocument/2006/relationships/table" Target="../tables/table1.xml"/><Relationship Id="rId256" Type="http://schemas.openxmlformats.org/officeDocument/2006/relationships/hyperlink" Target="https://cz.usembassy.gov/health-alert-u-s-embassy-prague-czech-republic/" TargetMode="External"/><Relationship Id="rId463" Type="http://schemas.openxmlformats.org/officeDocument/2006/relationships/hyperlink" Target="https://twitter.com/moigovgh" TargetMode="External"/><Relationship Id="rId670" Type="http://schemas.openxmlformats.org/officeDocument/2006/relationships/hyperlink" Target="http://www.samoagovt.ws/2020/03/state-of-emergency-declared/" TargetMode="External"/><Relationship Id="rId1093" Type="http://schemas.openxmlformats.org/officeDocument/2006/relationships/hyperlink" Target="https://pandemic.internationalsos.com/2019-ncov/ncov-travel-restrictions-flight-operations-and-screening" TargetMode="External"/><Relationship Id="rId2144" Type="http://schemas.openxmlformats.org/officeDocument/2006/relationships/hyperlink" Target="https://www.pna.gov.ph/articles/1097363" TargetMode="External"/><Relationship Id="rId2351" Type="http://schemas.openxmlformats.org/officeDocument/2006/relationships/hyperlink" Target="http://abouthungary.hu/news-in-brief/coronavirus-update-documents-verifying-eligibility-for-travel-discounts-accepted-without-up-to-date-validation/" TargetMode="External"/><Relationship Id="rId116" Type="http://schemas.openxmlformats.org/officeDocument/2006/relationships/hyperlink" Target="https://www.whitehouse.gov/presidential-actions/proclamation-declaring-national-emergency-concerning-novel-coronavirus-disease-covid-19-outbreak/" TargetMode="External"/><Relationship Id="rId323" Type="http://schemas.openxmlformats.org/officeDocument/2006/relationships/hyperlink" Target="http://abouthungary.hu/coronavirus/" TargetMode="External"/><Relationship Id="rId530" Type="http://schemas.openxmlformats.org/officeDocument/2006/relationships/hyperlink" Target="http://www.viaggiaresicuri.it/" TargetMode="External"/><Relationship Id="rId768" Type="http://schemas.openxmlformats.org/officeDocument/2006/relationships/hyperlink" Target="http://www.health.go.ke/covid-19/" TargetMode="External"/><Relationship Id="rId975" Type="http://schemas.openxmlformats.org/officeDocument/2006/relationships/hyperlink" Target="https://www.ministeriodesalud.go.cr/index.php/centro-de-prensa/noticias/741-noticias-2020/1571-ante-covid-19-lineamientos-se-endurecen-con-el-cierre-total-de-bares-discotecas-y-casinos" TargetMode="External"/><Relationship Id="rId1160" Type="http://schemas.openxmlformats.org/officeDocument/2006/relationships/hyperlink" Target="http://www.gov.sz/index.php/latest-news/204-latest-news/2405-latest-press-statement" TargetMode="External"/><Relationship Id="rId1398" Type="http://schemas.openxmlformats.org/officeDocument/2006/relationships/hyperlink" Target="https://www.gov.uk/foreign-travel-advice/dominican-republic/coronavirus" TargetMode="External"/><Relationship Id="rId2004" Type="http://schemas.openxmlformats.org/officeDocument/2006/relationships/hyperlink" Target="https://www.gov.ie/en/speech/d162df-speech-of-an-taoiseach-leo-varadkar-td-post-cabinet-statement-tuesda/" TargetMode="External"/><Relationship Id="rId2211" Type="http://schemas.openxmlformats.org/officeDocument/2006/relationships/hyperlink" Target="https://www.sbs.com.au/news/scott-morrison-tells-australians-to-stay-home-unless-absolutely-necessary-to-go-out" TargetMode="External"/><Relationship Id="rId2449" Type="http://schemas.openxmlformats.org/officeDocument/2006/relationships/hyperlink" Target="https://www.canada.ca/en/institutes-health-research/news/2020/03/government-of-canada-funds-49-additional-covid-19-research-projects.html" TargetMode="External"/><Relationship Id="rId628" Type="http://schemas.openxmlformats.org/officeDocument/2006/relationships/hyperlink" Target="http://www.immigration.gov.fj/" TargetMode="External"/><Relationship Id="rId835"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258" Type="http://schemas.openxmlformats.org/officeDocument/2006/relationships/hyperlink" Target="https://sa.usembassy.gov/u-s-citizen-services/covid-19-information/" TargetMode="External"/><Relationship Id="rId1465" Type="http://schemas.openxmlformats.org/officeDocument/2006/relationships/hyperlink" Target="https://www.facebook.com/Covid19GOUVGA/videos/516410685956232/" TargetMode="External"/><Relationship Id="rId1672" Type="http://schemas.openxmlformats.org/officeDocument/2006/relationships/hyperlink" Target="https://em.gov.lv/lv/jaunumi/27397-par-arkartejas-situacijas-izsludinasanu-14032020" TargetMode="External"/><Relationship Id="rId2309" Type="http://schemas.openxmlformats.org/officeDocument/2006/relationships/hyperlink" Target="https://sa.usembassy.gov/u-s-citizen-services/covid-19-information/" TargetMode="External"/><Relationship Id="rId1020" Type="http://schemas.openxmlformats.org/officeDocument/2006/relationships/hyperlink" Target="https://pandemic.internationalsos.com/2019-ncov/ncov-travel-restrictions-flight-operations-and-screening" TargetMode="External"/><Relationship Id="rId1118" Type="http://schemas.openxmlformats.org/officeDocument/2006/relationships/hyperlink" Target="https://politi.dk/coronavirus-i-danmark/hvis-du-er-privatansat" TargetMode="External"/><Relationship Id="rId1325" Type="http://schemas.openxmlformats.org/officeDocument/2006/relationships/hyperlink" Target="https://www.sbs.com.au/news/government-s-66-billion-coronavirus-stimulus-to-provide-relief-for-small-business-casuals-and-welfare-recipients" TargetMode="External"/><Relationship Id="rId1532" Type="http://schemas.openxmlformats.org/officeDocument/2006/relationships/hyperlink" Target="http://nauru-news.com/nauru-travel-restrictions-effective-16th-march-2020-notice/" TargetMode="External"/><Relationship Id="rId1977" Type="http://schemas.openxmlformats.org/officeDocument/2006/relationships/hyperlink" Target="https://www.lrt.lt/en/news-in-english/19/1154554/supermarkets-in-lithuania-ordered-to-limit-shopper-flows" TargetMode="External"/><Relationship Id="rId902" Type="http://schemas.openxmlformats.org/officeDocument/2006/relationships/hyperlink" Target="https://bh.usembassy.gov/covid-19-information/" TargetMode="External"/><Relationship Id="rId1837" Type="http://schemas.openxmlformats.org/officeDocument/2006/relationships/hyperlink" Target="https://times.mw/peter-mutharika-declares-covid-19-national-disaster/" TargetMode="External"/><Relationship Id="rId31" Type="http://schemas.openxmlformats.org/officeDocument/2006/relationships/hyperlink" Target="https://am.usembassy.gov/u-s-citizen-services/covid-19-information/" TargetMode="External"/><Relationship Id="rId2099" Type="http://schemas.openxmlformats.org/officeDocument/2006/relationships/hyperlink" Target="https://www.gov.il/en/departments/news/2203202004" TargetMode="External"/><Relationship Id="rId180"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278" Type="http://schemas.openxmlformats.org/officeDocument/2006/relationships/hyperlink" Target="http://www.viaggiaresicuri.it/country/LAO" TargetMode="External"/><Relationship Id="rId1904" Type="http://schemas.openxmlformats.org/officeDocument/2006/relationships/hyperlink" Target="http://www.angop.ao/angola/en_us/noticias/saude/2020/2/12/COVID-National-Overview,00adfc6e-c90b-4dac-8485-23ab8f05015f.html" TargetMode="External"/><Relationship Id="rId485" Type="http://schemas.openxmlformats.org/officeDocument/2006/relationships/hyperlink" Target="https://www.france24.com/en/20200315-lebanon-announces-two-week-lockdown-over-coronavirus" TargetMode="External"/><Relationship Id="rId692" Type="http://schemas.openxmlformats.org/officeDocument/2006/relationships/hyperlink" Target="https://www.rnz.co.nz/international/pacific-news/412217/coronavirus-how-the-pacific-is-responding" TargetMode="External"/><Relationship Id="rId2166" Type="http://schemas.openxmlformats.org/officeDocument/2006/relationships/hyperlink" Target="https://www.belarus.by/en/press-center/speeches-and-interviews/over-150-people-screened-for-coronavirus-at-minsk-national-airport-daily_i_0000109969.html" TargetMode="External"/><Relationship Id="rId2373" Type="http://schemas.openxmlformats.org/officeDocument/2006/relationships/hyperlink" Target="https://dominicanewsonline.com/news/homepage/caricom-approves-regional-protocol-to-deal-covid-19-virus/" TargetMode="External"/><Relationship Id="rId138" Type="http://schemas.openxmlformats.org/officeDocument/2006/relationships/hyperlink" Target="https://sa.usembassy.gov/health-alert/" TargetMode="External"/><Relationship Id="rId345" Type="http://schemas.openxmlformats.org/officeDocument/2006/relationships/hyperlink" Target="https://www.wam.ae/en/details/1395302831132" TargetMode="External"/><Relationship Id="rId552" Type="http://schemas.openxmlformats.org/officeDocument/2006/relationships/hyperlink" Target="https://www.interieur.gouv.fr/Actualites/L-actu-du-Ministere/Attestation-de-deplacement-derogatoire-et-justificatif-de-deplacement-professionnel" TargetMode="External"/><Relationship Id="rId997" Type="http://schemas.openxmlformats.org/officeDocument/2006/relationships/hyperlink" Target="https://pandemic.internationalsos.com/2019-ncov/ncov-travel-restrictions-flight-operations-and-screening" TargetMode="External"/><Relationship Id="rId1182" Type="http://schemas.openxmlformats.org/officeDocument/2006/relationships/hyperlink" Target="https://valtioneuvosto.fi/en/article/-/asset_publisher/10616/hallitus-totesi-suomen-olevan-poikkeusoloissa-koronavirustilanteen-vuoksi" TargetMode="External"/><Relationship Id="rId2026" Type="http://schemas.openxmlformats.org/officeDocument/2006/relationships/hyperlink" Target="https://ar.usembassy.gov/covid-19/" TargetMode="External"/><Relationship Id="rId2233" Type="http://schemas.openxmlformats.org/officeDocument/2006/relationships/hyperlink" Target="https://www.gov.pl/web/koronawirus/wprowadzamy-nowe-zasady-bezpieczenstwa-w-zwiazku-z-koronawirusem" TargetMode="External"/><Relationship Id="rId2440" Type="http://schemas.openxmlformats.org/officeDocument/2006/relationships/hyperlink" Target="https://www.mscbs.gob.es/gabinete/notasPrensa.do?id=4806" TargetMode="External"/><Relationship Id="rId205" Type="http://schemas.openxmlformats.org/officeDocument/2006/relationships/hyperlink" Target="https://mh.usembassy.gov/news-events/" TargetMode="External"/><Relationship Id="rId412" Type="http://schemas.openxmlformats.org/officeDocument/2006/relationships/hyperlink" Target="https://lk.usembassy.gov/covid-19-information/" TargetMode="External"/><Relationship Id="rId857" Type="http://schemas.openxmlformats.org/officeDocument/2006/relationships/hyperlink" Target="https://www.gov.uk/foreign-travel-advice/cameroon/health" TargetMode="External"/><Relationship Id="rId1042" Type="http://schemas.openxmlformats.org/officeDocument/2006/relationships/hyperlink" Target="https://pa.usembassy.gov/covid-19-information/" TargetMode="External"/><Relationship Id="rId1487" Type="http://schemas.openxmlformats.org/officeDocument/2006/relationships/hyperlink" Target="https://www.facebook.com/Covid19GOUVGA/videos/vb.107766050833852/532053067452245/?type=2&amp;theater" TargetMode="External"/><Relationship Id="rId1694" Type="http://schemas.openxmlformats.org/officeDocument/2006/relationships/hyperlink" Target="https://www.kuna.net.kw/ArticleDetails.aspx?id=2865545" TargetMode="External"/><Relationship Id="rId2300" Type="http://schemas.openxmlformats.org/officeDocument/2006/relationships/hyperlink" Target="http://abouthungary.hu/news-in-brief/coronavirus-update-government-offices-to-receive-people-only-by-appointment/" TargetMode="External"/><Relationship Id="rId717" Type="http://schemas.openxmlformats.org/officeDocument/2006/relationships/hyperlink" Target="https://al.usembassy.gov/updates_covid19/" TargetMode="External"/><Relationship Id="rId924" Type="http://schemas.openxmlformats.org/officeDocument/2006/relationships/hyperlink" Target="https://www.portugalresident.com/covid-19-state-of-emergency-portuguese-airport-to-have-infrared-cameras-measuring-body-temperature/" TargetMode="External"/><Relationship Id="rId1347" Type="http://schemas.openxmlformats.org/officeDocument/2006/relationships/hyperlink" Target="https://www.telegraph.co.uk/global-health/science-and-disease/coronavirus-news-uk-latest-update-covid-19-death-toll-cases/" TargetMode="External"/><Relationship Id="rId1554" Type="http://schemas.openxmlformats.org/officeDocument/2006/relationships/hyperlink" Target="https://www.liberianobserver.com/news/covid-19-in-liberia-govt-declares-national-health-emergency/" TargetMode="External"/><Relationship Id="rId1761" Type="http://schemas.openxmlformats.org/officeDocument/2006/relationships/hyperlink" Target="https://allafrica.com/stories/202003171066.html" TargetMode="External"/><Relationship Id="rId1999" Type="http://schemas.openxmlformats.org/officeDocument/2006/relationships/hyperlink" Target="https://www.gov.ie/en/speech/d162df-speech-of-an-taoiseach-leo-varadkar-td-post-cabinet-statement-tuesda/" TargetMode="External"/><Relationship Id="rId53" Type="http://schemas.openxmlformats.org/officeDocument/2006/relationships/hyperlink" Target="https://www.diplomatie.gouv.fr/fr/conseils-aux-voyageurs/conseils-par-pays-destination/salvador/" TargetMode="External"/><Relationship Id="rId1207" Type="http://schemas.openxmlformats.org/officeDocument/2006/relationships/hyperlink" Target="https://pandemic.internationalsos.com/2019-ncov/ncov-travel-restrictions-flight-operations-and-screening" TargetMode="External"/><Relationship Id="rId1414" Type="http://schemas.openxmlformats.org/officeDocument/2006/relationships/hyperlink" Target="https://covid19.govt.nz/government-actions/covid-19-alert-level/" TargetMode="External"/><Relationship Id="rId1621" Type="http://schemas.openxmlformats.org/officeDocument/2006/relationships/hyperlink" Target="https://www.mohfw.gov.in/pdf/GuidelinesDT13032020.pdf" TargetMode="External"/><Relationship Id="rId1859" Type="http://schemas.openxmlformats.org/officeDocument/2006/relationships/hyperlink" Target="https://www.libyaobserver.ly/news/libya-closes-land-and-air-ports-takes-measures-prevent-coronavirus" TargetMode="External"/><Relationship Id="rId1719" Type="http://schemas.openxmlformats.org/officeDocument/2006/relationships/hyperlink" Target="https://www.youtube.com/watch?v=H94eg5gEDeE" TargetMode="External"/><Relationship Id="rId1926" Type="http://schemas.openxmlformats.org/officeDocument/2006/relationships/hyperlink" Target="https://pt.usembassy.gov/health-alert-u-s-embassy-lisbon-portugal-march-16-2020/" TargetMode="External"/><Relationship Id="rId2090" Type="http://schemas.openxmlformats.org/officeDocument/2006/relationships/hyperlink" Target="https://www.doh.gov.ph/sites/default/files/health-update/dc2020-0130.pdf" TargetMode="External"/><Relationship Id="rId2188" Type="http://schemas.openxmlformats.org/officeDocument/2006/relationships/hyperlink" Target="https://pl.usembassy.gov/covid-19-information/" TargetMode="External"/><Relationship Id="rId2395" Type="http://schemas.openxmlformats.org/officeDocument/2006/relationships/hyperlink" Target="https://www.mgovernance.net/grenada-issues-another-travel-advisory" TargetMode="External"/><Relationship Id="rId367" Type="http://schemas.openxmlformats.org/officeDocument/2006/relationships/hyperlink" Target="https://www.gov.uk/foreign-travel-advice/montenegro" TargetMode="External"/><Relationship Id="rId574" Type="http://schemas.openxmlformats.org/officeDocument/2006/relationships/hyperlink" Target="https://www.garda.com/crisis24/news-alerts/323091/iraq-authorities-implement-further-measures-due-to-covid-19-from-march-17-update-13" TargetMode="External"/><Relationship Id="rId2048" Type="http://schemas.openxmlformats.org/officeDocument/2006/relationships/hyperlink" Target="https://www.regjeringen.no/en/aktuelt/the-government-is-establishing-clear-quarantine-and-isolation-rules/id2693647/" TargetMode="External"/><Relationship Id="rId2255" Type="http://schemas.openxmlformats.org/officeDocument/2006/relationships/hyperlink" Target="http://abouthungary.hu/news-in-brief/coronavirus-update-border-controls-ban-on-entry-compulsory-home-quarantine/" TargetMode="External"/><Relationship Id="rId227" Type="http://schemas.openxmlformats.org/officeDocument/2006/relationships/hyperlink" Target="https://ls.usembassy.gov/lesothos-new-directive-on-coronavirus-international-arrivals-now-asked-to-self-isolate-for-14-days/" TargetMode="External"/><Relationship Id="rId781" Type="http://schemas.openxmlformats.org/officeDocument/2006/relationships/hyperlink" Target="https://lefaso.net/spip.php?page=direct.coronavirus" TargetMode="External"/><Relationship Id="rId879" Type="http://schemas.openxmlformats.org/officeDocument/2006/relationships/hyperlink" Target="http://www.adaderana.lk/news/61540/govt-to-declare-6-day-period-for-public-private-sectors-to-work-from-home" TargetMode="External"/><Relationship Id="rId2462" Type="http://schemas.openxmlformats.org/officeDocument/2006/relationships/hyperlink" Target="https://tools.cdc.gov/medialibrary/index.aspx" TargetMode="External"/><Relationship Id="rId434" Type="http://schemas.openxmlformats.org/officeDocument/2006/relationships/hyperlink" Target="http://www.viaggiaresicuri.it/country/PAK" TargetMode="External"/><Relationship Id="rId641" Type="http://schemas.openxmlformats.org/officeDocument/2006/relationships/hyperlink" Target="https://www.gov.ie/en/press-release/20fc58-all-pubs-advised-to-close-until-march-29/" TargetMode="External"/><Relationship Id="rId739" Type="http://schemas.openxmlformats.org/officeDocument/2006/relationships/hyperlink" Target="https://www.rnz.co.nz/international/pacific-news/412217/coronavirus-how-the-pacific-is-responding" TargetMode="External"/><Relationship Id="rId1064" Type="http://schemas.openxmlformats.org/officeDocument/2006/relationships/hyperlink" Target="https://md.usembassy.gov/u-s-citizen-services/covid-19-information/" TargetMode="External"/><Relationship Id="rId1271" Type="http://schemas.openxmlformats.org/officeDocument/2006/relationships/hyperlink" Target="https://www.rnz.co.nz/news/national/412354/coronavirus-wrap-the-day-s-key-developments-in-nz-and-globally" TargetMode="External"/><Relationship Id="rId1369" Type="http://schemas.openxmlformats.org/officeDocument/2006/relationships/hyperlink" Target="https://salud.msp.gob.cu/?p=4275" TargetMode="External"/><Relationship Id="rId1576" Type="http://schemas.openxmlformats.org/officeDocument/2006/relationships/hyperlink" Target="https://health.go.ug/press-release" TargetMode="External"/><Relationship Id="rId2115" Type="http://schemas.openxmlformats.org/officeDocument/2006/relationships/hyperlink" Target="https://www.bnt.bg/en/a/law-changes-impose-imprisonment-and-fines-for-quarantine-violations" TargetMode="External"/><Relationship Id="rId2322" Type="http://schemas.openxmlformats.org/officeDocument/2006/relationships/hyperlink" Target="https://www.gov.uk/foreign-travel-advice/slovakia/coronavirus" TargetMode="External"/><Relationship Id="rId501" Type="http://schemas.openxmlformats.org/officeDocument/2006/relationships/hyperlink" Target="https://www.diplomatie.gouv.fr/fr/conseils-aux-voyageurs/conseils-par-pays-destination/liban/" TargetMode="External"/><Relationship Id="rId946" Type="http://schemas.openxmlformats.org/officeDocument/2006/relationships/hyperlink" Target="https://www.aljazeera.com/news/2020/03/coronavirus-travel-restrictions-border-shutdowns-country-200318091505922.html" TargetMode="External"/><Relationship Id="rId1131" Type="http://schemas.openxmlformats.org/officeDocument/2006/relationships/hyperlink" Target="https://www.africanews.com/2020/03/20/nigeria-confirms-third-coronavirus-case-index-patient-fully-recovers/?fbclid=IwAR1X9TYpHjh2qUFUxaUwtb3gEFipZGExTXoHyj2qicwLa0IG2Y4JFUo59QQ" TargetMode="External"/><Relationship Id="rId1229" Type="http://schemas.openxmlformats.org/officeDocument/2006/relationships/hyperlink" Target="https://www.thestar.com.my/news/regional/2020/03/15/covid-19-travellers-from-malaysia-via-sea-land-exempted-from-new-singapore-border-restrictions?utm_source=outbreak.my" TargetMode="External"/><Relationship Id="rId1783" Type="http://schemas.openxmlformats.org/officeDocument/2006/relationships/hyperlink" Target="https://www.gov.il/en/departments/news/08022020_1" TargetMode="External"/><Relationship Id="rId1990" Type="http://schemas.openxmlformats.org/officeDocument/2006/relationships/hyperlink" Target="https://www.gov.ie/en/speech/d162df-speech-of-an-taoiseach-leo-varadkar-td-post-cabinet-statement-tuesda/" TargetMode="External"/><Relationship Id="rId75" Type="http://schemas.openxmlformats.org/officeDocument/2006/relationships/hyperlink" Target="https://pandemic.internationalsos.com/2019-ncov/ncov-travel-restrictions-flight-operations-and-screening" TargetMode="External"/><Relationship Id="rId806" Type="http://schemas.openxmlformats.org/officeDocument/2006/relationships/hyperlink" Target="https://am.usembassy.gov/u-s-citizen-services/covid-19-information/" TargetMode="External"/><Relationship Id="rId1436" Type="http://schemas.openxmlformats.org/officeDocument/2006/relationships/hyperlink" Target="https://www.belarus.by/en/government/events/belarus-extends-period-of-stay-for-foreigners-over-coronavirus_i_0000110003.html" TargetMode="External"/><Relationship Id="rId1643" Type="http://schemas.openxmlformats.org/officeDocument/2006/relationships/hyperlink" Target="https://www.cdc.go.kr/board/board.es?mid=a30402000000&amp;bid=0030&amp;act=view&amp;list_no=366523&amp;tag=&amp;nPage=3" TargetMode="External"/><Relationship Id="rId1850" Type="http://schemas.openxmlformats.org/officeDocument/2006/relationships/hyperlink" Target="https://twitter.com/MoHCCZim/status/1242180289666985986/photo/1" TargetMode="External"/><Relationship Id="rId1503" Type="http://schemas.openxmlformats.org/officeDocument/2006/relationships/hyperlink" Target="https://www.gov.uk/foreign-travel-advice/haiti/health" TargetMode="External"/><Relationship Id="rId1710" Type="http://schemas.openxmlformats.org/officeDocument/2006/relationships/hyperlink" Target="https://www.rbc.gov.rw/fileadmin/user_upload/annoucement/CV_update_18_Mar_Eng.pdf" TargetMode="External"/><Relationship Id="rId1948" Type="http://schemas.openxmlformats.org/officeDocument/2006/relationships/hyperlink" Target="https://www.gov.uk/foreign-travel-advice/uruguay/coronavirus" TargetMode="External"/><Relationship Id="rId291" Type="http://schemas.openxmlformats.org/officeDocument/2006/relationships/hyperlink" Target="https://www.palestinechronicle.com/mosques-churches-shut-down-in-palestine-as-precaution-against-coronavirus/" TargetMode="External"/><Relationship Id="rId1808" Type="http://schemas.openxmlformats.org/officeDocument/2006/relationships/hyperlink" Target="http://www.mfa.gov.sc/static.php?content_id=36&amp;news_id=1970" TargetMode="External"/><Relationship Id="rId151" Type="http://schemas.openxmlformats.org/officeDocument/2006/relationships/hyperlink" Target="https://twitter.com/moh_kenya?lang=en" TargetMode="External"/><Relationship Id="rId389" Type="http://schemas.openxmlformats.org/officeDocument/2006/relationships/hyperlink" Target="https://zm.usembassy.gov/covid-19-information/" TargetMode="External"/><Relationship Id="rId596" Type="http://schemas.openxmlformats.org/officeDocument/2006/relationships/hyperlink" Target="http://www.salute.gov.it/portale/nuovocoronavirus/dettaglioNotizieNuovoCoronavirus.jsp?lingua=italiano&amp;menu=notizie&amp;p=dalministero&amp;id=4247" TargetMode="External"/><Relationship Id="rId2277" Type="http://schemas.openxmlformats.org/officeDocument/2006/relationships/hyperlink" Target="http://abouthungary.hu/news-in-brief/coronavirus-update-scheduled-chimney-checks-suspended-in-capital/" TargetMode="External"/><Relationship Id="rId2484" Type="http://schemas.openxmlformats.org/officeDocument/2006/relationships/hyperlink" Target="https://pm.gc.ca/en/news/news-releases/2020/03/16/prime-minister-announces-new-actions-under-canadas-covid-19-response" TargetMode="External"/><Relationship Id="rId249" Type="http://schemas.openxmlformats.org/officeDocument/2006/relationships/hyperlink" Target="https://tr.usembassy.gov/covid-19-information/" TargetMode="External"/><Relationship Id="rId456" Type="http://schemas.openxmlformats.org/officeDocument/2006/relationships/hyperlink" Target="https://www.thenational.ae/world/mena/coronavirus-jordan-closes-off-syrian-refugee-camps-to-contain-virus-1.993381" TargetMode="External"/><Relationship Id="rId663" Type="http://schemas.openxmlformats.org/officeDocument/2006/relationships/hyperlink" Target="http://www.samoagovt.ws/2020/03/state-of-emergency-declared/" TargetMode="External"/><Relationship Id="rId870" Type="http://schemas.openxmlformats.org/officeDocument/2006/relationships/hyperlink" Target="https://www.health.gov.au/news/subscription-service-for-covid-19-newsletter-for-gps-now-available" TargetMode="External"/><Relationship Id="rId1086" Type="http://schemas.openxmlformats.org/officeDocument/2006/relationships/hyperlink" Target="https://me.usembassy.gov/covid-19-information/" TargetMode="External"/><Relationship Id="rId1293" Type="http://schemas.openxmlformats.org/officeDocument/2006/relationships/hyperlink" Target="https://gisbarbados.gov.bb/blog/plans-in-place-to-combat-economic-fall-out-from-covid-19/" TargetMode="External"/><Relationship Id="rId2137" Type="http://schemas.openxmlformats.org/officeDocument/2006/relationships/hyperlink" Target="https://www.bnt.bg/en/a/bulgaria-bans-entry-to-citizens-from-countries-with-high-rates-of-coronavirus" TargetMode="External"/><Relationship Id="rId2344" Type="http://schemas.openxmlformats.org/officeDocument/2006/relationships/hyperlink" Target="http://abouthungary.hu/news-in-brief/new-regulations-concerning-package-deliveries-and-emergency-public-procurements/" TargetMode="External"/><Relationship Id="rId109" Type="http://schemas.openxmlformats.org/officeDocument/2006/relationships/hyperlink" Target="https://travel.state.gov/content/travel/en/traveladvisories/ea/covid-19-information.html" TargetMode="External"/><Relationship Id="rId316" Type="http://schemas.openxmlformats.org/officeDocument/2006/relationships/hyperlink" Target="https://www.ge.ch/document/covid-19-conseil-etat-invoque-etat-necessite-renforce-mesures-contre-propagation-du-virus" TargetMode="External"/><Relationship Id="rId523" Type="http://schemas.openxmlformats.org/officeDocument/2006/relationships/hyperlink" Target="https://www.diplomatie.gouv.fr/fr/conseils-aux-voyageurs/conseils-par-pays-destination/chine/" TargetMode="External"/><Relationship Id="rId968" Type="http://schemas.openxmlformats.org/officeDocument/2006/relationships/hyperlink" Target="https://www.miamiherald.com/news/nation-world/world/americas/haiti/article241249651.html" TargetMode="External"/><Relationship Id="rId1153" Type="http://schemas.openxmlformats.org/officeDocument/2006/relationships/hyperlink" Target="https://www.terviseamet.ee/en/covid19" TargetMode="External"/><Relationship Id="rId1598" Type="http://schemas.openxmlformats.org/officeDocument/2006/relationships/hyperlink" Target="https://main.mohfw.gov.in/sites/default/files/Guidance%20document%20-%202019-nCoV.pdf" TargetMode="External"/><Relationship Id="rId2204" Type="http://schemas.openxmlformats.org/officeDocument/2006/relationships/hyperlink" Target="https://www.sbs.com.au/news/australians-will-be-banned-from-leaving-the-country-under-new-coronavirus-measures" TargetMode="External"/><Relationship Id="rId97" Type="http://schemas.openxmlformats.org/officeDocument/2006/relationships/hyperlink" Target="https://ca.usembassy.gov/health-alert-u-s-embassy-ottawa-canada-march-14-2020/" TargetMode="External"/><Relationship Id="rId730" Type="http://schemas.openxmlformats.org/officeDocument/2006/relationships/hyperlink" Target="https://www.benin-consulat.fr/nouvelles-mesures-prises-par-des-autorites-beninoises-dans-le-cadre-de-la-prevention-de-lepidemie-du-coronavirus-covid-19/" TargetMode="External"/><Relationship Id="rId828" Type="http://schemas.openxmlformats.org/officeDocument/2006/relationships/hyperlink" Target="https://azertag.az/en/xeber/1444875" TargetMode="External"/><Relationship Id="rId1013" Type="http://schemas.openxmlformats.org/officeDocument/2006/relationships/hyperlink" Target="https://www.osac.gov/Content/Report/1f758a2c-9a38-4588-ae18-18327a45c016" TargetMode="External"/><Relationship Id="rId1360" Type="http://schemas.openxmlformats.org/officeDocument/2006/relationships/hyperlink" Target="https://www.diplomatie.gouv.fr/fr/conseils-aux-voyageurs/conseils-par-pays-destination/cote-d-ivoire/" TargetMode="External"/><Relationship Id="rId1458" Type="http://schemas.openxmlformats.org/officeDocument/2006/relationships/hyperlink" Target="https://www.gouvernement.fr/info-coronavirus" TargetMode="External"/><Relationship Id="rId1665" Type="http://schemas.openxmlformats.org/officeDocument/2006/relationships/hyperlink" Target="https://spkc.gov.lv/lv/aktualitates/preses-relizes/get/nid/763" TargetMode="External"/><Relationship Id="rId1872" Type="http://schemas.openxmlformats.org/officeDocument/2006/relationships/hyperlink" Target="http://www.sante.gov.ml/index.php/actualites/communiques/item/3455-communique-de-la-session-extraordinaire-du-conseil-superieur-de-la-defense-nationale-du-17-mars-2020" TargetMode="External"/><Relationship Id="rId2411" Type="http://schemas.openxmlformats.org/officeDocument/2006/relationships/hyperlink" Target="https://www.swissinfo.ch/eng/coronavirus-crisis_switzerland-tightens-restrictions--announces-more-economic-aid/45631672" TargetMode="External"/><Relationship Id="rId1220" Type="http://schemas.openxmlformats.org/officeDocument/2006/relationships/hyperlink" Target="https://qa.usembassy.gov/covid-19-information-2/" TargetMode="External"/><Relationship Id="rId1318" Type="http://schemas.openxmlformats.org/officeDocument/2006/relationships/hyperlink" Target="https://pandemic.internationalsos.com/2019-ncov/ncov-travel-restrictions-flight-operations-and-screening" TargetMode="External"/><Relationship Id="rId1525" Type="http://schemas.openxmlformats.org/officeDocument/2006/relationships/hyperlink" Target="https://www.landlaeknir.is/um-embaettid/greinar/grein/item39191/Radleggingar-til-ferdamanna" TargetMode="External"/><Relationship Id="rId1732" Type="http://schemas.openxmlformats.org/officeDocument/2006/relationships/hyperlink" Target="https://www.gov.uk/government/news/new-regulations-created-by-secretary-of-state-for-business-closure-covid-19" TargetMode="External"/><Relationship Id="rId24" Type="http://schemas.openxmlformats.org/officeDocument/2006/relationships/hyperlink" Target="https://g1.globo.com/bemestar/coronavirus/noticia/2020/03/13/ministerio-da-saude-divulga-orientacoes-para-estados-sobre-coronavirus.ghtml" TargetMode="External"/><Relationship Id="rId2299" Type="http://schemas.openxmlformats.org/officeDocument/2006/relationships/hyperlink" Target="http://abouthungary.hu/news-in-brief/coronavirus-update-several-hospitals-to-be-designated-as-quarantine-centers/" TargetMode="External"/><Relationship Id="rId173" Type="http://schemas.openxmlformats.org/officeDocument/2006/relationships/hyperlink" Target="https://www.gco.gov.qa/ar/2020/03/14/government-communications-office-statement-regarding-the-extended-temporary-travel-restrictions-from-designated-countries/" TargetMode="External"/><Relationship Id="rId380" Type="http://schemas.openxmlformats.org/officeDocument/2006/relationships/hyperlink" Target="https://covid19malta.info/" TargetMode="External"/><Relationship Id="rId2061" Type="http://schemas.openxmlformats.org/officeDocument/2006/relationships/hyperlink" Target="https://dfa.gov.ph/dfa-news/statements-and-advisoriesupdate/25805-public-advisory-on-the-temporary-restriction-on-visa-issuance-for-travelers-from-hubei-china" TargetMode="External"/><Relationship Id="rId240" Type="http://schemas.openxmlformats.org/officeDocument/2006/relationships/hyperlink" Target="https://vlada.gov.hr/coronavirus-protection-measures/28950" TargetMode="External"/><Relationship Id="rId478" Type="http://schemas.openxmlformats.org/officeDocument/2006/relationships/hyperlink" Target="https://www.moph.gov.lb/userfiles/files/News/%D8%A7%D9%84%D8%AE%D8%B7%D8%A9%20%D8%A7%D9%84%D9%88%D8%B7%D9%86%D9%8A%D8%A9.pdf" TargetMode="External"/><Relationship Id="rId685" Type="http://schemas.openxmlformats.org/officeDocument/2006/relationships/hyperlink" Target="https://www.rnz.co.nz/international/pacific-news/412217/coronavirus-how-the-pacific-is-responding" TargetMode="External"/><Relationship Id="rId892" Type="http://schemas.openxmlformats.org/officeDocument/2006/relationships/hyperlink" Target="https://cl.usembassy.gov/covid-19-information/" TargetMode="External"/><Relationship Id="rId2159" Type="http://schemas.openxmlformats.org/officeDocument/2006/relationships/hyperlink" Target="https://jm.usembassy.gov/health-alert-u-s-embassy-kingston-jamaica-march-20-2020/" TargetMode="External"/><Relationship Id="rId2366" Type="http://schemas.openxmlformats.org/officeDocument/2006/relationships/hyperlink" Target="https://www.government.se/press-releases/2020/03/medical-certificate-requirement-during-sick-pay-period-to-be-suspended/" TargetMode="External"/><Relationship Id="rId100" Type="http://schemas.openxmlformats.org/officeDocument/2006/relationships/hyperlink" Target="https://www.lemonde.fr/afrique/article/2020/03/05/coronavirus-au-congo-brazzaville-quarantaine-annoncee-pour-la-france-la-chine-et-l-italie_6031908_3212.html" TargetMode="External"/><Relationship Id="rId338" Type="http://schemas.openxmlformats.org/officeDocument/2006/relationships/hyperlink" Target="https://www.diplomatie.gouv.fr/fr/conseils-aux-voyageurs/conseils-par-pays-destination/georgie/" TargetMode="External"/><Relationship Id="rId545" Type="http://schemas.openxmlformats.org/officeDocument/2006/relationships/hyperlink" Target="https://www.aljazeera.com/news/2020/03/india-taj-mahal-closed-coronavirus-fears-200317031644103.html" TargetMode="External"/><Relationship Id="rId752" Type="http://schemas.openxmlformats.org/officeDocument/2006/relationships/hyperlink" Target="https://www.solomontimes.com/news/government-implements-measures-to-protect-citizens/9636" TargetMode="External"/><Relationship Id="rId1175" Type="http://schemas.openxmlformats.org/officeDocument/2006/relationships/hyperlink" Target="https://valtioneuvosto.fi/en/article/-/asset_publisher/10616/hallitus-totesi-suomen-olevan-poikkeusoloissa-koronavirustilanteen-vuoksi" TargetMode="External"/><Relationship Id="rId1382" Type="http://schemas.openxmlformats.org/officeDocument/2006/relationships/hyperlink" Target="https://gisbarbados.gov.bb/blog/reduced-visiting-hours-at-qeh/" TargetMode="External"/><Relationship Id="rId2019" Type="http://schemas.openxmlformats.org/officeDocument/2006/relationships/hyperlink" Target="https://msan.gouvernement.lu/en/actualites.gouvernement%2Ben%2Bactualites%2Btoutes_actualites%2Bcommuniques%2B2020%2B03-mars%2B12-cdg-extraordinaire-coronavirus.html" TargetMode="External"/><Relationship Id="rId2226" Type="http://schemas.openxmlformats.org/officeDocument/2006/relationships/hyperlink" Target="https://www.zus.pl/o-zus/aktualnosci/-/publisher/aktualnosc/1/swiadczenia-chorobowe-dla-osob-objetych-obowiazkowa-kwarantanna-po-przekroczeniu-granicy/2548001" TargetMode="External"/><Relationship Id="rId2433" Type="http://schemas.openxmlformats.org/officeDocument/2006/relationships/hyperlink" Target="https://www.mscbs.gob.es/gabinete/notasPrensa.do?id=4815" TargetMode="External"/><Relationship Id="rId405" Type="http://schemas.openxmlformats.org/officeDocument/2006/relationships/hyperlink" Target="https://www.reuters.com/article/us-health-coronavirus-morocco/morocco-to-close-non-essential-public-places-starting-today-interior-ministry-idUSKBN2131KY" TargetMode="External"/><Relationship Id="rId612" Type="http://schemas.openxmlformats.org/officeDocument/2006/relationships/hyperlink" Target="https://www.beehive.govt.nz/release/govt-steps-protect-air-new-zealand" TargetMode="External"/><Relationship Id="rId1035" Type="http://schemas.openxmlformats.org/officeDocument/2006/relationships/hyperlink" Target="http://en.nhc.gov.cn/2020-03/16/c_77769.htm" TargetMode="External"/><Relationship Id="rId1242" Type="http://schemas.openxmlformats.org/officeDocument/2006/relationships/hyperlink" Target="https://gisbarbados.gov.bb/blog/health-ministry-on-alert-for-new-coronavirus/" TargetMode="External"/><Relationship Id="rId1687" Type="http://schemas.openxmlformats.org/officeDocument/2006/relationships/hyperlink" Target="http://pid.gov.pk/site/press_detail/13354" TargetMode="External"/><Relationship Id="rId1894" Type="http://schemas.openxmlformats.org/officeDocument/2006/relationships/hyperlink" Target="https://www.gov.il/en/departments/news/23022020_2" TargetMode="External"/><Relationship Id="rId917" Type="http://schemas.openxmlformats.org/officeDocument/2006/relationships/hyperlink" Target="http://www.moh.gov.bn/Shared%20Documents/2019%20ncov/press%20releases/MEDIA%20STATEMENT%20ON%20THE%20CURRENT%20SITUATION%20OF%20THE%20COVID-19%20IN%20BRUNEI%20DARUSSALAM%20-%2019.03.2020.pdf" TargetMode="External"/><Relationship Id="rId1102" Type="http://schemas.openxmlformats.org/officeDocument/2006/relationships/hyperlink" Target="https://gw.usmission.gov/covid-19-information/" TargetMode="External"/><Relationship Id="rId1547" Type="http://schemas.openxmlformats.org/officeDocument/2006/relationships/hyperlink" Target="https://emansion.gov.lr/doc/COVID-19%20Declaration%20of%20National%20Health%20Emergency%20-%20MoH.pdf" TargetMode="External"/><Relationship Id="rId1754" Type="http://schemas.openxmlformats.org/officeDocument/2006/relationships/hyperlink" Target="https://www.gov.il/en/departments/news/1_24012020" TargetMode="External"/><Relationship Id="rId1961" Type="http://schemas.openxmlformats.org/officeDocument/2006/relationships/hyperlink" Target="https://www.gub.uy/ministerio-salud-publica/comunicacion/noticias/actualmente-se-registran-189-casos-coronavirus-covid-19-uruguay" TargetMode="External"/><Relationship Id="rId46" Type="http://schemas.openxmlformats.org/officeDocument/2006/relationships/hyperlink" Target="https://www.diplomatie.gouv.fr/fr/conseils-aux-voyageurs/conseils-par-pays-destination/panama/" TargetMode="External"/><Relationship Id="rId1407" Type="http://schemas.openxmlformats.org/officeDocument/2006/relationships/hyperlink" Target="https://by.usembassy.gov/covid-19-information/" TargetMode="External"/><Relationship Id="rId1614" Type="http://schemas.openxmlformats.org/officeDocument/2006/relationships/hyperlink" Target="https://www.mohfw.gov.in/pdf/DraftTraveladvisorytotravelersUpdated06032020.pdf" TargetMode="External"/><Relationship Id="rId1821" Type="http://schemas.openxmlformats.org/officeDocument/2006/relationships/hyperlink" Target="http://www.mfa.gov.sc/static.php?content_id=36&amp;news_id=2010" TargetMode="External"/><Relationship Id="rId195" Type="http://schemas.openxmlformats.org/officeDocument/2006/relationships/hyperlink" Target="https://om.usembassy.gov/covid-19-information/" TargetMode="External"/><Relationship Id="rId1919" Type="http://schemas.openxmlformats.org/officeDocument/2006/relationships/hyperlink" Target="http://www.palauhealth.org/2019nCoV/MOH_PH_Emergency%20Declaration-03172020.pdf" TargetMode="External"/><Relationship Id="rId2083" Type="http://schemas.openxmlformats.org/officeDocument/2006/relationships/hyperlink" Target="https://www.doh.gov.ph/doh-press-release/-DOH-URGES-TB-PATIENTS-TO-GET-1-MONTH-SUPPLY-OF-MEDS-DURING%20-COVID-19-QUARANTINE" TargetMode="External"/><Relationship Id="rId2290" Type="http://schemas.openxmlformats.org/officeDocument/2006/relationships/hyperlink" Target="https://www.guineaecuatorialpress.com/noticia.php?id=15158" TargetMode="External"/><Relationship Id="rId2388" Type="http://schemas.openxmlformats.org/officeDocument/2006/relationships/hyperlink" Target="https://menafn.com/1099895892/Grenada-delivers-structural-adjustment-programme-Confirms-first-case-of-COVID-19" TargetMode="External"/><Relationship Id="rId262" Type="http://schemas.openxmlformats.org/officeDocument/2006/relationships/hyperlink" Target="https://www.deutschlandfunk.de/covid-19-wie-sich-das-coronavirus-auf-schule-universitaet.1939.de.html?drn:news_id=1110102" TargetMode="External"/><Relationship Id="rId567" Type="http://schemas.openxmlformats.org/officeDocument/2006/relationships/hyperlink" Target="http://www.viaggiaresicuri.it/" TargetMode="External"/><Relationship Id="rId1197" Type="http://schemas.openxmlformats.org/officeDocument/2006/relationships/hyperlink" Target="https://om.usembassy.gov/covid-19-information/" TargetMode="External"/><Relationship Id="rId2150" Type="http://schemas.openxmlformats.org/officeDocument/2006/relationships/hyperlink" Target="https://pandemic.internationalsos.com/2019-ncov/ncov-travel-restrictions-flight-operations-and-screening" TargetMode="External"/><Relationship Id="rId2248" Type="http://schemas.openxmlformats.org/officeDocument/2006/relationships/hyperlink" Target="https://www.eturbonews.com/566349/covid-19-cabo-verde-airlines-stops-flying-from-sal-to-washington/" TargetMode="External"/><Relationship Id="rId122" Type="http://schemas.openxmlformats.org/officeDocument/2006/relationships/hyperlink" Target="https://cf.ambafrance.org/IMG/pdf/directives_covid19.pdf?1912/8dee6c4278e82129519cde5fe42b055d80ce12e5" TargetMode="External"/><Relationship Id="rId774" Type="http://schemas.openxmlformats.org/officeDocument/2006/relationships/hyperlink" Target="https://ke.usembassy.gov/covid-19-information/" TargetMode="External"/><Relationship Id="rId981" Type="http://schemas.openxmlformats.org/officeDocument/2006/relationships/hyperlink" Target="https://www.miamiherald.com/news/nation-world/world/americas/haiti/article241249651.html" TargetMode="External"/><Relationship Id="rId1057" Type="http://schemas.openxmlformats.org/officeDocument/2006/relationships/hyperlink" Target="https://www.mohfw.gov.in/pdf/SocialDistancingAdvisorybyMOHFW.pdf" TargetMode="External"/><Relationship Id="rId2010" Type="http://schemas.openxmlformats.org/officeDocument/2006/relationships/hyperlink" Target="https://www.gov.ie/en/speech/d162df-speech-of-an-taoiseach-leo-varadkar-td-post-cabinet-statement-tuesda/" TargetMode="External"/><Relationship Id="rId2455" Type="http://schemas.openxmlformats.org/officeDocument/2006/relationships/hyperlink" Target="https://www.aa.com.tr/en/africa/ethiopia-begins-airport-screening-against-china-virus/1712852" TargetMode="External"/><Relationship Id="rId427" Type="http://schemas.openxmlformats.org/officeDocument/2006/relationships/hyperlink" Target="https://www.gov.uk/foreign-travel-advice/japan" TargetMode="External"/><Relationship Id="rId634" Type="http://schemas.openxmlformats.org/officeDocument/2006/relationships/hyperlink" Target="https://al.usembassy.gov/u-s-citizen-services/additional-resources/covid-19-information/" TargetMode="External"/><Relationship Id="rId841"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64" Type="http://schemas.openxmlformats.org/officeDocument/2006/relationships/hyperlink" Target="https://www.rnz.co.nz/news/national/412304/coronavirus-wrap-what-happened-on-21-march" TargetMode="External"/><Relationship Id="rId1471" Type="http://schemas.openxmlformats.org/officeDocument/2006/relationships/hyperlink" Target="https://www.gouvernement.fr/info-coronavirus" TargetMode="External"/><Relationship Id="rId1569" Type="http://schemas.openxmlformats.org/officeDocument/2006/relationships/hyperlink" Target="https://twitter.com/GovUganda" TargetMode="External"/><Relationship Id="rId2108" Type="http://schemas.openxmlformats.org/officeDocument/2006/relationships/hyperlink" Target="https://www.bnt.bg/en/a/bulgarias-pm-convenes-extraordinary-meeting-at-10-pm-over-coronavirus-situation" TargetMode="External"/><Relationship Id="rId2315" Type="http://schemas.openxmlformats.org/officeDocument/2006/relationships/hyperlink" Target="https://pandemic.internationalsos.com/2019-ncov/ncov-travel-restrictions-flight-operations-and-screening" TargetMode="External"/><Relationship Id="rId701" Type="http://schemas.openxmlformats.org/officeDocument/2006/relationships/hyperlink" Target="https://shendetesia.gov.al/31380-2/" TargetMode="External"/><Relationship Id="rId939" Type="http://schemas.openxmlformats.org/officeDocument/2006/relationships/hyperlink" Target="https://www.garda.com/crisis24/news-alerts/324426/el-salvador-new-covid-19-containment-measures-implemented-march-17-update-5" TargetMode="External"/><Relationship Id="rId1124" Type="http://schemas.openxmlformats.org/officeDocument/2006/relationships/hyperlink" Target="https://politi.dk/coronavirus-i-danmark/hvis-du-transporterer-gods-paa-vejen" TargetMode="External"/><Relationship Id="rId1331" Type="http://schemas.openxmlformats.org/officeDocument/2006/relationships/hyperlink" Target="https://gisbarbados.gov.bb/blog/barbadians-reminded-of-importance-of-good-nutrition/" TargetMode="External"/><Relationship Id="rId1776" Type="http://schemas.openxmlformats.org/officeDocument/2006/relationships/hyperlink" Target="https://mr.usembassy.gov/covid-19-information/" TargetMode="External"/><Relationship Id="rId1983" Type="http://schemas.openxmlformats.org/officeDocument/2006/relationships/hyperlink" Target="https://www.aa.com.tr/en/africa/covid-19-nigeria-bans-travelers-from-13-countries/1771019" TargetMode="External"/><Relationship Id="rId68" Type="http://schemas.openxmlformats.org/officeDocument/2006/relationships/hyperlink" Target="http://www.viaggiaresicuri.it/country/VUT" TargetMode="External"/><Relationship Id="rId1429" Type="http://schemas.openxmlformats.org/officeDocument/2006/relationships/hyperlink" Target="https://coronavirusecuador.com/acuerdos-ministeriales/" TargetMode="External"/><Relationship Id="rId1636" Type="http://schemas.openxmlformats.org/officeDocument/2006/relationships/hyperlink" Target="https://www.interno.gov.it/it/notizie/nuove-limitazioni-provincia-lecco-chiusi-cimiteri-piste-ciclabili-casette-acqua-e-latte" TargetMode="External"/><Relationship Id="rId1843" Type="http://schemas.openxmlformats.org/officeDocument/2006/relationships/hyperlink" Target="https://www.gov.uk/foreign-travel-advice/madagascar/coronavirus" TargetMode="External"/><Relationship Id="rId1703" Type="http://schemas.openxmlformats.org/officeDocument/2006/relationships/hyperlink" Target="https://rbc.gov.rw/fileadmin/user_upload/annoucement/Public%20Notice%20from%20the%20Office%20of%20the%20Prime%20Minister%20on%20Coronavirus%20Disease%202019.pdf" TargetMode="External"/><Relationship Id="rId1910" Type="http://schemas.openxmlformats.org/officeDocument/2006/relationships/hyperlink" Target="http://www.health.gov.fj/wp-content/uploads/2020/03/Home-Based-Quaratine-Instructionsv3-21032020.pdf" TargetMode="External"/><Relationship Id="rId284" Type="http://schemas.openxmlformats.org/officeDocument/2006/relationships/hyperlink" Target="https://www.regjeringen.no/contentassets/9d991e8a50774074b5b703d0268c1b76/regulations_on_quarantine.pdf" TargetMode="External"/><Relationship Id="rId491" Type="http://schemas.openxmlformats.org/officeDocument/2006/relationships/hyperlink" Target="https://lb.usembassy.gov/health-alert-u-s-embassy-beirut-lebanon-3/" TargetMode="External"/><Relationship Id="rId2172" Type="http://schemas.openxmlformats.org/officeDocument/2006/relationships/hyperlink" Target="https://jo.usembassy.gov/covid-19-information/" TargetMode="External"/><Relationship Id="rId144" Type="http://schemas.openxmlformats.org/officeDocument/2006/relationships/hyperlink" Target="https://twitter.com/moh_kenya?lang=en" TargetMode="External"/><Relationship Id="rId589" Type="http://schemas.openxmlformats.org/officeDocument/2006/relationships/hyperlink" Target="https://tm.usembassy.gov/covid-19-information/?_ga=2.46288679.1601748976.1584185584-1155192847.1584185584" TargetMode="External"/><Relationship Id="rId796" Type="http://schemas.openxmlformats.org/officeDocument/2006/relationships/hyperlink" Target="https://www.iata.org/contentassets/22c62b2407924c76969c1d51ca0bb2c7/papua-new-guinea-ncov-measures.pdf" TargetMode="External"/><Relationship Id="rId2477" Type="http://schemas.openxmlformats.org/officeDocument/2006/relationships/hyperlink" Target="https://pm.gc.ca/en/news/news-releases/2020/03/04/prime-minister-creates-committee-covid-19" TargetMode="External"/><Relationship Id="rId351" Type="http://schemas.openxmlformats.org/officeDocument/2006/relationships/hyperlink" Target="https://ro.usembassy.gov/covid-19-information/" TargetMode="External"/><Relationship Id="rId449" Type="http://schemas.openxmlformats.org/officeDocument/2006/relationships/hyperlink" Target="https://www.srbija.gov.rs/vest/en/151410/serbia-closes-borders-due-to-coronavirus.php" TargetMode="External"/><Relationship Id="rId656" Type="http://schemas.openxmlformats.org/officeDocument/2006/relationships/hyperlink" Target="http://www.xinhuanet.com/english/2020-03/05/c_138844004.htm" TargetMode="External"/><Relationship Id="rId863" Type="http://schemas.openxmlformats.org/officeDocument/2006/relationships/hyperlink" Target="https://www.minsante.cm/site/?q=fr/content/dossier-de-presse-point-de-presse-minsante-covid-19-cousp2020" TargetMode="External"/><Relationship Id="rId1079" Type="http://schemas.openxmlformats.org/officeDocument/2006/relationships/hyperlink" Target="https://me.usembassy.gov/covid-19-information/" TargetMode="External"/><Relationship Id="rId1286"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493" Type="http://schemas.openxmlformats.org/officeDocument/2006/relationships/hyperlink" Target="https://www.gov.ls/lesotho-government-identifies-national-command-centre-for-covid-19/" TargetMode="External"/><Relationship Id="rId2032" Type="http://schemas.openxmlformats.org/officeDocument/2006/relationships/hyperlink" Target="https://www.gouv.bj/coronavirus/mesures/" TargetMode="External"/><Relationship Id="rId2337" Type="http://schemas.openxmlformats.org/officeDocument/2006/relationships/hyperlink" Target="https://www.health.gov.sk/Clanok?covid-19-24-3-2020-opatrenia" TargetMode="External"/><Relationship Id="rId211" Type="http://schemas.openxmlformats.org/officeDocument/2006/relationships/hyperlink" Target="https://www.bundesgesundheitsministerium.de/coronavirus.html" TargetMode="External"/><Relationship Id="rId309" Type="http://schemas.openxmlformats.org/officeDocument/2006/relationships/hyperlink" Target="https://pandemic.internationalsos.com/2019-ncov/ncov-travel-restrictions-flight-operations-and-screening" TargetMode="External"/><Relationship Id="rId516" Type="http://schemas.openxmlformats.org/officeDocument/2006/relationships/hyperlink" Target="https://fr.usembassy.gov/covid-19-information/" TargetMode="External"/><Relationship Id="rId1146" Type="http://schemas.openxmlformats.org/officeDocument/2006/relationships/hyperlink" Target="https://virksomhedsguiden.dk/erhvervsfremme/content/temaer/coronavirus_og_din_virksomhed/artikler/midlertidig-udskydelse-af-betalingsfrister-for-moms-am-bidrag-og-a-skat/de77aa5f-1ace-4509-b1a4-022b8a7d5638/" TargetMode="External"/><Relationship Id="rId1798" Type="http://schemas.openxmlformats.org/officeDocument/2006/relationships/hyperlink" Target="http://www.mfa.gov.sc/static.php?content_id=36&amp;news_id=1962" TargetMode="External"/><Relationship Id="rId723" Type="http://schemas.openxmlformats.org/officeDocument/2006/relationships/hyperlink" Target="https://al.usembassy.gov/updates_covid19/" TargetMode="External"/><Relationship Id="rId930" Type="http://schemas.openxmlformats.org/officeDocument/2006/relationships/hyperlink" Target="https://www.garda.com/crisis24/news-alerts/321981/brunei-ministry-of-health-confirms-11-cases-of-covid-19-march-11-update-4" TargetMode="External"/><Relationship Id="rId1006" Type="http://schemas.openxmlformats.org/officeDocument/2006/relationships/hyperlink" Target="https://news.lk/news/political-current-affairs/item/29794-work-from-home-decision-intended-to-ensure-smooth-functioning-of-the-public-service" TargetMode="External"/><Relationship Id="rId1353" Type="http://schemas.openxmlformats.org/officeDocument/2006/relationships/hyperlink" Target="https://www.fsb.org.uk/campaign/covid19.html" TargetMode="External"/><Relationship Id="rId1560" Type="http://schemas.openxmlformats.org/officeDocument/2006/relationships/hyperlink" Target="https://www.liberianobserver.com/news/covid-19-in-liberia-govt-declares-national-health-emergency/" TargetMode="External"/><Relationship Id="rId1658" Type="http://schemas.openxmlformats.org/officeDocument/2006/relationships/hyperlink" Target="http://www.salute.gov.it/portale/nuovocoronavirus/dettaglioComunicatiNuovoCoronavirus.jsp?lingua=italiano&amp;menu=salastampa&amp;p=comunicatistampa&amp;id=5451" TargetMode="External"/><Relationship Id="rId1865" Type="http://schemas.openxmlformats.org/officeDocument/2006/relationships/hyperlink" Target="https://www.reuters.com/article/us-health-coronavirus-libya-curfew/eastern-libya-imposes-curfew-over-pandemic-idUSKBN21526W" TargetMode="External"/><Relationship Id="rId2404" Type="http://schemas.openxmlformats.org/officeDocument/2006/relationships/hyperlink" Target="https://www.mgovernance.net/statement-ministry-legal-affairs-protocols-covid-19" TargetMode="External"/><Relationship Id="rId1213" Type="http://schemas.openxmlformats.org/officeDocument/2006/relationships/hyperlink" Target="https://pandemic.internationalsos.com/2019-ncov/ncov-travel-restrictions-flight-operations-and-screening" TargetMode="External"/><Relationship Id="rId1420" Type="http://schemas.openxmlformats.org/officeDocument/2006/relationships/hyperlink" Target="https://www.rnz.co.nz/news/pacific/412357/coronavirus-png-announces-lockdown-solomons-closes-border-to-non-citizens" TargetMode="External"/><Relationship Id="rId1518" Type="http://schemas.openxmlformats.org/officeDocument/2006/relationships/hyperlink" Target="https://www.bmi.bund.de/SharedDocs/faqs/DE/themen/bevoelkerungsschutz/coronavirus/coronavirus-faqs.html" TargetMode="External"/><Relationship Id="rId1725" Type="http://schemas.openxmlformats.org/officeDocument/2006/relationships/hyperlink" Target="https://il.usembassy.gov/covid-19-information/" TargetMode="External"/><Relationship Id="rId1932" Type="http://schemas.openxmlformats.org/officeDocument/2006/relationships/hyperlink" Target="https://www.gob.pe/institucion/pcm/normas-legales/460472-044-2020-pcm" TargetMode="External"/><Relationship Id="rId17" Type="http://schemas.openxmlformats.org/officeDocument/2006/relationships/hyperlink" Target="https://www.diplomatie.gouv.fr/fr/conseils-aux-voyageurs/conseils-par-pays-destination/uruguay/" TargetMode="External"/><Relationship Id="rId2194" Type="http://schemas.openxmlformats.org/officeDocument/2006/relationships/hyperlink" Target="http://www.gov.me/en/News/223276/Vukcevic-IRF-provides-loans-up-to-EUR-3-million-for-liquidity-of-economy.html" TargetMode="External"/><Relationship Id="rId166" Type="http://schemas.openxmlformats.org/officeDocument/2006/relationships/hyperlink" Target="http://www.edu.gov.qa/Ar/Media/News/Pages/NewsDetails.aspx?NewsID=12475" TargetMode="External"/><Relationship Id="rId373" Type="http://schemas.openxmlformats.org/officeDocument/2006/relationships/hyperlink" Target="https://www.diplomatie.gouv.fr/fr/conseils-aux-voyageurs/conseils-par-pays-destination/mongolie/" TargetMode="External"/><Relationship Id="rId580" Type="http://schemas.openxmlformats.org/officeDocument/2006/relationships/hyperlink" Target="https://www.portugal.gov.pt/pt/gc22/governo/comunicado-de-conselho-de-ministros?i=330" TargetMode="External"/><Relationship Id="rId2054" Type="http://schemas.openxmlformats.org/officeDocument/2006/relationships/hyperlink" Target="https://www.regjeringen.no/en/aktuelt/forlengelse-av-oppholdstillatelse-for-utenlandske-arbeidere/id2694468/" TargetMode="External"/><Relationship Id="rId2261" Type="http://schemas.openxmlformats.org/officeDocument/2006/relationships/hyperlink" Target="http://abouthungary.hu/news-in-brief/coronavirus-update-pm-orban-announces-new-measures-to-beat-the-virus/" TargetMode="External"/><Relationship Id="rId1" Type="http://schemas.openxmlformats.org/officeDocument/2006/relationships/hyperlink" Target="http://www.viaggiaresicuri.it/country/BTN" TargetMode="External"/><Relationship Id="rId233" Type="http://schemas.openxmlformats.org/officeDocument/2006/relationships/hyperlink" Target="https://hr.usembassy.gov/covid-19-information-2/" TargetMode="External"/><Relationship Id="rId440" Type="http://schemas.openxmlformats.org/officeDocument/2006/relationships/hyperlink" Target="https://www.aljazeera.com/news/2020/03/stocks-collapse-coronavirus-global-pandemic-live-200312235606108.html" TargetMode="External"/><Relationship Id="rId678" Type="http://schemas.openxmlformats.org/officeDocument/2006/relationships/hyperlink" Target="https://www.gov.za/Coronavirus" TargetMode="External"/><Relationship Id="rId885" Type="http://schemas.openxmlformats.org/officeDocument/2006/relationships/hyperlink" Target="http://www.ft.lk/news/Govt-launches-National-Ops-Centre-to-counter-COVID-19/56-697707?fbclid=IwAR3W5QSFUKmlvOcsBSzvwaWCVzdSby_krm4gxkYRvXXeMsiK6ld_LipLxBg" TargetMode="External"/><Relationship Id="rId1070" Type="http://schemas.openxmlformats.org/officeDocument/2006/relationships/hyperlink" Target="https://panamaadvisoryinternationalgroup.com/blog/news-from-panama/panama-declares-national-emergency-covid-19/" TargetMode="External"/><Relationship Id="rId2121" Type="http://schemas.openxmlformats.org/officeDocument/2006/relationships/hyperlink" Target="https://www.bnt.bg/en/a/bulgarias-health-minister-issues-tougher-measures-against-covid-19-spread" TargetMode="External"/><Relationship Id="rId2359" Type="http://schemas.openxmlformats.org/officeDocument/2006/relationships/hyperlink" Target="http://abouthungary.hu/news-in-brief/regulations-related-to-taxation-released/" TargetMode="External"/><Relationship Id="rId300" Type="http://schemas.openxmlformats.org/officeDocument/2006/relationships/hyperlink" Target="http://www.sante.gov.mr/?p=3540" TargetMode="External"/><Relationship Id="rId538" Type="http://schemas.openxmlformats.org/officeDocument/2006/relationships/hyperlink" Target="https://www.reuters.com/article/us-health-coronavirus-venezuela/venezuelans-say-they-need-to-go-out-to-work-despite-coronavirus-quarantine-idUSKBN2132FD" TargetMode="External"/><Relationship Id="rId745" Type="http://schemas.openxmlformats.org/officeDocument/2006/relationships/hyperlink" Target="https://bo.usembassy.gov/covid-19-information/" TargetMode="External"/><Relationship Id="rId952" Type="http://schemas.openxmlformats.org/officeDocument/2006/relationships/hyperlink" Target="https://www.garda.com/crisis24/news-alerts/321951/el-salvador-nationwide-quarantine-declared-on-march-11-update-3" TargetMode="External"/><Relationship Id="rId1168" Type="http://schemas.openxmlformats.org/officeDocument/2006/relationships/hyperlink" Target="https://www.valitsus.ee/en/news/emergency-situation-government-supports-estonian-workers-and-economy-least-eur-2-billion" TargetMode="External"/><Relationship Id="rId1375" Type="http://schemas.openxmlformats.org/officeDocument/2006/relationships/hyperlink" Target="https://gisbarbados.gov.bb/blog/pm-warns-dont-let-banditry-intrude/" TargetMode="External"/><Relationship Id="rId1582" Type="http://schemas.openxmlformats.org/officeDocument/2006/relationships/hyperlink" Target="http://www.samoagovt.ws/" TargetMode="External"/><Relationship Id="rId2219" Type="http://schemas.openxmlformats.org/officeDocument/2006/relationships/hyperlink" Target="https://www.gov.pl/web/koronawirus/informacje-dla-podrozujacych" TargetMode="External"/><Relationship Id="rId2426" Type="http://schemas.openxmlformats.org/officeDocument/2006/relationships/hyperlink" Target="https://pandemic.internationalsos.com/2019-ncov/ncov-travel-restrictions-flight-operations-and-screening" TargetMode="External"/><Relationship Id="rId81" Type="http://schemas.openxmlformats.org/officeDocument/2006/relationships/hyperlink" Target="https://pandemic.internationalsos.com/2019-ncov/ncov-travel-restrictions-flight-operations-and-screening" TargetMode="External"/><Relationship Id="rId605" Type="http://schemas.openxmlformats.org/officeDocument/2006/relationships/hyperlink" Target="https://www.education.ie/en/Press-Events/Press-Releases/2020-press-releases/12-march-2020-statement-from-the-department-of-education-and-skills.html" TargetMode="External"/><Relationship Id="rId812" Type="http://schemas.openxmlformats.org/officeDocument/2006/relationships/hyperlink" Target="https://ab.gov.ag/pdf/APUA_COVID-19.pdf" TargetMode="External"/><Relationship Id="rId1028" Type="http://schemas.openxmlformats.org/officeDocument/2006/relationships/hyperlink" Target="https://www.garda.com/crisis24/news-alerts/323071/panama-authorities-prohibit-all-foreigners-from-entering-the-country-due-to-covid-19-march-16-update-3" TargetMode="External"/><Relationship Id="rId1235" Type="http://schemas.openxmlformats.org/officeDocument/2006/relationships/hyperlink" Target="https://www.thestar.com.my/news/nation/2020/03/17/those-working-in-singapore-thailand-will-have-to-stay-home-during-movement-control-order-says-immigration-dg?utm_source=outbreak.my" TargetMode="External"/><Relationship Id="rId1442" Type="http://schemas.openxmlformats.org/officeDocument/2006/relationships/hyperlink" Target="https://twitter.com/NAkufoAddo/status/1239321811206246403/photo/1" TargetMode="External"/><Relationship Id="rId1887" Type="http://schemas.openxmlformats.org/officeDocument/2006/relationships/hyperlink" Target="https://www.mspbs.gov.py/que-esta-haciendo-el-ministerio-de-salud-covid19.html" TargetMode="External"/><Relationship Id="rId1302" Type="http://schemas.openxmlformats.org/officeDocument/2006/relationships/hyperlink" Target="https://www.aljazeera.com/news/2020/03/coronavirus-travel-restrictions-border-shutdowns-country-200318091505922.html" TargetMode="External"/><Relationship Id="rId1747" Type="http://schemas.openxmlformats.org/officeDocument/2006/relationships/hyperlink" Target="https://www.youtube.com/watch?v=H94eg5gEDeE" TargetMode="External"/><Relationship Id="rId1954" Type="http://schemas.openxmlformats.org/officeDocument/2006/relationships/hyperlink" Target="https://www.moh.gov.zm/?wpfb_dl=145" TargetMode="External"/><Relationship Id="rId39" Type="http://schemas.openxmlformats.org/officeDocument/2006/relationships/hyperlink" Target="https://www.diplomatie.gouv.fr/fr/conseils-aux-voyageurs/conseils-par-pays-destination/venezuela/" TargetMode="External"/><Relationship Id="rId1607" Type="http://schemas.openxmlformats.org/officeDocument/2006/relationships/hyperlink" Target="https://main.mohfw.gov.in/sites/default/files/Consolidated%20Travel%20advisory%20to%20travelers%20Updated%2026-02-2020.pdf" TargetMode="External"/><Relationship Id="rId1814" Type="http://schemas.openxmlformats.org/officeDocument/2006/relationships/hyperlink" Target="http://www.mfa.gov.sc/static.php?content_id=36&amp;news_id=2006" TargetMode="External"/><Relationship Id="rId188" Type="http://schemas.openxmlformats.org/officeDocument/2006/relationships/hyperlink" Target="https://om.usembassy.gov/covid-19-information/" TargetMode="External"/><Relationship Id="rId395" Type="http://schemas.openxmlformats.org/officeDocument/2006/relationships/hyperlink" Target="https://twitter.com/MoHCCZim" TargetMode="External"/><Relationship Id="rId2076" Type="http://schemas.openxmlformats.org/officeDocument/2006/relationships/hyperlink" Target="https://pandemic.internationalsos.com/2019-ncov/ncov-travel-restrictions-flight-operations-and-screening" TargetMode="External"/><Relationship Id="rId2283" Type="http://schemas.openxmlformats.org/officeDocument/2006/relationships/hyperlink" Target="https://ro.usembassy.gov/covid-19-information/" TargetMode="External"/><Relationship Id="rId2490" Type="http://schemas.openxmlformats.org/officeDocument/2006/relationships/printerSettings" Target="../printerSettings/printerSettings1.bin"/><Relationship Id="rId255" Type="http://schemas.openxmlformats.org/officeDocument/2006/relationships/hyperlink" Target="https://cz.usembassy.gov/health-alert-u-s-embassy-prague-czech-republic/" TargetMode="External"/><Relationship Id="rId462" Type="http://schemas.openxmlformats.org/officeDocument/2006/relationships/hyperlink" Target="https://jo.usembassy.gov/covid-19-information/" TargetMode="External"/><Relationship Id="rId1092" Type="http://schemas.openxmlformats.org/officeDocument/2006/relationships/hyperlink" Target="https://www.nepalitimes.com/here-now/nepals-economy-already-weak-takes-direct-hit/" TargetMode="External"/><Relationship Id="rId1397" Type="http://schemas.openxmlformats.org/officeDocument/2006/relationships/hyperlink" Target="https://www.diplomatie.gouv.fr/fr/conseils-aux-voyageurs/conseils-par-pays-destination/republique-dominicaine/" TargetMode="External"/><Relationship Id="rId2143" Type="http://schemas.openxmlformats.org/officeDocument/2006/relationships/hyperlink" Target="https://www.pna.gov.ph/articles/1097081" TargetMode="External"/><Relationship Id="rId2350" Type="http://schemas.openxmlformats.org/officeDocument/2006/relationships/hyperlink" Target="https://www.mzv.sk/web/en/news/current_issues/-/asset_publisher/lrJ2tDuQdEKp/content/opatrenia-na-zamedzenie-sirenia-ochorenia-covid-19-v-sr/10182?p_p_auth=J6nr9w7E&amp;_101_INSTANCE_lrJ2tDuQdEKp_redirect=%2Fweb%2Fen" TargetMode="External"/><Relationship Id="rId115" Type="http://schemas.openxmlformats.org/officeDocument/2006/relationships/hyperlink" Target="http://www.faapa.info/blog/des-mesures-en-centrafrique-contre-lepidemie-de-coronavirus/" TargetMode="External"/><Relationship Id="rId322" Type="http://schemas.openxmlformats.org/officeDocument/2006/relationships/hyperlink" Target="https://www.regierung.li/media/attachments/114-hallenbaeder-geschlossen-0312.pdf?t=637199612907342827" TargetMode="External"/><Relationship Id="rId767" Type="http://schemas.openxmlformats.org/officeDocument/2006/relationships/hyperlink" Target="https://twitter.com/MOH_Kenya/status/1232361147904466949" TargetMode="External"/><Relationship Id="rId974" Type="http://schemas.openxmlformats.org/officeDocument/2006/relationships/hyperlink" Target="http://www.moh.gov.bn/Shared%20Documents/2019%20ncov/press%20releases/MEDIA%20STATEMENT%20ON%20THE%20CURRENT%20SITUATION%20OF%20THE%20COVID-19%20IN%20BRUNEI%20DARUSSALAM%20-%2019.03.2020.pdf" TargetMode="External"/><Relationship Id="rId2003" Type="http://schemas.openxmlformats.org/officeDocument/2006/relationships/hyperlink" Target="https://www.gov.ie/en/speech/d162df-speech-of-an-taoiseach-leo-varadkar-td-post-cabinet-statement-tuesda/" TargetMode="External"/><Relationship Id="rId2210" Type="http://schemas.openxmlformats.org/officeDocument/2006/relationships/hyperlink" Target="https://www.gov.pl/web/uae/all-visa-appointments-are-being-canceled-as-of-18th-march-2020-until-further-notice" TargetMode="External"/><Relationship Id="rId2448" Type="http://schemas.openxmlformats.org/officeDocument/2006/relationships/hyperlink" Target="https://healthycanadians.gc.ca/recall-alert-rappel-avis/hc-sc/2020/72623a-eng.php" TargetMode="External"/><Relationship Id="rId627" Type="http://schemas.openxmlformats.org/officeDocument/2006/relationships/hyperlink" Target="https://www.bankofalbania.org/Press/Press_Releases/Decisions_by_the_Supervisory_Council_of_the_Bank_of_Albania_on_12_March_2020.html" TargetMode="External"/><Relationship Id="rId834"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257" Type="http://schemas.openxmlformats.org/officeDocument/2006/relationships/hyperlink" Target="https://www.rnz.co.nz/news/national/412280/coronavirus-prime-minister-jacinda-ardern-gives-address-to-nation-on-the-covid-19-response" TargetMode="External"/><Relationship Id="rId1464" Type="http://schemas.openxmlformats.org/officeDocument/2006/relationships/hyperlink" Target="https://www.gouvernement.fr/info-coronavirus" TargetMode="External"/><Relationship Id="rId1671" Type="http://schemas.openxmlformats.org/officeDocument/2006/relationships/hyperlink" Target="https://em.gov.lv/lv/jaunumi/27397-par-arkartejas-situacijas-izsludinasanu-14032020" TargetMode="External"/><Relationship Id="rId2308" Type="http://schemas.openxmlformats.org/officeDocument/2006/relationships/hyperlink" Target="https://pandemic.internationalsos.com/2019-ncov/ncov-travel-restrictions-flight-operations-and-screening" TargetMode="External"/><Relationship Id="rId901" Type="http://schemas.openxmlformats.org/officeDocument/2006/relationships/hyperlink" Target="https://co.usembassy.gov/covid-19-information/" TargetMode="External"/><Relationship Id="rId1117" Type="http://schemas.openxmlformats.org/officeDocument/2006/relationships/hyperlink" Target="https://www.garda.com/crisis24/news-alerts/324151/ethiopia-government-enacts-restrictive-measures-due-to-covid-19-march-16-update-2" TargetMode="External"/><Relationship Id="rId1324" Type="http://schemas.openxmlformats.org/officeDocument/2006/relationships/hyperlink" Target="https://www.sbs.com.au/news/states-to-shut-down-non-essential-services-victorian-school-holidays-brought-forward" TargetMode="External"/><Relationship Id="rId1531" Type="http://schemas.openxmlformats.org/officeDocument/2006/relationships/hyperlink" Target="http://nauru-news.com/nauru-travel-restrictions-effective-16th-march-2020-notice/" TargetMode="External"/><Relationship Id="rId1769" Type="http://schemas.openxmlformats.org/officeDocument/2006/relationships/hyperlink" Target="https://www.gov.il/en/departments/news/27012020_3" TargetMode="External"/><Relationship Id="rId1976" Type="http://schemas.openxmlformats.org/officeDocument/2006/relationships/hyperlink" Target="https://www.diplomatie.gouv.fr/fr/conseils-aux-voyageurs/conseils-par-pays-destination/venezuela/" TargetMode="External"/><Relationship Id="rId30" Type="http://schemas.openxmlformats.org/officeDocument/2006/relationships/hyperlink" Target="https://www.iatatravelcentre.com/international-travel-document-news/1580226297.htm" TargetMode="External"/><Relationship Id="rId1629" Type="http://schemas.openxmlformats.org/officeDocument/2006/relationships/hyperlink" Target="https://www.interno.gov.it/it/notizie/piu-soldati-napoli-e-salerno-contro-lemergenza-covid-19" TargetMode="External"/><Relationship Id="rId1836" Type="http://schemas.openxmlformats.org/officeDocument/2006/relationships/hyperlink" Target="https://www.facebook.com/malawimoh/posts/2724685064253658?__tn__=K-R" TargetMode="External"/><Relationship Id="rId1903" Type="http://schemas.openxmlformats.org/officeDocument/2006/relationships/hyperlink" Target="http://www.angop.ao/angola/en_us/noticias/saude/2020/2/12/COVID-National-Overview,00adfc6e-c90b-4dac-8485-23ab8f05015f.html" TargetMode="External"/><Relationship Id="rId2098" Type="http://schemas.openxmlformats.org/officeDocument/2006/relationships/hyperlink" Target="https://cy.usembassy.gov/covid-19-information/" TargetMode="External"/><Relationship Id="rId277" Type="http://schemas.openxmlformats.org/officeDocument/2006/relationships/hyperlink" Target="https://politi.dk/en/corona-virus-covid-19-in-denmark/new-measures-against-covid-19" TargetMode="External"/><Relationship Id="rId484"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2165" Type="http://schemas.openxmlformats.org/officeDocument/2006/relationships/hyperlink" Target="https://www.pna.gov.ph/articles/1096263" TargetMode="External"/><Relationship Id="rId137" Type="http://schemas.openxmlformats.org/officeDocument/2006/relationships/hyperlink" Target="https://www.nation.co.ke/news/Coronavirus-Kenya-confirms-2-more-cases/1056-5492028-4817d7z/index.html" TargetMode="External"/><Relationship Id="rId344" Type="http://schemas.openxmlformats.org/officeDocument/2006/relationships/hyperlink" Target="https://www.middleeasteye.net/news/iranair-suspends-all-flights-europe-until-further-notice" TargetMode="External"/><Relationship Id="rId691" Type="http://schemas.openxmlformats.org/officeDocument/2006/relationships/hyperlink" Target="http://www.vijeceministara.gov.ba/saopstenja/sjednice/saopstenja_sa_sjednica/default.aspx?id=32556&amp;langTag=en-US" TargetMode="External"/><Relationship Id="rId789" Type="http://schemas.openxmlformats.org/officeDocument/2006/relationships/hyperlink" Target="https://www.rnz.co.nz/international/pacific-news/411935/coronavirus-png-opposition-calls-for-state-of-emergency" TargetMode="External"/><Relationship Id="rId996" Type="http://schemas.openxmlformats.org/officeDocument/2006/relationships/hyperlink" Target="https://pandemic.internationalsos.com/2019-ncov/ncov-travel-restrictions-flight-operations-and-screening" TargetMode="External"/><Relationship Id="rId2025" Type="http://schemas.openxmlformats.org/officeDocument/2006/relationships/hyperlink" Target="https://gouvernement.lu/de/actualites/toutes_actualites/communiques/2020/03-mars/23-adaptations-transport.html" TargetMode="External"/><Relationship Id="rId2372" Type="http://schemas.openxmlformats.org/officeDocument/2006/relationships/hyperlink" Target="https://dominicanewsonline.com/news/homepage/news/update-with-video-govt-sends-cash-to-assist-dominican-students-in-wuhan-city-amid-deadly-virus-scare/" TargetMode="External"/><Relationship Id="rId551" Type="http://schemas.openxmlformats.org/officeDocument/2006/relationships/hyperlink" Target="https://www.whitehouse.gov/wp-content/uploads/2020/03/03.16.20_coronavirus-guidance_8.5x11_315PM.pdf" TargetMode="External"/><Relationship Id="rId649" Type="http://schemas.openxmlformats.org/officeDocument/2006/relationships/hyperlink" Target="https://www.rnz.co.nz/international/pacific-news/412217/coronavirus-how-the-pacific-is-responding" TargetMode="External"/><Relationship Id="rId856" Type="http://schemas.openxmlformats.org/officeDocument/2006/relationships/hyperlink" Target="https://www.gov.uk/foreign-travel-advice/cameroon/health" TargetMode="External"/><Relationship Id="rId1181" Type="http://schemas.openxmlformats.org/officeDocument/2006/relationships/hyperlink" Target="https://valtioneuvosto.fi/en/article/-/asset_publisher/10616/hallitus-totesi-suomen-olevan-poikkeusoloissa-koronavirustilanteen-vuoksi" TargetMode="External"/><Relationship Id="rId1279" Type="http://schemas.openxmlformats.org/officeDocument/2006/relationships/hyperlink" Target="https://gisbarbados.gov.bb/blog/public-information-session-on-novel-coronavirus-sunday/" TargetMode="External"/><Relationship Id="rId1486" Type="http://schemas.openxmlformats.org/officeDocument/2006/relationships/hyperlink" Target="https://www.facebook.com/Covid19GOUVGA/videos/vb.107766050833852/532053067452245/?type=2&amp;theater" TargetMode="External"/><Relationship Id="rId2232" Type="http://schemas.openxmlformats.org/officeDocument/2006/relationships/hyperlink" Target="http://abouthungary.hu/news-in-brief/hungarys-border-protection-measures-prove-effective-against-coronavirus/" TargetMode="External"/><Relationship Id="rId204" Type="http://schemas.openxmlformats.org/officeDocument/2006/relationships/hyperlink" Target="https://mh.usembassy.gov/news-events/" TargetMode="External"/><Relationship Id="rId411" Type="http://schemas.openxmlformats.org/officeDocument/2006/relationships/hyperlink" Target="https://lk.usembassy.gov/covid-19-information/" TargetMode="External"/><Relationship Id="rId509" Type="http://schemas.openxmlformats.org/officeDocument/2006/relationships/hyperlink" Target="https://www.libyaobserver.ly/news/libya-closes-land-and-air-ports-takes-measures-prevent-coronavirus" TargetMode="External"/><Relationship Id="rId1041" Type="http://schemas.openxmlformats.org/officeDocument/2006/relationships/hyperlink" Target="http://en.nhc.gov.cn/2020-03/19/c_77965.htm" TargetMode="External"/><Relationship Id="rId1139" Type="http://schemas.openxmlformats.org/officeDocument/2006/relationships/hyperlink" Target="https://www.facebook.com/BotswanaGovernment/posts/2832225860193387" TargetMode="External"/><Relationship Id="rId1346" Type="http://schemas.openxmlformats.org/officeDocument/2006/relationships/hyperlink" Target="https://www.telegraph.co.uk/global-health/science-and-disease/coronavirus-news-uk-latest-update-covid-19-death-toll-cases/" TargetMode="External"/><Relationship Id="rId1693" Type="http://schemas.openxmlformats.org/officeDocument/2006/relationships/hyperlink" Target="http://www.nhsrc.gov.pk/SiteImage/Misc/files/stakeholder%20engagement%20plan%20pak%20covid-19%20march%2020%202020.docx" TargetMode="External"/><Relationship Id="rId1998" Type="http://schemas.openxmlformats.org/officeDocument/2006/relationships/hyperlink" Target="https://www.gov.ie/en/speech/d162df-speech-of-an-taoiseach-leo-varadkar-td-post-cabinet-statement-tuesda/" TargetMode="External"/><Relationship Id="rId716" Type="http://schemas.openxmlformats.org/officeDocument/2006/relationships/hyperlink" Target="http://nauru-news.com/nauru-travel-restrictions-effective-16th-march-2020-notice/" TargetMode="External"/><Relationship Id="rId923" Type="http://schemas.openxmlformats.org/officeDocument/2006/relationships/hyperlink" Target="https://bh.usembassy.gov/covid-19-information/" TargetMode="External"/><Relationship Id="rId1553" Type="http://schemas.openxmlformats.org/officeDocument/2006/relationships/hyperlink" Target="https://www.liberianobserver.com/news/covid-19-in-liberia-govt-declares-national-health-emergency/" TargetMode="External"/><Relationship Id="rId1760" Type="http://schemas.openxmlformats.org/officeDocument/2006/relationships/hyperlink" Target="https://allafrica.com/stories/202003171066.html" TargetMode="External"/><Relationship Id="rId1858" Type="http://schemas.openxmlformats.org/officeDocument/2006/relationships/hyperlink" Target="https://www.libyaobserver.ly/news/libya-closes-land-and-air-ports-takes-measures-prevent-coronavirus" TargetMode="External"/><Relationship Id="rId52" Type="http://schemas.openxmlformats.org/officeDocument/2006/relationships/hyperlink" Target="https://www.diplomatie.gouv.fr/fr/conseils-aux-voyageurs/conseils-par-pays-destination/salvador/" TargetMode="External"/><Relationship Id="rId1206" Type="http://schemas.openxmlformats.org/officeDocument/2006/relationships/hyperlink" Target="https://pandemic.internationalsos.com/2019-ncov/ncov-travel-restrictions-flight-operations-and-screening" TargetMode="External"/><Relationship Id="rId1413" Type="http://schemas.openxmlformats.org/officeDocument/2006/relationships/hyperlink" Target="https://twitter.com/Presidency_GMB/status/1241488320766644224/photo/1" TargetMode="External"/><Relationship Id="rId1620" Type="http://schemas.openxmlformats.org/officeDocument/2006/relationships/hyperlink" Target="https://www.mohfw.gov.in/pdf/GuidelinesDT13032020.pdf" TargetMode="External"/><Relationship Id="rId1718" Type="http://schemas.openxmlformats.org/officeDocument/2006/relationships/hyperlink" Target="https://www.youtube.com/watch?v=H94eg5gEDeE" TargetMode="External"/><Relationship Id="rId1925" Type="http://schemas.openxmlformats.org/officeDocument/2006/relationships/hyperlink" Target="https://pt.usembassy.gov/health-alert-u-s-embassy-lisbon-portugal-march-16-2020/" TargetMode="External"/><Relationship Id="rId299" Type="http://schemas.openxmlformats.org/officeDocument/2006/relationships/hyperlink" Target="http://www.viaggiaresicuri.it/country/MOZ" TargetMode="External"/><Relationship Id="rId2187" Type="http://schemas.openxmlformats.org/officeDocument/2006/relationships/hyperlink" Target="https://pl.usembassy.gov/covid-19-information/" TargetMode="External"/><Relationship Id="rId2394" Type="http://schemas.openxmlformats.org/officeDocument/2006/relationships/hyperlink" Target="https://www.mgovernance.net/grenada-issues-another-travel-advisory" TargetMode="External"/><Relationship Id="rId159" Type="http://schemas.openxmlformats.org/officeDocument/2006/relationships/hyperlink" Target="https://sz.usembassy.gov/covid-19-information/?_ga=2.16927161.1601748976.1584185584-1155192847.1584185584" TargetMode="External"/><Relationship Id="rId366" Type="http://schemas.openxmlformats.org/officeDocument/2006/relationships/hyperlink" Target="https://www.gov.uk/foreign-travel-advice/montenegro" TargetMode="External"/><Relationship Id="rId573" Type="http://schemas.openxmlformats.org/officeDocument/2006/relationships/hyperlink" Target="https://www.garda.com/crisis24/news-alerts/323091/iraq-authorities-implement-further-measures-due-to-covid-19-from-march-17-update-13" TargetMode="External"/><Relationship Id="rId780" Type="http://schemas.openxmlformats.org/officeDocument/2006/relationships/hyperlink" Target="https://africa.cgtn.com/2020/03/15/kenya-announces-2-new-covid-19-cases-school-closures-travel-bans/" TargetMode="External"/><Relationship Id="rId2047" Type="http://schemas.openxmlformats.org/officeDocument/2006/relationships/hyperlink" Target="https://www.regjeringen.no/en/aktuelt/The-following-people-in-vital-roles-for-ensuring-security-of-food-and-fuel-supply-are-to-be-offered-day-care-and-primary-schooling-for-their-children/id2693623/" TargetMode="External"/><Relationship Id="rId2254" Type="http://schemas.openxmlformats.org/officeDocument/2006/relationships/hyperlink" Target="http://abouthungary.hu/news-in-brief/coronavirus-update-border-controls-ban-on-entry-compulsory-home-quarantine/" TargetMode="External"/><Relationship Id="rId2461" Type="http://schemas.openxmlformats.org/officeDocument/2006/relationships/hyperlink" Target="https://tools.cdc.gov/medialibrary/index.aspx" TargetMode="External"/><Relationship Id="rId226" Type="http://schemas.openxmlformats.org/officeDocument/2006/relationships/hyperlink" Target="https://www.oesterreich.gv.at/themen/coronavirus_in_oesterreich/coronavirus_in_oesterreich_aktuelle_massnahmen.html" TargetMode="External"/><Relationship Id="rId433" Type="http://schemas.openxmlformats.org/officeDocument/2006/relationships/hyperlink" Target="http://www.viaggiaresicuri.it/country/PAK" TargetMode="External"/><Relationship Id="rId878" Type="http://schemas.openxmlformats.org/officeDocument/2006/relationships/hyperlink" Target="https://www.pm.gov.au/media/update-coronavirus-measures-0" TargetMode="External"/><Relationship Id="rId1063" Type="http://schemas.openxmlformats.org/officeDocument/2006/relationships/hyperlink" Target="https://jo.usembassy.gov/covid-19-information/" TargetMode="External"/><Relationship Id="rId1270" Type="http://schemas.openxmlformats.org/officeDocument/2006/relationships/hyperlink" Target="https://pandemic.internationalsos.com/2019-ncov/ncov-travel-restrictions-flight-operations-and-screening" TargetMode="External"/><Relationship Id="rId2114" Type="http://schemas.openxmlformats.org/officeDocument/2006/relationships/hyperlink" Target="https://www.pna.gov.ph/articles/1097773" TargetMode="External"/><Relationship Id="rId640" Type="http://schemas.openxmlformats.org/officeDocument/2006/relationships/hyperlink" Target="https://ar.usembassy.gov/covid-19/" TargetMode="External"/><Relationship Id="rId738" Type="http://schemas.openxmlformats.org/officeDocument/2006/relationships/hyperlink" Target="https://www.solomontimes.com/news/government-implements-measures-to-protect-citizens/9636" TargetMode="External"/><Relationship Id="rId945" Type="http://schemas.openxmlformats.org/officeDocument/2006/relationships/hyperlink" Target="https://www.garda.com/crisis24/news-alerts/324426/el-salvador-new-covid-19-containment-measures-implemented-march-17-update-5" TargetMode="External"/><Relationship Id="rId1368" Type="http://schemas.openxmlformats.org/officeDocument/2006/relationships/hyperlink" Target="http://www.cubadebate.cu/noticias/2020/03/09/gobierno-cubano-informa-medidas-para-enfrentar-la-covid-19-video/" TargetMode="External"/><Relationship Id="rId1575" Type="http://schemas.openxmlformats.org/officeDocument/2006/relationships/hyperlink" Target="http://www.samoagovt.ws/" TargetMode="External"/><Relationship Id="rId1782" Type="http://schemas.openxmlformats.org/officeDocument/2006/relationships/hyperlink" Target="https://www.gov.il/en/departments/news/08022020_1" TargetMode="External"/><Relationship Id="rId2321" Type="http://schemas.openxmlformats.org/officeDocument/2006/relationships/hyperlink" Target="https://www.gov.uk/foreign-travel-advice/slovakia/coronavirus" TargetMode="External"/><Relationship Id="rId2419" Type="http://schemas.openxmlformats.org/officeDocument/2006/relationships/hyperlink" Target="https://www.admin.ch/opc/de/official-compilation/2020/867.pdf" TargetMode="External"/><Relationship Id="rId74" Type="http://schemas.openxmlformats.org/officeDocument/2006/relationships/hyperlink" Target="https://www.diplomatie.gouv.fr/fr/conseils-aux-voyageurs/conseils-par-pays-destination/tonga/" TargetMode="External"/><Relationship Id="rId500" Type="http://schemas.openxmlformats.org/officeDocument/2006/relationships/hyperlink" Target="https://www.diplomatie.gouv.fr/fr/conseils-aux-voyageurs/conseils-par-pays-destination/liban/" TargetMode="External"/><Relationship Id="rId805" Type="http://schemas.openxmlformats.org/officeDocument/2006/relationships/hyperlink" Target="https://am.usembassy.gov/u-s-citizen-services/covid-19-information/" TargetMode="External"/><Relationship Id="rId1130" Type="http://schemas.openxmlformats.org/officeDocument/2006/relationships/hyperlink" Target="https://www.guineaecuatorialpress.com/noticia.php?id=15124" TargetMode="External"/><Relationship Id="rId1228" Type="http://schemas.openxmlformats.org/officeDocument/2006/relationships/hyperlink" Target="https://www.thestar.com.my/news/nation/2020/03/16/malaysia-announces-restricted-movement-measure-after-spike-in-covid-19-cases?utm_source=outbreak.my" TargetMode="External"/><Relationship Id="rId1435" Type="http://schemas.openxmlformats.org/officeDocument/2006/relationships/hyperlink" Target="https://www.rnz.co.nz/news/pacific/412357/coronavirus-png-announces-lockdown-solomons-closes-border-to-non-citizens" TargetMode="External"/><Relationship Id="rId1642" Type="http://schemas.openxmlformats.org/officeDocument/2006/relationships/hyperlink" Target="http://www.salute.gov.it/portale/nuovocoronavirus/dettaglioNotizieNuovoCoronavirus.jsp?lingua=italiano&amp;menu=notizie&amp;p=dalministero&amp;id=4291" TargetMode="External"/><Relationship Id="rId1947" Type="http://schemas.openxmlformats.org/officeDocument/2006/relationships/hyperlink" Target="http://www.salute.gov.it/portale/nuovocoronavirus/dettaglioComunicatiNuovoCoronavirus.jsp?lingua=italiano&amp;menu=salastampa&amp;p=comunicatistampa&amp;id=5414" TargetMode="External"/><Relationship Id="rId1502" Type="http://schemas.openxmlformats.org/officeDocument/2006/relationships/hyperlink" Target="https://www.tagesschau.de/inland/freiburg-ausgangssperre-101.html" TargetMode="External"/><Relationship Id="rId1807" Type="http://schemas.openxmlformats.org/officeDocument/2006/relationships/hyperlink" Target="http://www.mfa.gov.sc/static.php?content_id=36&amp;news_id=1970" TargetMode="External"/><Relationship Id="rId290" Type="http://schemas.openxmlformats.org/officeDocument/2006/relationships/hyperlink" Target="https://pandemic.internationalsos.com/2019-ncov/ncov-travel-restrictions-flight-operations-and-screening" TargetMode="External"/><Relationship Id="rId388" Type="http://schemas.openxmlformats.org/officeDocument/2006/relationships/hyperlink" Target="https://www.health.gov.il/English/Topics/Diseases/corona/Pages/default.aspx" TargetMode="External"/><Relationship Id="rId2069" Type="http://schemas.openxmlformats.org/officeDocument/2006/relationships/hyperlink" Target="https://news.abs-cbn.com/news/03/11/20/philhealth-to-shoulder-costs-of-covid-19-testing" TargetMode="External"/><Relationship Id="rId150" Type="http://schemas.openxmlformats.org/officeDocument/2006/relationships/hyperlink" Target="https://pandemic.internationalsos.com/2019-ncov/ncov-travel-restrictions-flight-operations-and-screening" TargetMode="External"/><Relationship Id="rId595" Type="http://schemas.openxmlformats.org/officeDocument/2006/relationships/hyperlink" Target="https://www.bag.admin.ch/bag/de/home/krankheiten/ausbrueche-epidemien-pandemien/aktuelle-ausbrueche-epidemien/novel-cov/massnahmen-des-bundes.html" TargetMode="External"/><Relationship Id="rId2276" Type="http://schemas.openxmlformats.org/officeDocument/2006/relationships/hyperlink" Target="http://abouthungary.hu/news-in-brief/coronavirus-update-failure-to-comply-with-coronavirus-rules-could-mean-fines/" TargetMode="External"/><Relationship Id="rId2483" Type="http://schemas.openxmlformats.org/officeDocument/2006/relationships/hyperlink" Target="https://pm.gc.ca/en/news/news-releases/2020/03/16/prime-minister-announces-new-actions-under-canadas-covid-19-response" TargetMode="External"/><Relationship Id="rId248" Type="http://schemas.openxmlformats.org/officeDocument/2006/relationships/hyperlink" Target="https://www.gov.uk/foreign-travel-advice/estonia" TargetMode="External"/><Relationship Id="rId455" Type="http://schemas.openxmlformats.org/officeDocument/2006/relationships/hyperlink" Target="https://rw.usembassy.gov/health-alert-covid-19-information/" TargetMode="External"/><Relationship Id="rId662" Type="http://schemas.openxmlformats.org/officeDocument/2006/relationships/hyperlink" Target="https://business.gov.nl/the-coronavirus-and-your-company/" TargetMode="External"/><Relationship Id="rId1085" Type="http://schemas.openxmlformats.org/officeDocument/2006/relationships/hyperlink" Target="https://www.nepalitimes.com/latest/all-nepal-flights-cancelled-22-31-march/" TargetMode="External"/><Relationship Id="rId1292" Type="http://schemas.openxmlformats.org/officeDocument/2006/relationships/hyperlink" Target="https://gisbarbados.gov.bb/blog/quarantine-requirement-expanded-to-all-of-italy/" TargetMode="External"/><Relationship Id="rId2136" Type="http://schemas.openxmlformats.org/officeDocument/2006/relationships/hyperlink" Target="https://www.bnt.bg/en/a/bulgaria-bans-entry-to-citizens-from-countries-with-high-rates-of-coronavirus" TargetMode="External"/><Relationship Id="rId2343" Type="http://schemas.openxmlformats.org/officeDocument/2006/relationships/hyperlink" Target="https://www.health.gov.sk/Clanok?covid-19-24-3-2020-opatrenia" TargetMode="External"/><Relationship Id="rId108" Type="http://schemas.openxmlformats.org/officeDocument/2006/relationships/hyperlink" Target="http://www.sante.gov.ml/index.php/actualites/communiques" TargetMode="External"/><Relationship Id="rId315" Type="http://schemas.openxmlformats.org/officeDocument/2006/relationships/hyperlink" Target="https://www.government.is/news/article/2020/03/09/response-to-COVID-19-in-Iceland/" TargetMode="External"/><Relationship Id="rId522" Type="http://schemas.openxmlformats.org/officeDocument/2006/relationships/hyperlink" Target="https://www.rt.com/russia/483270-russia-entry-foreign-nationals/" TargetMode="External"/><Relationship Id="rId967" Type="http://schemas.openxmlformats.org/officeDocument/2006/relationships/hyperlink" Target="https://www.miamiherald.com/news/nation-world/world/americas/haiti/article241249651.html" TargetMode="External"/><Relationship Id="rId1152" Type="http://schemas.openxmlformats.org/officeDocument/2006/relationships/hyperlink" Target="http://www.xinhuanet.com/english/2020-03/19/c_138895614.htm" TargetMode="External"/><Relationship Id="rId1597" Type="http://schemas.openxmlformats.org/officeDocument/2006/relationships/hyperlink" Target="https://sl.usembassy.gov/health-alert-u-s-embassy-freetown-sierra-leone/" TargetMode="External"/><Relationship Id="rId2203" Type="http://schemas.openxmlformats.org/officeDocument/2006/relationships/hyperlink" Target="https://pandemic.internationalsos.com/2019-ncov/ncov-travel-restrictions-flight-operations-and-screening" TargetMode="External"/><Relationship Id="rId2410" Type="http://schemas.openxmlformats.org/officeDocument/2006/relationships/hyperlink" Target="https://www.swissinfo.ch/eng/coronavirus-update_swiss-infection-rate-will-take-a-week-to-slow/45633466" TargetMode="External"/><Relationship Id="rId96" Type="http://schemas.openxmlformats.org/officeDocument/2006/relationships/hyperlink" Target="https://www.canada.ca/en/public-health/services/diseases/2019-novel-coronavirus-infection/canadas-reponse/government-canada-takes-action-covid-19.html" TargetMode="External"/><Relationship Id="rId827" Type="http://schemas.openxmlformats.org/officeDocument/2006/relationships/hyperlink" Target="https://azertag.az/en/xeber/1444303" TargetMode="External"/><Relationship Id="rId1012" Type="http://schemas.openxmlformats.org/officeDocument/2006/relationships/hyperlink" Target="https://stopcov.ge/en" TargetMode="External"/><Relationship Id="rId1457" Type="http://schemas.openxmlformats.org/officeDocument/2006/relationships/hyperlink" Target="http://health.gov.bz/www/component/content/article/177-general-health/1019-ministry-of-health-advisory-no-8-update-on-covid-19" TargetMode="External"/><Relationship Id="rId1664" Type="http://schemas.openxmlformats.org/officeDocument/2006/relationships/hyperlink" Target="https://spkc.gov.lv/lv/aktualitates/preses-relizes/get/nid/797" TargetMode="External"/><Relationship Id="rId1871" Type="http://schemas.openxmlformats.org/officeDocument/2006/relationships/hyperlink" Target="http://www.sante.gov.ml/index.php/actualites/communiques/item/3455-communique-de-la-session-extraordinaire-du-conseil-superieur-de-la-defense-nationale-du-17-mars-2020" TargetMode="External"/><Relationship Id="rId1317" Type="http://schemas.openxmlformats.org/officeDocument/2006/relationships/hyperlink" Target="https://gisbarbados.gov.bb/blog/statement-on-covid-19-by-minister-of-health-and-wellness/" TargetMode="External"/><Relationship Id="rId1524" Type="http://schemas.openxmlformats.org/officeDocument/2006/relationships/hyperlink" Target="https://www.liberianobserver.com/news/covid-19-in-liberia-govt-declares-national-health-emergency/" TargetMode="External"/><Relationship Id="rId1731" Type="http://schemas.openxmlformats.org/officeDocument/2006/relationships/hyperlink" Target="https://www.gov.uk/government/news/new-regulations-created-by-secretary-of-state-for-business-closure-covid-19" TargetMode="External"/><Relationship Id="rId1969" Type="http://schemas.openxmlformats.org/officeDocument/2006/relationships/hyperlink" Target="https://www.moh.gov.zm/?wpfb_dl=145" TargetMode="External"/><Relationship Id="rId23" Type="http://schemas.openxmlformats.org/officeDocument/2006/relationships/hyperlink" Target="http://www.viaggiaresicuri.it/country/BRA" TargetMode="External"/><Relationship Id="rId1829" Type="http://schemas.openxmlformats.org/officeDocument/2006/relationships/hyperlink" Target="http://www.mfa.gov.sc/static.php?content_id=36&amp;news_id=2021" TargetMode="External"/><Relationship Id="rId2298" Type="http://schemas.openxmlformats.org/officeDocument/2006/relationships/hyperlink" Target="http://abouthungary.hu/news-in-brief/coronavirus-update-government-has-ordered-many-coronavirus-tests/" TargetMode="External"/><Relationship Id="rId172" Type="http://schemas.openxmlformats.org/officeDocument/2006/relationships/hyperlink" Target="https://pandemic.internationalsos.com/2019-ncov/ncov-travel-restrictions-flight-operations-and-screening" TargetMode="External"/><Relationship Id="rId477" Type="http://schemas.openxmlformats.org/officeDocument/2006/relationships/hyperlink" Target="https://pandemic.internationalsos.com/2019-ncov/ncov-travel-restrictions-flight-operations-and-screening" TargetMode="External"/><Relationship Id="rId684" Type="http://schemas.openxmlformats.org/officeDocument/2006/relationships/hyperlink" Target="http://www.mvp.gov.ba/aktuelnosti/saopstenja/default.aspx?id=41839&amp;template_id=16&amp;pageIndex=1" TargetMode="External"/><Relationship Id="rId2060" Type="http://schemas.openxmlformats.org/officeDocument/2006/relationships/hyperlink" Target="https://dfa.gov.ph/dfa-news/statements-and-advisoriesupdate/25819-public-advisory-on-the-temporary-suspension-of-visa-issuance-to-travelers-from-china-and-its-special-administrative-regions" TargetMode="External"/><Relationship Id="rId2158" Type="http://schemas.openxmlformats.org/officeDocument/2006/relationships/hyperlink" Target="https://clubofmozambique.com/news/cornelder-of-mozambique-takes-prevention-measures-against-covid-19-156107/" TargetMode="External"/><Relationship Id="rId2365" Type="http://schemas.openxmlformats.org/officeDocument/2006/relationships/hyperlink" Target="https://www.government.se/press-releases/2020/03/sickness-benefit-qualifying-day-temporarily-discontinued/" TargetMode="External"/><Relationship Id="rId337" Type="http://schemas.openxmlformats.org/officeDocument/2006/relationships/hyperlink" Target="https://www.mofaic.gov.ae/en/mediahub/news/2020/3/15/15-03-2020-uae-ambassadors" TargetMode="External"/><Relationship Id="rId891" Type="http://schemas.openxmlformats.org/officeDocument/2006/relationships/hyperlink" Target="https://cl.usembassy.gov/covid-19-information/" TargetMode="External"/><Relationship Id="rId989" Type="http://schemas.openxmlformats.org/officeDocument/2006/relationships/hyperlink" Target="https://news.lk/news/political-current-affairs/item/29767-indefinite-curfew-imposed-in-the-puttalam-chilaw-and-negombo-police-divisions" TargetMode="External"/><Relationship Id="rId2018" Type="http://schemas.openxmlformats.org/officeDocument/2006/relationships/hyperlink" Target="https://www.argentina.gob.ar/coronavirus/medidas-gobierno" TargetMode="External"/><Relationship Id="rId544" Type="http://schemas.openxmlformats.org/officeDocument/2006/relationships/hyperlink" Target="https://www.mohfw.gov.in/TravelAdvisory16thMarch.pdf" TargetMode="External"/><Relationship Id="rId751" Type="http://schemas.openxmlformats.org/officeDocument/2006/relationships/hyperlink" Target="https://dz.usembassy.gov/covid-19-information/" TargetMode="External"/><Relationship Id="rId849"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174" Type="http://schemas.openxmlformats.org/officeDocument/2006/relationships/hyperlink" Target="http://www.gov.sz/index.php/latest-news/204-latest-news/2405-latest-press-statement" TargetMode="External"/><Relationship Id="rId1381" Type="http://schemas.openxmlformats.org/officeDocument/2006/relationships/hyperlink" Target="http://www.cubadebate.cu/noticias/2020/03/20/gobierno-cubano-informa-nuevas-medidas-para-el-enfrentamiento-a-la-covid-19-video/" TargetMode="External"/><Relationship Id="rId1479" Type="http://schemas.openxmlformats.org/officeDocument/2006/relationships/hyperlink" Target="http://health.gov.bz/www/component/content/article/177-general-health/1025-new-measures-announced-to-protect-against-covid-19" TargetMode="External"/><Relationship Id="rId1686" Type="http://schemas.openxmlformats.org/officeDocument/2006/relationships/hyperlink" Target="http://pid.gov.pk/site/press_detail/13358" TargetMode="External"/><Relationship Id="rId2225" Type="http://schemas.openxmlformats.org/officeDocument/2006/relationships/hyperlink" Target="https://www.sbs.com.au/news/queensland-becomes-latest-state-to-close-borders-amid-covid-19-pandemic" TargetMode="External"/><Relationship Id="rId2432" Type="http://schemas.openxmlformats.org/officeDocument/2006/relationships/hyperlink" Target="https://www.mscbs.gob.es/gabinete/notasPrensa.do?id=4812" TargetMode="External"/><Relationship Id="rId404" Type="http://schemas.openxmlformats.org/officeDocument/2006/relationships/hyperlink" Target="https://af.reuters.com/article/moroccoNews/idAFL8N2B81B6" TargetMode="External"/><Relationship Id="rId611" Type="http://schemas.openxmlformats.org/officeDocument/2006/relationships/hyperlink" Target="https://treasury.govt.nz/news-and-events/news/covid-19-economic-package-announced?utm_source=business.govt.nz&amp;utm_medium=newsletter&amp;utm_campaign=special_cv_edition" TargetMode="External"/><Relationship Id="rId1034" Type="http://schemas.openxmlformats.org/officeDocument/2006/relationships/hyperlink" Target="http://en.nhc.gov.cn/2020-03/16/c_77771.htm%20+%20http:/en.nhc.gov.cn/2020-03/16/c_77770.htm" TargetMode="External"/><Relationship Id="rId1241" Type="http://schemas.openxmlformats.org/officeDocument/2006/relationships/hyperlink" Target="https://pandemic.internationalsos.com/2019-ncov/ncov-travel-restrictions-flight-operations-and-screening" TargetMode="External"/><Relationship Id="rId1339" Type="http://schemas.openxmlformats.org/officeDocument/2006/relationships/hyperlink" Target="https://pandemic.internationalsos.com/2019-ncov/ncov-travel-restrictions-flight-operations-and-screening" TargetMode="External"/><Relationship Id="rId1893" Type="http://schemas.openxmlformats.org/officeDocument/2006/relationships/hyperlink" Target="https://www.gov.il/en/departments/news/23022020_2" TargetMode="External"/><Relationship Id="rId709" Type="http://schemas.openxmlformats.org/officeDocument/2006/relationships/hyperlink" Target="http://nauru-news.com/declaration-national-emergency-management-minimisation-impact-coronavirus-covid-19/" TargetMode="External"/><Relationship Id="rId916" Type="http://schemas.openxmlformats.org/officeDocument/2006/relationships/hyperlink" Target="https://www.khaleejtimes.com/coronavirus-outbreak/covid-19-schools-universities-closed-for-two-weeks-over-coronavirus-fears" TargetMode="External"/><Relationship Id="rId1101" Type="http://schemas.openxmlformats.org/officeDocument/2006/relationships/hyperlink" Target="https://pandemic.internationalsos.com/2019-ncov/ncov-travel-restrictions-flight-operations-and-screening" TargetMode="External"/><Relationship Id="rId1546" Type="http://schemas.openxmlformats.org/officeDocument/2006/relationships/hyperlink" Target="https://emansion.gov.lr/doc/COVID-19%20Declaration%20of%20National%20Health%20Emergency%20-%20MoH.pdf" TargetMode="External"/><Relationship Id="rId1753" Type="http://schemas.openxmlformats.org/officeDocument/2006/relationships/hyperlink" Target="https://www.namibian.com.na/89247/read/Ministry-confirms-closure-of-schools" TargetMode="External"/><Relationship Id="rId1960" Type="http://schemas.openxmlformats.org/officeDocument/2006/relationships/hyperlink" Target="https://www.gub.uy/ministerio-salud-publica/comunicacion/noticias/actualmente-se-registran-189-casos-coronavirus-covid-19-uruguay" TargetMode="External"/><Relationship Id="rId45" Type="http://schemas.openxmlformats.org/officeDocument/2006/relationships/hyperlink" Target="https://www.diplomatie.gouv.fr/fr/conseils-aux-voyageurs/conseils-par-pays-destination/panama/" TargetMode="External"/><Relationship Id="rId1406" Type="http://schemas.openxmlformats.org/officeDocument/2006/relationships/hyperlink" Target="https://by.usembassy.gov/covid-19-information/" TargetMode="External"/><Relationship Id="rId1613" Type="http://schemas.openxmlformats.org/officeDocument/2006/relationships/hyperlink" Target="https://www.mohfw.gov.in/pdf/DraftTraveladvisorytotravelersUpdated06032020.pdf" TargetMode="External"/><Relationship Id="rId1820" Type="http://schemas.openxmlformats.org/officeDocument/2006/relationships/hyperlink" Target="http://www.mfa.gov.sc/static.php?content_id=36&amp;news_id=2010" TargetMode="External"/><Relationship Id="rId194" Type="http://schemas.openxmlformats.org/officeDocument/2006/relationships/hyperlink" Target="https://om.usembassy.gov/covid-19-information/" TargetMode="External"/><Relationship Id="rId1918" Type="http://schemas.openxmlformats.org/officeDocument/2006/relationships/hyperlink" Target="http://www.palauhealth.org/2019nCoV_SitRep/MOH-COVID-19%20Daily%20Update.pdf" TargetMode="External"/><Relationship Id="rId2082" Type="http://schemas.openxmlformats.org/officeDocument/2006/relationships/hyperlink" Target="https://www.gov.il/en/departments/news/05032020_05" TargetMode="External"/><Relationship Id="rId261" Type="http://schemas.openxmlformats.org/officeDocument/2006/relationships/hyperlink" Target="https://www.gov.uk/foreign-travel-advice/finland/health" TargetMode="External"/><Relationship Id="rId499" Type="http://schemas.openxmlformats.org/officeDocument/2006/relationships/hyperlink" Target="https://www.diplomatie.gouv.fr/fr/conseils-aux-voyageurs/conseils-par-pays-destination/liban/" TargetMode="External"/><Relationship Id="rId2387" Type="http://schemas.openxmlformats.org/officeDocument/2006/relationships/hyperlink" Target="https://dominicanewsonline.com/news/homepage/news/standpipes-being-installed-in-roseau-to-facilitate-hand-washing/" TargetMode="External"/><Relationship Id="rId359" Type="http://schemas.openxmlformats.org/officeDocument/2006/relationships/hyperlink" Target="https://www.gov.uk/foreign-travel-advice/jamaica" TargetMode="External"/><Relationship Id="rId566" Type="http://schemas.openxmlformats.org/officeDocument/2006/relationships/hyperlink" Target="https://www.reuters.com/article/us-health-coronavirus-iraq/iraq-puts-germany-and-qatar-on-coronavirus-entry-ban-list-idUSKBN2101LO" TargetMode="External"/><Relationship Id="rId773" Type="http://schemas.openxmlformats.org/officeDocument/2006/relationships/hyperlink" Target="http://www.palauhealth.org/2019nCoV/MOH_PH_Emergency%20Declaration-03172020.pdf" TargetMode="External"/><Relationship Id="rId1196" Type="http://schemas.openxmlformats.org/officeDocument/2006/relationships/hyperlink" Target="https://om.usembassy.gov/covid-19-information/" TargetMode="External"/><Relationship Id="rId2247" Type="http://schemas.openxmlformats.org/officeDocument/2006/relationships/hyperlink" Target="https://om.usembassy.gov/covid-19-information/" TargetMode="External"/><Relationship Id="rId2454" Type="http://schemas.openxmlformats.org/officeDocument/2006/relationships/hyperlink" Target="https://www.usaid.gov/coronavirus" TargetMode="External"/><Relationship Id="rId121" Type="http://schemas.openxmlformats.org/officeDocument/2006/relationships/hyperlink" Target="https://www.ezega.com/News/NewsDetails/7819/Ethiopia-Reports-Its-First-Case-of-Coronavirus" TargetMode="External"/><Relationship Id="rId219" Type="http://schemas.openxmlformats.org/officeDocument/2006/relationships/hyperlink" Target="https://www.bmeia.gv.at/" TargetMode="External"/><Relationship Id="rId426" Type="http://schemas.openxmlformats.org/officeDocument/2006/relationships/hyperlink" Target="http://www.viaggiaresicuri.it/country/LBR" TargetMode="External"/><Relationship Id="rId633" Type="http://schemas.openxmlformats.org/officeDocument/2006/relationships/hyperlink" Target="https://www.citizensinformation.ie/en/social_welfare/social_welfare_payments/unemployed_people/covid19_pandemic_unemployment_payment.html" TargetMode="External"/><Relationship Id="rId980" Type="http://schemas.openxmlformats.org/officeDocument/2006/relationships/hyperlink" Target="https://cy.usembassy.gov/covid-19-information/" TargetMode="External"/><Relationship Id="rId1056" Type="http://schemas.openxmlformats.org/officeDocument/2006/relationships/hyperlink" Target="https://iq.usembassy.gov/covid-19-information/" TargetMode="External"/><Relationship Id="rId1263" Type="http://schemas.openxmlformats.org/officeDocument/2006/relationships/hyperlink" Target="https://www.rnz.co.nz/news/national/412290/new-rules-for-hospitality-sector-under-covid-19" TargetMode="External"/><Relationship Id="rId2107" Type="http://schemas.openxmlformats.org/officeDocument/2006/relationships/hyperlink" Target="https://eg.usembassy.gov/u-s-citizen-services/covid-19-information/" TargetMode="External"/><Relationship Id="rId2314" Type="http://schemas.openxmlformats.org/officeDocument/2006/relationships/hyperlink" Target="https://pandemic.internationalsos.com/2019-ncov/ncov-travel-restrictions-flight-operations-and-screening" TargetMode="External"/><Relationship Id="rId840"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938" Type="http://schemas.openxmlformats.org/officeDocument/2006/relationships/hyperlink" Target="https://cd.usembassy.gov/covid-19-information/" TargetMode="External"/><Relationship Id="rId1470" Type="http://schemas.openxmlformats.org/officeDocument/2006/relationships/hyperlink" Target="https://www.facebook.com/Covid19GOUVGA/videos/516410685956232/" TargetMode="External"/><Relationship Id="rId1568" Type="http://schemas.openxmlformats.org/officeDocument/2006/relationships/hyperlink" Target="https://twitter.com/GovUganda" TargetMode="External"/><Relationship Id="rId1775" Type="http://schemas.openxmlformats.org/officeDocument/2006/relationships/hyperlink" Target="https://mr.usembassy.gov/covid-19-information/" TargetMode="External"/><Relationship Id="rId67" Type="http://schemas.openxmlformats.org/officeDocument/2006/relationships/hyperlink" Target="https://pandemic.internationalsos.com/2019-ncov/ncov-travel-restrictions-flight-operations-and-screening" TargetMode="External"/><Relationship Id="rId700" Type="http://schemas.openxmlformats.org/officeDocument/2006/relationships/hyperlink" Target="https://www.aljazeera.com/news/2020/03/tension-fear-south-africa-steps-coronavirus-fight-200318043032147.html" TargetMode="External"/><Relationship Id="rId1123" Type="http://schemas.openxmlformats.org/officeDocument/2006/relationships/hyperlink" Target="https://www.garda.com/crisis24/news-alerts/324151/ethiopia-government-enacts-restrictive-measures-due-to-covid-19-march-16-update-2" TargetMode="External"/><Relationship Id="rId1330" Type="http://schemas.openxmlformats.org/officeDocument/2006/relationships/hyperlink" Target="https://gisbarbados.gov.bb/blog/covid-19-drill-at-the-grantley-adams-airport/" TargetMode="External"/><Relationship Id="rId1428" Type="http://schemas.openxmlformats.org/officeDocument/2006/relationships/hyperlink" Target="https://coronavirusecuador.com/acuerdos-ministeriales/" TargetMode="External"/><Relationship Id="rId1635" Type="http://schemas.openxmlformats.org/officeDocument/2006/relationships/hyperlink" Target="https://www.interno.gov.it/it/notizie/caltanissetta-misure-ritiro-pensioni-sicurezza-presso-uffici-postali" TargetMode="External"/><Relationship Id="rId1982" Type="http://schemas.openxmlformats.org/officeDocument/2006/relationships/hyperlink" Target="https://twitter.com/Fmohnigeria?ref_src=twsrc%5Egoogle%7Ctwcamp%5Eserp%7Ctwgr%5Eauthor" TargetMode="External"/><Relationship Id="rId1842" Type="http://schemas.openxmlformats.org/officeDocument/2006/relationships/hyperlink" Target="https://www.gov.uk/foreign-travel-advice/madagascar/coronavirus" TargetMode="External"/><Relationship Id="rId1702" Type="http://schemas.openxmlformats.org/officeDocument/2006/relationships/hyperlink" Target="https://rbc.gov.rw/fileadmin/user_upload/bulletin/2020/weekely%20bulletin%20coronavirus2.pdf" TargetMode="External"/><Relationship Id="rId283" Type="http://schemas.openxmlformats.org/officeDocument/2006/relationships/hyperlink" Target="https://www.diplomatie.gouv.fr/fr/conseils-aux-voyageurs/conseils-par-pays-destination/laos/" TargetMode="External"/><Relationship Id="rId490" Type="http://schemas.openxmlformats.org/officeDocument/2006/relationships/hyperlink" Target="https://www.cdc.go.kr/board/board.es?mid=a30402000000&amp;bid=0030" TargetMode="External"/><Relationship Id="rId2171" Type="http://schemas.openxmlformats.org/officeDocument/2006/relationships/hyperlink" Target="https://www.pna.gov.ph/articles/1096622" TargetMode="External"/><Relationship Id="rId143" Type="http://schemas.openxmlformats.org/officeDocument/2006/relationships/hyperlink" Target="https://www.spa.gov.sa/viewstory.php?lang=ru&amp;newsid=2047561" TargetMode="External"/><Relationship Id="rId350" Type="http://schemas.openxmlformats.org/officeDocument/2006/relationships/hyperlink" Target="https://www.diplomatie.gouv.fr/fr/conseils-aux-voyageurs/conseils-par-pays-destination/kazakhstan/" TargetMode="External"/><Relationship Id="rId588" Type="http://schemas.openxmlformats.org/officeDocument/2006/relationships/hyperlink" Target="https://www.dabangasudan.org/en/all-news/article/coronavirus-measures-sudan-s-council-of-ministers-issue-directions" TargetMode="External"/><Relationship Id="rId795"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031" Type="http://schemas.openxmlformats.org/officeDocument/2006/relationships/hyperlink" Target="https://www.government.nl/latest/news/2020/03/23/stricter-measures-to-control-coronavirus" TargetMode="External"/><Relationship Id="rId2269" Type="http://schemas.openxmlformats.org/officeDocument/2006/relationships/hyperlink" Target="https://www.al-monitor.com/pulse/originals/2020/03/palestinian-prisoners-israel-jails-release-coronavirus.html" TargetMode="External"/><Relationship Id="rId2476" Type="http://schemas.openxmlformats.org/officeDocument/2006/relationships/hyperlink" Target="https://pm.gc.ca/en/news/readouts/2020/02/02/prime-minister-justin-trudeau-convenes-incident-response-group-update" TargetMode="External"/><Relationship Id="rId9" Type="http://schemas.openxmlformats.org/officeDocument/2006/relationships/hyperlink" Target="https://www.diplomatie.gouv.fr/fr/conseils-aux-voyageurs/conseils-par-pays-destination/bosnie-herzegovine/" TargetMode="External"/><Relationship Id="rId210" Type="http://schemas.openxmlformats.org/officeDocument/2006/relationships/hyperlink" Target="https://www.bundesgesundheitsministerium.de/presse/pressemitteilungen/2020/1-quartal/krisenstab-bmg-bmi.html" TargetMode="External"/><Relationship Id="rId448" Type="http://schemas.openxmlformats.org/officeDocument/2006/relationships/hyperlink" Target="https://www.srbija.gov.rs/vest/en/151410/serbia-closes-borders-due-to-coronavirus.php" TargetMode="External"/><Relationship Id="rId655" Type="http://schemas.openxmlformats.org/officeDocument/2006/relationships/hyperlink" Target="https://www.argentina.gob.ar/coronavirus/medidas-gobierno" TargetMode="External"/><Relationship Id="rId862" Type="http://schemas.openxmlformats.org/officeDocument/2006/relationships/hyperlink" Target="https://www.garda.com/crisis24/news-alerts/324512/angola-authorities-suspend-international-flights-as-of-march-20-update-3" TargetMode="External"/><Relationship Id="rId1078" Type="http://schemas.openxmlformats.org/officeDocument/2006/relationships/hyperlink" Target="https://www.nepalitimes.com/latest/all-nepal-flights-cancelled-22-31-march/" TargetMode="External"/><Relationship Id="rId1285" Type="http://schemas.openxmlformats.org/officeDocument/2006/relationships/hyperlink" Target="https://gisbarbados.gov.bb/blog/temporary-quarantine-centre-ready/" TargetMode="External"/><Relationship Id="rId1492" Type="http://schemas.openxmlformats.org/officeDocument/2006/relationships/hyperlink" Target="https://sante.gov.gn/communique-du-gouvernement-sur-lepidemie-de-coronavirus-declaree-par-la-chine/" TargetMode="External"/><Relationship Id="rId2129" Type="http://schemas.openxmlformats.org/officeDocument/2006/relationships/hyperlink" Target="https://ge.usembassy.gov/covid-19-information-on-georgia/" TargetMode="External"/><Relationship Id="rId2336" Type="http://schemas.openxmlformats.org/officeDocument/2006/relationships/hyperlink" Target="http://abouthungary.hu/news-in-brief/coronavirus-update-defense-ministry-sets-up-operative-groups-to-ensure-operation-of-essential-services/"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6B0D-6E72-437C-9A02-778144A6D7FF}">
  <dimension ref="A2:G6"/>
  <sheetViews>
    <sheetView showGridLines="0" tabSelected="1" topLeftCell="A5" zoomScale="90" zoomScaleNormal="90" workbookViewId="0">
      <selection activeCell="R13" sqref="R13"/>
    </sheetView>
  </sheetViews>
  <sheetFormatPr baseColWidth="10" defaultColWidth="8.88671875" defaultRowHeight="14.4" x14ac:dyDescent="0.3"/>
  <cols>
    <col min="3" max="3" width="18" customWidth="1"/>
  </cols>
  <sheetData>
    <row r="2" spans="1:7" ht="46.2" x14ac:dyDescent="0.85">
      <c r="A2" s="26" t="s">
        <v>4594</v>
      </c>
      <c r="B2" s="26"/>
      <c r="C2" s="26"/>
    </row>
    <row r="3" spans="1:7" ht="31.2" x14ac:dyDescent="0.6">
      <c r="A3" s="27" t="s">
        <v>4595</v>
      </c>
      <c r="B3" s="27"/>
      <c r="C3" s="27"/>
      <c r="D3" s="27"/>
      <c r="E3" s="27"/>
      <c r="F3" s="27"/>
      <c r="G3" s="9"/>
    </row>
    <row r="6" spans="1:7" x14ac:dyDescent="0.3">
      <c r="A6" s="8"/>
    </row>
  </sheetData>
  <mergeCells count="2">
    <mergeCell ref="A2:C2"/>
    <mergeCell ref="A3: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7B62-5027-44A6-9FF9-D69D493FD1CC}">
  <dimension ref="A1:Q2928"/>
  <sheetViews>
    <sheetView zoomScale="80" zoomScaleNormal="80" workbookViewId="0">
      <pane ySplit="1" topLeftCell="A374" activePane="bottomLeft" state="frozen"/>
      <selection pane="bottomLeft" activeCell="J2309" sqref="J2309"/>
    </sheetView>
  </sheetViews>
  <sheetFormatPr baseColWidth="10" defaultColWidth="8.6640625" defaultRowHeight="14.4" x14ac:dyDescent="0.3"/>
  <cols>
    <col min="1" max="1" width="6.44140625" customWidth="1"/>
    <col min="2" max="2" width="19.109375" customWidth="1"/>
    <col min="3" max="3" width="8.5546875" bestFit="1" customWidth="1"/>
    <col min="4" max="4" width="10.109375" customWidth="1"/>
    <col min="5" max="5" width="7.6640625" customWidth="1"/>
    <col min="6" max="6" width="10.44140625" customWidth="1"/>
    <col min="7" max="7" width="20.33203125" customWidth="1"/>
    <col min="8" max="8" width="23.33203125" customWidth="1"/>
    <col min="9" max="9" width="8.5546875" customWidth="1"/>
    <col min="10" max="10" width="61.33203125" customWidth="1"/>
    <col min="11" max="11" width="22.6640625" customWidth="1"/>
    <col min="12" max="12" width="18.88671875" style="14" customWidth="1"/>
    <col min="13" max="13" width="18.6640625" customWidth="1"/>
    <col min="14" max="14" width="16.44140625" customWidth="1"/>
    <col min="15" max="15" width="58" customWidth="1"/>
    <col min="16" max="16" width="16.109375" style="16" customWidth="1"/>
    <col min="17" max="17" width="19.6640625" bestFit="1" customWidth="1"/>
  </cols>
  <sheetData>
    <row r="1" spans="1:17" x14ac:dyDescent="0.3">
      <c r="A1" t="s">
        <v>447</v>
      </c>
      <c r="B1" t="s">
        <v>4609</v>
      </c>
      <c r="C1" t="s">
        <v>448</v>
      </c>
      <c r="D1" t="s">
        <v>449</v>
      </c>
      <c r="E1" t="s">
        <v>450</v>
      </c>
      <c r="F1" t="s">
        <v>2</v>
      </c>
      <c r="G1" t="s">
        <v>451</v>
      </c>
      <c r="H1" t="s">
        <v>452</v>
      </c>
      <c r="I1" t="s">
        <v>453</v>
      </c>
      <c r="J1" t="s">
        <v>454</v>
      </c>
      <c r="K1" t="s">
        <v>455</v>
      </c>
      <c r="L1" s="14" t="s">
        <v>456</v>
      </c>
      <c r="M1" t="s">
        <v>457</v>
      </c>
      <c r="N1" t="s">
        <v>5</v>
      </c>
      <c r="O1" t="s">
        <v>458</v>
      </c>
      <c r="P1" s="16" t="s">
        <v>459</v>
      </c>
      <c r="Q1" t="s">
        <v>460</v>
      </c>
    </row>
    <row r="2" spans="1:17" x14ac:dyDescent="0.3">
      <c r="A2">
        <v>1</v>
      </c>
      <c r="B2" t="s">
        <v>7</v>
      </c>
      <c r="C2" t="str">
        <f>VLOOKUP(B2,Lists!$A$2:$B$192,2,FALSE)</f>
        <v>AFG</v>
      </c>
      <c r="F2" t="str">
        <f>VLOOKUP(B2,Lists!$A$2:$C$192,3,FALSE)</f>
        <v>Asia</v>
      </c>
      <c r="G2" t="str">
        <f>VLOOKUP(H2,Lists!$D$2:$E$40,2,FALSE)</f>
        <v>Public health measures</v>
      </c>
      <c r="H2" t="s">
        <v>60</v>
      </c>
      <c r="I2" t="s">
        <v>461</v>
      </c>
      <c r="L2" s="14">
        <v>43873</v>
      </c>
      <c r="M2" t="s">
        <v>462</v>
      </c>
      <c r="N2" t="s">
        <v>12</v>
      </c>
      <c r="O2" t="s">
        <v>463</v>
      </c>
      <c r="P2" s="16">
        <v>43904</v>
      </c>
    </row>
    <row r="3" spans="1:17" x14ac:dyDescent="0.3">
      <c r="A3">
        <v>2</v>
      </c>
      <c r="B3" t="s">
        <v>7</v>
      </c>
      <c r="C3" t="str">
        <f>VLOOKUP(B3,Lists!$A$2:$B$192,2,FALSE)</f>
        <v>AFG</v>
      </c>
      <c r="D3" t="s">
        <v>464</v>
      </c>
      <c r="F3" t="str">
        <f>VLOOKUP(B3,Lists!$A$2:$C$192,3,FALSE)</f>
        <v>Asia</v>
      </c>
      <c r="G3" t="str">
        <f>VLOOKUP(H3,Lists!$D$2:$E$40,2,FALSE)</f>
        <v>Public health measures</v>
      </c>
      <c r="H3" t="s">
        <v>35</v>
      </c>
      <c r="I3" t="s">
        <v>461</v>
      </c>
      <c r="L3" s="14">
        <v>43873</v>
      </c>
      <c r="M3" t="s">
        <v>462</v>
      </c>
      <c r="N3" t="s">
        <v>12</v>
      </c>
      <c r="O3" t="s">
        <v>463</v>
      </c>
      <c r="P3" s="16">
        <v>43904</v>
      </c>
    </row>
    <row r="4" spans="1:17" x14ac:dyDescent="0.3">
      <c r="A4">
        <v>3</v>
      </c>
      <c r="B4" t="s">
        <v>7</v>
      </c>
      <c r="C4" t="str">
        <f>VLOOKUP(B4,Lists!$A$2:$B$192,2,FALSE)</f>
        <v>AFG</v>
      </c>
      <c r="F4" t="str">
        <f>VLOOKUP(B4,Lists!$A$2:$C$192,3,FALSE)</f>
        <v>Asia</v>
      </c>
      <c r="G4" t="str">
        <f>VLOOKUP(H4,Lists!$D$2:$E$40,2,FALSE)</f>
        <v>Public health measures</v>
      </c>
      <c r="H4" t="s">
        <v>52</v>
      </c>
      <c r="I4" t="s">
        <v>461</v>
      </c>
      <c r="L4" s="14">
        <v>43873</v>
      </c>
      <c r="M4" t="s">
        <v>462</v>
      </c>
      <c r="N4" t="s">
        <v>12</v>
      </c>
      <c r="O4" t="s">
        <v>463</v>
      </c>
      <c r="P4" s="16">
        <v>43904</v>
      </c>
    </row>
    <row r="5" spans="1:17" x14ac:dyDescent="0.3">
      <c r="A5">
        <v>4</v>
      </c>
      <c r="B5" t="s">
        <v>7</v>
      </c>
      <c r="C5" t="str">
        <f>VLOOKUP(B5,Lists!$A$2:$B$192,2,FALSE)</f>
        <v>AFG</v>
      </c>
      <c r="F5" t="str">
        <f>VLOOKUP(B5,Lists!$A$2:$C$192,3,FALSE)</f>
        <v>Asia</v>
      </c>
      <c r="G5" t="str">
        <f>VLOOKUP(H5,Lists!$D$2:$E$40,2,FALSE)</f>
        <v>Social and economic measures</v>
      </c>
      <c r="H5" t="s">
        <v>63</v>
      </c>
      <c r="I5" t="s">
        <v>461</v>
      </c>
      <c r="L5" s="14">
        <v>43873</v>
      </c>
      <c r="M5" t="s">
        <v>462</v>
      </c>
      <c r="N5" t="s">
        <v>12</v>
      </c>
      <c r="O5" t="s">
        <v>463</v>
      </c>
      <c r="P5" s="16">
        <v>43904</v>
      </c>
    </row>
    <row r="6" spans="1:17" x14ac:dyDescent="0.3">
      <c r="A6">
        <v>5</v>
      </c>
      <c r="B6" t="s">
        <v>7</v>
      </c>
      <c r="C6" t="str">
        <f>VLOOKUP(B6,Lists!$A$2:$B$192,2,FALSE)</f>
        <v>AFG</v>
      </c>
      <c r="F6" t="str">
        <f>VLOOKUP(B6,Lists!$A$2:$C$192,3,FALSE)</f>
        <v>Asia</v>
      </c>
      <c r="G6" t="str">
        <f>VLOOKUP(H6,Lists!$D$2:$E$40,2,FALSE)</f>
        <v>Social distancing</v>
      </c>
      <c r="H6" t="s">
        <v>41</v>
      </c>
      <c r="I6" t="s">
        <v>461</v>
      </c>
      <c r="J6" t="s">
        <v>465</v>
      </c>
      <c r="L6" s="14">
        <v>43902</v>
      </c>
      <c r="M6" t="s">
        <v>466</v>
      </c>
      <c r="N6" t="s">
        <v>19</v>
      </c>
      <c r="O6" t="s">
        <v>467</v>
      </c>
      <c r="P6" s="16">
        <v>43904</v>
      </c>
    </row>
    <row r="7" spans="1:17" x14ac:dyDescent="0.3">
      <c r="A7">
        <v>6</v>
      </c>
      <c r="B7" t="s">
        <v>7</v>
      </c>
      <c r="C7" t="str">
        <f>VLOOKUP(B7,Lists!$A$2:$B$192,2,FALSE)</f>
        <v>AFG</v>
      </c>
      <c r="F7" t="str">
        <f>VLOOKUP(B7,Lists!$A$2:$C$192,3,FALSE)</f>
        <v>Asia</v>
      </c>
      <c r="G7" t="str">
        <f>VLOOKUP(H7,Lists!$D$2:$E$40,2,FALSE)</f>
        <v>Movement restrictions</v>
      </c>
      <c r="H7" t="s">
        <v>24</v>
      </c>
      <c r="I7" t="s">
        <v>461</v>
      </c>
      <c r="J7" t="s">
        <v>468</v>
      </c>
      <c r="L7" s="14">
        <v>43885</v>
      </c>
      <c r="M7" t="s">
        <v>469</v>
      </c>
      <c r="N7" t="s">
        <v>19</v>
      </c>
      <c r="O7" t="s">
        <v>470</v>
      </c>
      <c r="P7" s="16">
        <v>43904</v>
      </c>
    </row>
    <row r="8" spans="1:17" x14ac:dyDescent="0.3">
      <c r="A8">
        <v>8</v>
      </c>
      <c r="B8" t="s">
        <v>7</v>
      </c>
      <c r="C8" t="str">
        <f>VLOOKUP(B8,Lists!$A$2:$B$192,2,FALSE)</f>
        <v>AFG</v>
      </c>
      <c r="D8" t="s">
        <v>475</v>
      </c>
      <c r="F8" t="str">
        <f>VLOOKUP(B8,Lists!$A$2:$C$192,3,FALSE)</f>
        <v>Asia</v>
      </c>
      <c r="G8" t="str">
        <f>VLOOKUP(H8,Lists!$D$2:$E$40,2,FALSE)</f>
        <v>Social distancing</v>
      </c>
      <c r="H8" t="s">
        <v>10</v>
      </c>
      <c r="I8" t="s">
        <v>461</v>
      </c>
      <c r="L8" s="14">
        <v>43891</v>
      </c>
      <c r="M8" t="s">
        <v>476</v>
      </c>
      <c r="N8" t="s">
        <v>25</v>
      </c>
      <c r="O8" t="s">
        <v>477</v>
      </c>
      <c r="P8" s="16">
        <v>43904</v>
      </c>
    </row>
    <row r="9" spans="1:17" x14ac:dyDescent="0.3">
      <c r="A9">
        <v>10</v>
      </c>
      <c r="B9" t="s">
        <v>7</v>
      </c>
      <c r="C9" t="str">
        <f>VLOOKUP(B9,Lists!$A$2:$B$192,2,FALSE)</f>
        <v>AFG</v>
      </c>
      <c r="D9" t="s">
        <v>475</v>
      </c>
      <c r="F9" t="str">
        <f>VLOOKUP(B9,Lists!$A$2:$C$192,3,FALSE)</f>
        <v>Asia</v>
      </c>
      <c r="G9" t="str">
        <f>VLOOKUP(H9,Lists!$D$2:$E$40,2,FALSE)</f>
        <v>Social distancing</v>
      </c>
      <c r="H9" t="s">
        <v>41</v>
      </c>
      <c r="I9" t="s">
        <v>461</v>
      </c>
      <c r="J9" t="s">
        <v>481</v>
      </c>
      <c r="L9" s="14">
        <v>43891</v>
      </c>
      <c r="M9" t="s">
        <v>476</v>
      </c>
      <c r="N9" t="s">
        <v>25</v>
      </c>
      <c r="O9" t="s">
        <v>477</v>
      </c>
      <c r="P9" s="16">
        <v>43904</v>
      </c>
    </row>
    <row r="10" spans="1:17" s="3" customFormat="1" x14ac:dyDescent="0.3">
      <c r="A10">
        <v>12</v>
      </c>
      <c r="B10" t="s">
        <v>7</v>
      </c>
      <c r="C10" t="str">
        <f>VLOOKUP(B10,Lists!$A$2:$B$192,2,FALSE)</f>
        <v>AFG</v>
      </c>
      <c r="D10"/>
      <c r="E10"/>
      <c r="F10" t="str">
        <f>VLOOKUP(B10,Lists!$A$2:$C$192,3,FALSE)</f>
        <v>Asia</v>
      </c>
      <c r="G10" t="str">
        <f>VLOOKUP(H10,Lists!$D$2:$E$40,2,FALSE)</f>
        <v>Public health measures</v>
      </c>
      <c r="H10" t="s">
        <v>70</v>
      </c>
      <c r="I10" t="s">
        <v>461</v>
      </c>
      <c r="J10"/>
      <c r="K10"/>
      <c r="L10" s="14">
        <v>43891</v>
      </c>
      <c r="M10" t="s">
        <v>485</v>
      </c>
      <c r="N10" t="s">
        <v>25</v>
      </c>
      <c r="O10" t="s">
        <v>486</v>
      </c>
      <c r="P10" s="16">
        <v>43904</v>
      </c>
      <c r="Q10"/>
    </row>
    <row r="11" spans="1:17" x14ac:dyDescent="0.3">
      <c r="A11">
        <v>17</v>
      </c>
      <c r="B11" t="s">
        <v>7</v>
      </c>
      <c r="C11" t="str">
        <f>VLOOKUP(B11,Lists!$A$2:$B$192,2,FALSE)</f>
        <v>AFG</v>
      </c>
      <c r="F11" t="str">
        <f>VLOOKUP(B11,Lists!$A$2:$C$192,3,FALSE)</f>
        <v>Asia</v>
      </c>
      <c r="G11" t="str">
        <f>VLOOKUP(H11,Lists!$D$2:$E$40,2,FALSE)</f>
        <v>Social and economic measures</v>
      </c>
      <c r="H11" t="s">
        <v>73</v>
      </c>
      <c r="I11" t="s">
        <v>461</v>
      </c>
      <c r="J11" t="s">
        <v>493</v>
      </c>
      <c r="L11" s="14">
        <v>43891</v>
      </c>
      <c r="M11" t="s">
        <v>494</v>
      </c>
      <c r="N11" t="s">
        <v>12</v>
      </c>
      <c r="O11" t="s">
        <v>495</v>
      </c>
      <c r="P11" s="16">
        <v>43904</v>
      </c>
    </row>
    <row r="12" spans="1:17" x14ac:dyDescent="0.3">
      <c r="A12">
        <v>23</v>
      </c>
      <c r="B12" t="s">
        <v>7</v>
      </c>
      <c r="C12" t="str">
        <f>VLOOKUP(B12,Lists!$A$2:$B$192,2,FALSE)</f>
        <v>AFG</v>
      </c>
      <c r="F12" t="str">
        <f>VLOOKUP(B12,Lists!$A$2:$C$192,3,FALSE)</f>
        <v>Asia</v>
      </c>
      <c r="G12" t="str">
        <f>VLOOKUP(H12,Lists!$D$2:$E$40,2,FALSE)</f>
        <v>Movement restrictions</v>
      </c>
      <c r="H12" t="s">
        <v>17</v>
      </c>
      <c r="I12" t="s">
        <v>471</v>
      </c>
      <c r="J12" t="s">
        <v>498</v>
      </c>
      <c r="L12" s="14">
        <v>43862</v>
      </c>
      <c r="M12" t="s">
        <v>494</v>
      </c>
      <c r="N12" t="s">
        <v>12</v>
      </c>
      <c r="O12" t="s">
        <v>495</v>
      </c>
      <c r="P12" s="16">
        <v>43904</v>
      </c>
    </row>
    <row r="13" spans="1:17" x14ac:dyDescent="0.3">
      <c r="A13">
        <v>27</v>
      </c>
      <c r="B13" t="s">
        <v>14</v>
      </c>
      <c r="C13" t="str">
        <f>VLOOKUP(B13,Lists!$A$2:$B$192,2,FALSE)</f>
        <v>ALB</v>
      </c>
      <c r="F13" t="str">
        <f>VLOOKUP(B13,Lists!$A$2:$C$192,3,FALSE)</f>
        <v>Europe</v>
      </c>
      <c r="G13" t="str">
        <f>VLOOKUP(H13,Lists!$D$2:$E$40,2,FALSE)</f>
        <v>Movement restrictions</v>
      </c>
      <c r="H13" t="s">
        <v>56</v>
      </c>
      <c r="I13" t="s">
        <v>471</v>
      </c>
      <c r="J13" t="s">
        <v>505</v>
      </c>
      <c r="K13" t="s">
        <v>43</v>
      </c>
      <c r="L13" s="14">
        <v>43899</v>
      </c>
      <c r="M13" t="s">
        <v>506</v>
      </c>
      <c r="N13" t="s">
        <v>19</v>
      </c>
      <c r="O13" s="1" t="s">
        <v>507</v>
      </c>
      <c r="P13" s="16">
        <v>43904</v>
      </c>
    </row>
    <row r="14" spans="1:17" x14ac:dyDescent="0.3">
      <c r="A14">
        <v>28</v>
      </c>
      <c r="B14" t="s">
        <v>14</v>
      </c>
      <c r="C14" t="str">
        <f>VLOOKUP(B14,Lists!$A$2:$B$192,2,FALSE)</f>
        <v>ALB</v>
      </c>
      <c r="D14" t="s">
        <v>508</v>
      </c>
      <c r="F14" t="str">
        <f>VLOOKUP(B14,Lists!$A$2:$C$192,3,FALSE)</f>
        <v>Europe</v>
      </c>
      <c r="G14" t="str">
        <f>VLOOKUP(H14,Lists!$D$2:$E$40,2,FALSE)</f>
        <v>Movement restrictions</v>
      </c>
      <c r="H14" t="s">
        <v>67</v>
      </c>
      <c r="I14" t="s">
        <v>461</v>
      </c>
      <c r="J14" t="s">
        <v>509</v>
      </c>
      <c r="K14" t="s">
        <v>43</v>
      </c>
      <c r="L14" s="14">
        <v>43906</v>
      </c>
      <c r="M14" t="s">
        <v>494</v>
      </c>
      <c r="N14" t="s">
        <v>12</v>
      </c>
      <c r="O14" s="1" t="s">
        <v>510</v>
      </c>
      <c r="P14" s="16">
        <v>43904</v>
      </c>
    </row>
    <row r="15" spans="1:17" x14ac:dyDescent="0.3">
      <c r="A15">
        <v>29</v>
      </c>
      <c r="B15" t="s">
        <v>14</v>
      </c>
      <c r="C15" t="str">
        <f>VLOOKUP(B15,Lists!$A$2:$B$192,2,FALSE)</f>
        <v>ALB</v>
      </c>
      <c r="F15" t="str">
        <f>VLOOKUP(B15,Lists!$A$2:$C$192,3,FALSE)</f>
        <v>Europe</v>
      </c>
      <c r="G15" t="str">
        <f>VLOOKUP(H15,Lists!$D$2:$E$40,2,FALSE)</f>
        <v>Social distancing</v>
      </c>
      <c r="H15" t="s">
        <v>10</v>
      </c>
      <c r="I15" t="s">
        <v>461</v>
      </c>
      <c r="J15" t="s">
        <v>511</v>
      </c>
      <c r="K15" t="s">
        <v>43</v>
      </c>
      <c r="L15" s="14">
        <v>43900</v>
      </c>
      <c r="M15" t="s">
        <v>494</v>
      </c>
      <c r="N15" t="s">
        <v>12</v>
      </c>
      <c r="O15" s="1" t="s">
        <v>510</v>
      </c>
      <c r="P15" s="16">
        <v>43904</v>
      </c>
    </row>
    <row r="16" spans="1:17" x14ac:dyDescent="0.3">
      <c r="A16">
        <v>30</v>
      </c>
      <c r="B16" t="s">
        <v>14</v>
      </c>
      <c r="C16" t="str">
        <f>VLOOKUP(B16,Lists!$A$2:$B$192,2,FALSE)</f>
        <v>ALB</v>
      </c>
      <c r="F16" t="str">
        <f>VLOOKUP(B16,Lists!$A$2:$C$192,3,FALSE)</f>
        <v>Europe</v>
      </c>
      <c r="G16" t="str">
        <f>VLOOKUP(H16,Lists!$D$2:$E$40,2,FALSE)</f>
        <v>Social distancing</v>
      </c>
      <c r="H16" t="s">
        <v>41</v>
      </c>
      <c r="I16" t="s">
        <v>461</v>
      </c>
      <c r="J16" t="s">
        <v>512</v>
      </c>
      <c r="K16" t="s">
        <v>43</v>
      </c>
      <c r="L16" s="14">
        <v>43900</v>
      </c>
      <c r="M16" t="s">
        <v>494</v>
      </c>
      <c r="N16" t="s">
        <v>12</v>
      </c>
      <c r="O16" s="1" t="s">
        <v>510</v>
      </c>
      <c r="P16" s="16">
        <v>43904</v>
      </c>
    </row>
    <row r="17" spans="1:17" x14ac:dyDescent="0.3">
      <c r="A17">
        <v>31</v>
      </c>
      <c r="B17" t="s">
        <v>14</v>
      </c>
      <c r="C17" t="str">
        <f>VLOOKUP(B17,Lists!$A$2:$B$192,2,FALSE)</f>
        <v>ALB</v>
      </c>
      <c r="F17" t="str">
        <f>VLOOKUP(B17,Lists!$A$2:$C$192,3,FALSE)</f>
        <v>Europe</v>
      </c>
      <c r="G17" t="str">
        <f>VLOOKUP(H17,Lists!$D$2:$E$40,2,FALSE)</f>
        <v>Movement restrictions</v>
      </c>
      <c r="H17" t="s">
        <v>79</v>
      </c>
      <c r="I17" t="s">
        <v>471</v>
      </c>
      <c r="J17" t="s">
        <v>513</v>
      </c>
      <c r="K17" t="s">
        <v>43</v>
      </c>
      <c r="L17" s="14">
        <v>43900</v>
      </c>
      <c r="M17" t="s">
        <v>494</v>
      </c>
      <c r="N17" t="s">
        <v>12</v>
      </c>
      <c r="O17" s="1" t="s">
        <v>510</v>
      </c>
      <c r="P17" s="16">
        <v>43904</v>
      </c>
    </row>
    <row r="18" spans="1:17" x14ac:dyDescent="0.3">
      <c r="A18">
        <v>32</v>
      </c>
      <c r="B18" t="s">
        <v>14</v>
      </c>
      <c r="C18" t="str">
        <f>VLOOKUP(B18,Lists!$A$2:$B$192,2,FALSE)</f>
        <v>ALB</v>
      </c>
      <c r="F18" t="str">
        <f>VLOOKUP(B18,Lists!$A$2:$C$192,3,FALSE)</f>
        <v>Europe</v>
      </c>
      <c r="G18" t="str">
        <f>VLOOKUP(H18,Lists!$D$2:$E$40,2,FALSE)</f>
        <v>Public health measures</v>
      </c>
      <c r="H18" t="s">
        <v>35</v>
      </c>
      <c r="I18" t="s">
        <v>471</v>
      </c>
      <c r="J18" t="s">
        <v>514</v>
      </c>
      <c r="K18" t="s">
        <v>43</v>
      </c>
      <c r="L18" s="14">
        <v>43900</v>
      </c>
      <c r="M18" t="s">
        <v>494</v>
      </c>
      <c r="N18" t="s">
        <v>12</v>
      </c>
      <c r="O18" s="1" t="s">
        <v>510</v>
      </c>
      <c r="P18" s="16">
        <v>43904</v>
      </c>
    </row>
    <row r="19" spans="1:17" x14ac:dyDescent="0.3">
      <c r="A19">
        <v>34</v>
      </c>
      <c r="B19" t="s">
        <v>14</v>
      </c>
      <c r="C19" t="str">
        <f>VLOOKUP(B19,Lists!$A$2:$B$192,2,FALSE)</f>
        <v>ALB</v>
      </c>
      <c r="F19" t="str">
        <f>VLOOKUP(B19,Lists!$A$2:$C$192,3,FALSE)</f>
        <v>Europe</v>
      </c>
      <c r="G19" t="str">
        <f>VLOOKUP(H19,Lists!$D$2:$E$40,2,FALSE)</f>
        <v>Social and economic measures</v>
      </c>
      <c r="H19" t="s">
        <v>46</v>
      </c>
      <c r="I19" t="s">
        <v>461</v>
      </c>
      <c r="J19" t="s">
        <v>518</v>
      </c>
      <c r="K19" t="s">
        <v>43</v>
      </c>
      <c r="L19" s="14">
        <v>43902</v>
      </c>
      <c r="M19" t="s">
        <v>519</v>
      </c>
      <c r="N19" t="s">
        <v>19</v>
      </c>
      <c r="O19" s="1" t="s">
        <v>520</v>
      </c>
      <c r="P19" s="16">
        <v>43904</v>
      </c>
      <c r="Q19" s="1" t="s">
        <v>521</v>
      </c>
    </row>
    <row r="20" spans="1:17" x14ac:dyDescent="0.3">
      <c r="A20">
        <v>35</v>
      </c>
      <c r="B20" t="s">
        <v>14</v>
      </c>
      <c r="C20" t="str">
        <f>VLOOKUP(B20,Lists!$A$2:$B$192,2,FALSE)</f>
        <v>ALB</v>
      </c>
      <c r="F20" t="str">
        <f>VLOOKUP(B20,Lists!$A$2:$C$192,3,FALSE)</f>
        <v>Europe</v>
      </c>
      <c r="G20" t="str">
        <f>VLOOKUP(H20,Lists!$D$2:$E$40,2,FALSE)</f>
        <v>Public health measures</v>
      </c>
      <c r="H20" t="s">
        <v>52</v>
      </c>
      <c r="I20" t="s">
        <v>461</v>
      </c>
      <c r="K20" t="s">
        <v>43</v>
      </c>
      <c r="L20" s="14">
        <v>43901</v>
      </c>
      <c r="M20" t="s">
        <v>494</v>
      </c>
      <c r="N20" t="s">
        <v>12</v>
      </c>
      <c r="O20" s="1" t="s">
        <v>522</v>
      </c>
      <c r="P20" s="16">
        <v>43904</v>
      </c>
    </row>
    <row r="21" spans="1:17" x14ac:dyDescent="0.3">
      <c r="A21">
        <v>925</v>
      </c>
      <c r="B21" t="s">
        <v>14</v>
      </c>
      <c r="C21" t="str">
        <f>VLOOKUP(B21,Lists!$A$2:$B$192,2,FALSE)</f>
        <v>ALB</v>
      </c>
      <c r="F21" t="str">
        <f>VLOOKUP(B21,Lists!$A$2:$C$192,3,FALSE)</f>
        <v>Europe</v>
      </c>
      <c r="G21" t="str">
        <f>VLOOKUP(H21,Lists!$D$2:$E$40,2,FALSE)</f>
        <v>Public health measures</v>
      </c>
      <c r="H21" t="s">
        <v>60</v>
      </c>
      <c r="I21" t="s">
        <v>461</v>
      </c>
      <c r="J21" t="s">
        <v>1949</v>
      </c>
      <c r="L21" s="14">
        <v>43909</v>
      </c>
      <c r="M21" t="s">
        <v>1950</v>
      </c>
      <c r="N21" t="s">
        <v>12</v>
      </c>
      <c r="O21" s="1" t="s">
        <v>510</v>
      </c>
      <c r="P21" s="16">
        <v>43910</v>
      </c>
    </row>
    <row r="22" spans="1:17" x14ac:dyDescent="0.3">
      <c r="A22">
        <v>926</v>
      </c>
      <c r="B22" t="s">
        <v>14</v>
      </c>
      <c r="C22" t="str">
        <f>VLOOKUP(B22,Lists!$A$2:$B$192,2,FALSE)</f>
        <v>ALB</v>
      </c>
      <c r="F22" t="str">
        <f>VLOOKUP(B22,Lists!$A$2:$C$192,3,FALSE)</f>
        <v>Europe</v>
      </c>
      <c r="G22" t="str">
        <f>VLOOKUP(H22,Lists!$D$2:$E$40,2,FALSE)</f>
        <v>Public health measures</v>
      </c>
      <c r="H22" t="s">
        <v>70</v>
      </c>
      <c r="I22" t="s">
        <v>461</v>
      </c>
      <c r="J22" t="s">
        <v>1951</v>
      </c>
      <c r="L22" s="14">
        <v>43909</v>
      </c>
      <c r="M22" t="s">
        <v>1952</v>
      </c>
      <c r="N22" t="s">
        <v>12</v>
      </c>
      <c r="O22" s="1" t="s">
        <v>1953</v>
      </c>
      <c r="P22" s="16">
        <v>43910</v>
      </c>
      <c r="Q22" s="1" t="s">
        <v>510</v>
      </c>
    </row>
    <row r="23" spans="1:17" x14ac:dyDescent="0.3">
      <c r="A23">
        <v>931</v>
      </c>
      <c r="B23" t="s">
        <v>14</v>
      </c>
      <c r="C23" t="str">
        <f>VLOOKUP(B23,Lists!$A$2:$B$192,2,FALSE)</f>
        <v>ALB</v>
      </c>
      <c r="F23" t="str">
        <f>VLOOKUP(B23,Lists!$A$2:$C$192,3,FALSE)</f>
        <v>Europe</v>
      </c>
      <c r="G23" t="str">
        <f>VLOOKUP(H23,Lists!$D$2:$E$40,2,FALSE)</f>
        <v>Public health measures</v>
      </c>
      <c r="H23" t="s">
        <v>70</v>
      </c>
      <c r="I23" t="s">
        <v>461</v>
      </c>
      <c r="J23" t="s">
        <v>1965</v>
      </c>
      <c r="L23" s="14">
        <v>43910</v>
      </c>
      <c r="M23" t="s">
        <v>1952</v>
      </c>
      <c r="N23" t="s">
        <v>12</v>
      </c>
      <c r="O23" s="1" t="s">
        <v>1953</v>
      </c>
      <c r="P23" s="16">
        <v>43910</v>
      </c>
    </row>
    <row r="24" spans="1:17" x14ac:dyDescent="0.3">
      <c r="A24">
        <v>932</v>
      </c>
      <c r="B24" t="s">
        <v>14</v>
      </c>
      <c r="C24" t="str">
        <f>VLOOKUP(B24,Lists!$A$2:$B$192,2,FALSE)</f>
        <v>ALB</v>
      </c>
      <c r="F24" t="str">
        <f>VLOOKUP(B24,Lists!$A$2:$C$192,3,FALSE)</f>
        <v>Europe</v>
      </c>
      <c r="G24" t="str">
        <f>VLOOKUP(H24,Lists!$D$2:$E$40,2,FALSE)</f>
        <v>Movement restrictions</v>
      </c>
      <c r="H24" t="s">
        <v>24</v>
      </c>
      <c r="I24" t="s">
        <v>471</v>
      </c>
      <c r="J24" t="s">
        <v>1966</v>
      </c>
      <c r="L24" s="14">
        <v>43904</v>
      </c>
      <c r="M24" t="s">
        <v>1967</v>
      </c>
      <c r="N24" t="s">
        <v>12</v>
      </c>
      <c r="O24" s="1" t="s">
        <v>522</v>
      </c>
      <c r="P24" s="16">
        <v>43910</v>
      </c>
    </row>
    <row r="25" spans="1:17" s="3" customFormat="1" x14ac:dyDescent="0.3">
      <c r="A25">
        <v>1938</v>
      </c>
      <c r="B25" t="s">
        <v>14</v>
      </c>
      <c r="C25" t="str">
        <f>VLOOKUP(B25,Lists!$A$2:$B$192,2,FALSE)</f>
        <v>ALB</v>
      </c>
      <c r="D25"/>
      <c r="E25"/>
      <c r="F25" t="str">
        <f>VLOOKUP(B25,Lists!$A$2:$C$192,3,FALSE)</f>
        <v>Europe</v>
      </c>
      <c r="G25" t="str">
        <f>VLOOKUP(H25,Lists!$D$2:$E$40,2,FALSE)</f>
        <v>Social and economic measures</v>
      </c>
      <c r="H25" t="s">
        <v>63</v>
      </c>
      <c r="I25" t="s">
        <v>471</v>
      </c>
      <c r="J25" t="s">
        <v>3682</v>
      </c>
      <c r="K25" t="s">
        <v>13</v>
      </c>
      <c r="L25" s="14">
        <v>43912</v>
      </c>
      <c r="M25" t="s">
        <v>3683</v>
      </c>
      <c r="N25" t="s">
        <v>19</v>
      </c>
      <c r="O25" s="1" t="s">
        <v>3684</v>
      </c>
      <c r="P25" s="16">
        <v>43914</v>
      </c>
      <c r="Q25"/>
    </row>
    <row r="26" spans="1:17" x14ac:dyDescent="0.3">
      <c r="A26">
        <v>1939</v>
      </c>
      <c r="B26" t="s">
        <v>14</v>
      </c>
      <c r="C26" t="str">
        <f>VLOOKUP(B26,Lists!$A$2:$B$192,2,FALSE)</f>
        <v>ALB</v>
      </c>
      <c r="F26" t="str">
        <f>VLOOKUP(B26,Lists!$A$2:$C$192,3,FALSE)</f>
        <v>Europe</v>
      </c>
      <c r="G26" t="str">
        <f>VLOOKUP(H26,Lists!$D$2:$E$40,2,FALSE)</f>
        <v>Movement restrictions</v>
      </c>
      <c r="H26" t="s">
        <v>56</v>
      </c>
      <c r="I26" t="s">
        <v>471</v>
      </c>
      <c r="J26" t="s">
        <v>3685</v>
      </c>
      <c r="L26" s="14">
        <v>43913</v>
      </c>
      <c r="M26" t="s">
        <v>662</v>
      </c>
      <c r="N26" t="s">
        <v>30</v>
      </c>
      <c r="O26" s="1" t="s">
        <v>719</v>
      </c>
      <c r="P26" s="16">
        <v>43914</v>
      </c>
      <c r="Q26" s="1"/>
    </row>
    <row r="27" spans="1:17" x14ac:dyDescent="0.3">
      <c r="A27">
        <v>1940</v>
      </c>
      <c r="B27" t="s">
        <v>14</v>
      </c>
      <c r="C27" t="str">
        <f>VLOOKUP(B27,Lists!$A$2:$B$192,2,FALSE)</f>
        <v>ALB</v>
      </c>
      <c r="F27" t="str">
        <f>VLOOKUP(B27,Lists!$A$2:$C$192,3,FALSE)</f>
        <v>Europe</v>
      </c>
      <c r="G27" t="str">
        <f>VLOOKUP(H27,Lists!$D$2:$E$40,2,FALSE)</f>
        <v>Movement restrictions</v>
      </c>
      <c r="H27" t="s">
        <v>24</v>
      </c>
      <c r="I27" t="s">
        <v>471</v>
      </c>
      <c r="J27" t="s">
        <v>3686</v>
      </c>
      <c r="L27" s="14">
        <v>43913</v>
      </c>
      <c r="M27" t="s">
        <v>662</v>
      </c>
      <c r="N27" t="s">
        <v>30</v>
      </c>
      <c r="O27" s="1" t="s">
        <v>719</v>
      </c>
      <c r="P27" s="16">
        <v>43914</v>
      </c>
    </row>
    <row r="28" spans="1:17" x14ac:dyDescent="0.3">
      <c r="A28">
        <v>2001</v>
      </c>
      <c r="B28" t="s">
        <v>14</v>
      </c>
      <c r="C28" t="str">
        <f>VLOOKUP(B28,Lists!$A$2:$B$192,2,FALSE)</f>
        <v>ALB</v>
      </c>
      <c r="F28" t="str">
        <f>VLOOKUP(B28,Lists!$A$2:$C$192,3,FALSE)</f>
        <v>Europe</v>
      </c>
      <c r="G28" t="str">
        <f>VLOOKUP(H28,Lists!$D$2:$E$40,2,FALSE)</f>
        <v>Social distancing</v>
      </c>
      <c r="H28" t="s">
        <v>41</v>
      </c>
      <c r="I28" t="s">
        <v>471</v>
      </c>
      <c r="J28" t="s">
        <v>3788</v>
      </c>
      <c r="K28" t="s">
        <v>13</v>
      </c>
      <c r="L28" s="14">
        <v>43912</v>
      </c>
      <c r="M28" t="s">
        <v>3683</v>
      </c>
      <c r="N28" t="s">
        <v>19</v>
      </c>
      <c r="O28" s="1" t="s">
        <v>3684</v>
      </c>
      <c r="P28" s="16">
        <v>43914</v>
      </c>
    </row>
    <row r="29" spans="1:17" x14ac:dyDescent="0.3">
      <c r="A29">
        <v>2002</v>
      </c>
      <c r="B29" t="s">
        <v>14</v>
      </c>
      <c r="C29" t="str">
        <f>VLOOKUP(B29,Lists!$A$2:$B$192,2,FALSE)</f>
        <v>ALB</v>
      </c>
      <c r="F29" t="str">
        <f>VLOOKUP(B29,Lists!$A$2:$C$192,3,FALSE)</f>
        <v>Europe</v>
      </c>
      <c r="G29" t="str">
        <f>VLOOKUP(H29,Lists!$D$2:$E$40,2,FALSE)</f>
        <v>Social and economic measures</v>
      </c>
      <c r="H29" t="s">
        <v>46</v>
      </c>
      <c r="I29" t="s">
        <v>471</v>
      </c>
      <c r="J29" t="s">
        <v>3789</v>
      </c>
      <c r="K29" t="s">
        <v>13</v>
      </c>
      <c r="L29" s="14">
        <v>43912</v>
      </c>
      <c r="M29" t="s">
        <v>3683</v>
      </c>
      <c r="N29" t="s">
        <v>19</v>
      </c>
      <c r="O29" s="1" t="s">
        <v>3684</v>
      </c>
      <c r="P29" s="16">
        <v>43914</v>
      </c>
    </row>
    <row r="30" spans="1:17" x14ac:dyDescent="0.3">
      <c r="A30">
        <v>2003</v>
      </c>
      <c r="B30" t="s">
        <v>14</v>
      </c>
      <c r="C30" t="str">
        <f>VLOOKUP(B30,Lists!$A$2:$B$192,2,FALSE)</f>
        <v>ALB</v>
      </c>
      <c r="F30" t="str">
        <f>VLOOKUP(B30,Lists!$A$2:$C$192,3,FALSE)</f>
        <v>Europe</v>
      </c>
      <c r="G30" t="str">
        <f>VLOOKUP(H30,Lists!$D$2:$E$40,2,FALSE)</f>
        <v>Public health measures</v>
      </c>
      <c r="H30" t="s">
        <v>70</v>
      </c>
      <c r="I30" t="s">
        <v>471</v>
      </c>
      <c r="J30" t="s">
        <v>3790</v>
      </c>
      <c r="K30" t="s">
        <v>13</v>
      </c>
      <c r="L30" s="14">
        <v>43912</v>
      </c>
      <c r="M30" t="s">
        <v>3683</v>
      </c>
      <c r="N30" t="s">
        <v>19</v>
      </c>
      <c r="O30" s="1" t="s">
        <v>3684</v>
      </c>
      <c r="P30" s="16">
        <v>43914</v>
      </c>
    </row>
    <row r="31" spans="1:17" x14ac:dyDescent="0.3">
      <c r="A31">
        <v>2004</v>
      </c>
      <c r="B31" t="s">
        <v>14</v>
      </c>
      <c r="C31" t="str">
        <f>VLOOKUP(B31,Lists!$A$2:$B$192,2,FALSE)</f>
        <v>ALB</v>
      </c>
      <c r="F31" t="str">
        <f>VLOOKUP(B31,Lists!$A$2:$C$192,3,FALSE)</f>
        <v>Europe</v>
      </c>
      <c r="G31" t="str">
        <f>VLOOKUP(H31,Lists!$D$2:$E$40,2,FALSE)</f>
        <v>Public health measures</v>
      </c>
      <c r="H31" t="s">
        <v>91</v>
      </c>
      <c r="I31" t="s">
        <v>471</v>
      </c>
      <c r="J31" t="s">
        <v>3791</v>
      </c>
      <c r="K31" t="s">
        <v>13</v>
      </c>
      <c r="L31" s="14">
        <v>43912</v>
      </c>
      <c r="M31" t="s">
        <v>3683</v>
      </c>
      <c r="N31" t="s">
        <v>19</v>
      </c>
      <c r="O31" s="1" t="s">
        <v>3684</v>
      </c>
      <c r="P31" s="16">
        <v>43914</v>
      </c>
    </row>
    <row r="32" spans="1:17" x14ac:dyDescent="0.3">
      <c r="A32">
        <v>36</v>
      </c>
      <c r="B32" t="s">
        <v>21</v>
      </c>
      <c r="C32" t="str">
        <f>VLOOKUP(B32,Lists!$A$2:$B$192,2,FALSE)</f>
        <v>DZA</v>
      </c>
      <c r="F32" t="str">
        <f>VLOOKUP(B32,Lists!$A$2:$C$192,3,FALSE)</f>
        <v>Africa</v>
      </c>
      <c r="G32" t="str">
        <f>VLOOKUP(H32,Lists!$D$2:$E$40,2,FALSE)</f>
        <v>Public health measures</v>
      </c>
      <c r="H32" t="s">
        <v>52</v>
      </c>
      <c r="I32" t="s">
        <v>461</v>
      </c>
      <c r="K32" t="s">
        <v>43</v>
      </c>
      <c r="L32" s="14">
        <v>43895</v>
      </c>
      <c r="M32" t="s">
        <v>523</v>
      </c>
      <c r="N32" t="s">
        <v>19</v>
      </c>
      <c r="O32" s="1" t="s">
        <v>524</v>
      </c>
      <c r="P32" s="16">
        <v>43904</v>
      </c>
    </row>
    <row r="33" spans="1:16" x14ac:dyDescent="0.3">
      <c r="A33">
        <v>37</v>
      </c>
      <c r="B33" t="s">
        <v>21</v>
      </c>
      <c r="C33" t="str">
        <f>VLOOKUP(B33,Lists!$A$2:$B$192,2,FALSE)</f>
        <v>DZA</v>
      </c>
      <c r="F33" t="str">
        <f>VLOOKUP(B33,Lists!$A$2:$C$192,3,FALSE)</f>
        <v>Africa</v>
      </c>
      <c r="G33" t="str">
        <f>VLOOKUP(H33,Lists!$D$2:$E$40,2,FALSE)</f>
        <v>Social distancing</v>
      </c>
      <c r="H33" t="s">
        <v>10</v>
      </c>
      <c r="I33" t="s">
        <v>461</v>
      </c>
      <c r="J33" t="s">
        <v>525</v>
      </c>
      <c r="K33" t="s">
        <v>43</v>
      </c>
      <c r="L33" s="14">
        <v>43902</v>
      </c>
      <c r="M33" t="s">
        <v>494</v>
      </c>
      <c r="N33" t="s">
        <v>12</v>
      </c>
      <c r="O33" t="s">
        <v>526</v>
      </c>
      <c r="P33" s="16">
        <v>43904</v>
      </c>
    </row>
    <row r="34" spans="1:16" x14ac:dyDescent="0.3">
      <c r="A34">
        <v>39</v>
      </c>
      <c r="B34" t="s">
        <v>21</v>
      </c>
      <c r="C34" t="str">
        <f>VLOOKUP(B34,Lists!$A$2:$B$192,2,FALSE)</f>
        <v>DZA</v>
      </c>
      <c r="F34" t="str">
        <f>VLOOKUP(B34,Lists!$A$2:$C$192,3,FALSE)</f>
        <v>Africa</v>
      </c>
      <c r="G34" t="str">
        <f>VLOOKUP(H34,Lists!$D$2:$E$40,2,FALSE)</f>
        <v>Movement restrictions</v>
      </c>
      <c r="H34" t="s">
        <v>17</v>
      </c>
      <c r="I34" t="s">
        <v>471</v>
      </c>
      <c r="J34" t="s">
        <v>530</v>
      </c>
      <c r="K34" t="s">
        <v>43</v>
      </c>
      <c r="L34" s="14">
        <v>43902</v>
      </c>
      <c r="M34" t="s">
        <v>494</v>
      </c>
      <c r="N34" t="s">
        <v>12</v>
      </c>
      <c r="O34" s="1" t="s">
        <v>526</v>
      </c>
      <c r="P34" s="16">
        <v>43904</v>
      </c>
    </row>
    <row r="35" spans="1:16" x14ac:dyDescent="0.3">
      <c r="A35">
        <v>40</v>
      </c>
      <c r="B35" t="s">
        <v>21</v>
      </c>
      <c r="C35" t="str">
        <f>VLOOKUP(B35,Lists!$A$2:$B$192,2,FALSE)</f>
        <v>DZA</v>
      </c>
      <c r="F35" t="str">
        <f>VLOOKUP(B35,Lists!$A$2:$C$192,3,FALSE)</f>
        <v>Africa</v>
      </c>
      <c r="G35" t="str">
        <f>VLOOKUP(H35,Lists!$D$2:$E$40,2,FALSE)</f>
        <v>Social distancing</v>
      </c>
      <c r="H35" t="s">
        <v>41</v>
      </c>
      <c r="I35" t="s">
        <v>461</v>
      </c>
      <c r="K35" t="s">
        <v>43</v>
      </c>
      <c r="L35" s="14">
        <v>43902</v>
      </c>
      <c r="M35" t="s">
        <v>531</v>
      </c>
      <c r="N35" t="s">
        <v>19</v>
      </c>
      <c r="O35" t="s">
        <v>532</v>
      </c>
      <c r="P35" s="16">
        <v>43904</v>
      </c>
    </row>
    <row r="36" spans="1:16" x14ac:dyDescent="0.3">
      <c r="A36">
        <v>961</v>
      </c>
      <c r="B36" t="s">
        <v>21</v>
      </c>
      <c r="C36" t="str">
        <f>VLOOKUP(B36,Lists!$A$2:$B$192,2,FALSE)</f>
        <v>DZA</v>
      </c>
      <c r="F36" t="str">
        <f>VLOOKUP(B36,Lists!$A$2:$C$192,3,FALSE)</f>
        <v>Africa</v>
      </c>
      <c r="G36" t="str">
        <f>VLOOKUP(H36,Lists!$D$2:$E$40,2,FALSE)</f>
        <v>Social distancing</v>
      </c>
      <c r="H36" t="s">
        <v>29</v>
      </c>
      <c r="I36" t="s">
        <v>461</v>
      </c>
      <c r="J36" t="s">
        <v>2025</v>
      </c>
      <c r="L36" s="14">
        <v>43910</v>
      </c>
      <c r="M36" t="s">
        <v>2026</v>
      </c>
      <c r="N36" t="s">
        <v>12</v>
      </c>
      <c r="O36" s="1" t="s">
        <v>526</v>
      </c>
      <c r="P36" s="16">
        <v>43910</v>
      </c>
    </row>
    <row r="37" spans="1:16" x14ac:dyDescent="0.3">
      <c r="A37">
        <v>962</v>
      </c>
      <c r="B37" t="s">
        <v>21</v>
      </c>
      <c r="C37" t="str">
        <f>VLOOKUP(B37,Lists!$A$2:$B$192,2,FALSE)</f>
        <v>DZA</v>
      </c>
      <c r="F37" t="str">
        <f>VLOOKUP(B37,Lists!$A$2:$C$192,3,FALSE)</f>
        <v>Africa</v>
      </c>
      <c r="G37" t="str">
        <f>VLOOKUP(H37,Lists!$D$2:$E$40,2,FALSE)</f>
        <v>Movement restrictions</v>
      </c>
      <c r="H37" t="s">
        <v>24</v>
      </c>
      <c r="I37" t="s">
        <v>461</v>
      </c>
      <c r="J37" t="s">
        <v>2027</v>
      </c>
      <c r="L37" s="14">
        <v>43907</v>
      </c>
      <c r="M37" t="s">
        <v>2026</v>
      </c>
      <c r="N37" t="s">
        <v>12</v>
      </c>
      <c r="O37" s="1" t="s">
        <v>526</v>
      </c>
      <c r="P37" s="16">
        <v>43910</v>
      </c>
    </row>
    <row r="38" spans="1:16" x14ac:dyDescent="0.3">
      <c r="A38">
        <v>963</v>
      </c>
      <c r="B38" t="s">
        <v>21</v>
      </c>
      <c r="C38" t="str">
        <f>VLOOKUP(B38,Lists!$A$2:$B$192,2,FALSE)</f>
        <v>DZA</v>
      </c>
      <c r="F38" t="str">
        <f>VLOOKUP(B38,Lists!$A$2:$C$192,3,FALSE)</f>
        <v>Africa</v>
      </c>
      <c r="G38" t="str">
        <f>VLOOKUP(H38,Lists!$D$2:$E$40,2,FALSE)</f>
        <v>Movement restrictions</v>
      </c>
      <c r="H38" t="s">
        <v>56</v>
      </c>
      <c r="I38" t="s">
        <v>461</v>
      </c>
      <c r="J38" t="s">
        <v>2028</v>
      </c>
      <c r="L38" s="14">
        <v>43910</v>
      </c>
      <c r="M38" t="s">
        <v>2026</v>
      </c>
      <c r="N38" t="s">
        <v>12</v>
      </c>
      <c r="O38" s="1" t="s">
        <v>526</v>
      </c>
      <c r="P38" s="16">
        <v>43910</v>
      </c>
    </row>
    <row r="39" spans="1:16" x14ac:dyDescent="0.3">
      <c r="A39">
        <v>964</v>
      </c>
      <c r="B39" t="s">
        <v>21</v>
      </c>
      <c r="C39" t="str">
        <f>VLOOKUP(B39,Lists!$A$2:$B$192,2,FALSE)</f>
        <v>DZA</v>
      </c>
      <c r="F39" t="str">
        <f>VLOOKUP(B39,Lists!$A$2:$C$192,3,FALSE)</f>
        <v>Africa</v>
      </c>
      <c r="G39" t="str">
        <f>VLOOKUP(H39,Lists!$D$2:$E$40,2,FALSE)</f>
        <v>Public health measures</v>
      </c>
      <c r="H39" t="s">
        <v>52</v>
      </c>
      <c r="I39" t="s">
        <v>461</v>
      </c>
      <c r="J39" t="s">
        <v>2029</v>
      </c>
      <c r="L39" s="14">
        <v>43910</v>
      </c>
      <c r="M39" t="s">
        <v>2026</v>
      </c>
      <c r="N39" t="s">
        <v>12</v>
      </c>
      <c r="O39" s="1" t="s">
        <v>526</v>
      </c>
      <c r="P39" s="16">
        <v>43910</v>
      </c>
    </row>
    <row r="40" spans="1:16" x14ac:dyDescent="0.3">
      <c r="A40">
        <v>978</v>
      </c>
      <c r="B40" t="s">
        <v>21</v>
      </c>
      <c r="C40" t="str">
        <f>VLOOKUP(B40,Lists!$A$2:$B$192,2,FALSE)</f>
        <v>DZA</v>
      </c>
      <c r="F40" t="str">
        <f>VLOOKUP(B40,Lists!$A$2:$C$192,3,FALSE)</f>
        <v>Africa</v>
      </c>
      <c r="G40" t="str">
        <f>VLOOKUP(H40,Lists!$D$2:$E$40,2,FALSE)</f>
        <v>Public health measures</v>
      </c>
      <c r="H40" t="s">
        <v>35</v>
      </c>
      <c r="I40" t="s">
        <v>471</v>
      </c>
      <c r="J40" t="s">
        <v>2049</v>
      </c>
      <c r="L40" s="14">
        <v>43908</v>
      </c>
      <c r="M40" t="s">
        <v>2050</v>
      </c>
      <c r="N40" t="s">
        <v>12</v>
      </c>
      <c r="O40" s="1" t="s">
        <v>526</v>
      </c>
      <c r="P40" s="16">
        <v>43910</v>
      </c>
    </row>
    <row r="41" spans="1:16" x14ac:dyDescent="0.3">
      <c r="A41">
        <v>1980</v>
      </c>
      <c r="B41" t="s">
        <v>21</v>
      </c>
      <c r="C41" t="str">
        <f>VLOOKUP(B41,Lists!$A$2:$B$192,2,FALSE)</f>
        <v>DZA</v>
      </c>
      <c r="F41" t="str">
        <f>VLOOKUP(B41,Lists!$A$2:$C$192,3,FALSE)</f>
        <v>Africa</v>
      </c>
      <c r="G41" t="str">
        <f>VLOOKUP(H41,Lists!$D$2:$E$40,2,FALSE)</f>
        <v>Movement restrictions</v>
      </c>
      <c r="H41" t="s">
        <v>24</v>
      </c>
      <c r="I41" t="s">
        <v>471</v>
      </c>
      <c r="J41" t="s">
        <v>3748</v>
      </c>
      <c r="L41" s="14">
        <v>43907</v>
      </c>
      <c r="M41" t="s">
        <v>3749</v>
      </c>
      <c r="N41" t="s">
        <v>12</v>
      </c>
      <c r="O41" s="1" t="s">
        <v>526</v>
      </c>
      <c r="P41" s="16">
        <v>43914</v>
      </c>
    </row>
    <row r="42" spans="1:16" x14ac:dyDescent="0.3">
      <c r="A42">
        <v>1981</v>
      </c>
      <c r="B42" t="s">
        <v>21</v>
      </c>
      <c r="C42" t="str">
        <f>VLOOKUP(B42,Lists!$A$2:$B$192,2,FALSE)</f>
        <v>DZA</v>
      </c>
      <c r="F42" t="str">
        <f>VLOOKUP(B42,Lists!$A$2:$C$192,3,FALSE)</f>
        <v>Africa</v>
      </c>
      <c r="G42" t="str">
        <f>VLOOKUP(H42,Lists!$D$2:$E$40,2,FALSE)</f>
        <v>Movement restrictions</v>
      </c>
      <c r="H42" t="s">
        <v>67</v>
      </c>
      <c r="I42" t="s">
        <v>471</v>
      </c>
      <c r="J42" t="s">
        <v>3750</v>
      </c>
      <c r="L42" s="14">
        <v>43912</v>
      </c>
      <c r="M42" t="s">
        <v>3749</v>
      </c>
      <c r="N42" t="s">
        <v>12</v>
      </c>
      <c r="O42" s="1" t="s">
        <v>526</v>
      </c>
      <c r="P42" s="16">
        <v>43914</v>
      </c>
    </row>
    <row r="43" spans="1:16" x14ac:dyDescent="0.3">
      <c r="A43">
        <v>1982</v>
      </c>
      <c r="B43" t="s">
        <v>21</v>
      </c>
      <c r="C43" t="str">
        <f>VLOOKUP(B43,Lists!$A$2:$B$192,2,FALSE)</f>
        <v>DZA</v>
      </c>
      <c r="F43" t="str">
        <f>VLOOKUP(B43,Lists!$A$2:$C$192,3,FALSE)</f>
        <v>Africa</v>
      </c>
      <c r="G43" t="s">
        <v>3751</v>
      </c>
      <c r="H43" t="s">
        <v>128</v>
      </c>
      <c r="I43" t="s">
        <v>471</v>
      </c>
      <c r="J43" t="s">
        <v>3752</v>
      </c>
      <c r="L43" s="14">
        <v>43913</v>
      </c>
      <c r="M43" t="s">
        <v>3753</v>
      </c>
      <c r="N43" t="s">
        <v>30</v>
      </c>
      <c r="O43" s="1" t="s">
        <v>3754</v>
      </c>
      <c r="P43" s="16">
        <v>43914</v>
      </c>
    </row>
    <row r="44" spans="1:16" x14ac:dyDescent="0.3">
      <c r="A44">
        <v>1983</v>
      </c>
      <c r="B44" t="s">
        <v>21</v>
      </c>
      <c r="C44" t="str">
        <f>VLOOKUP(B44,Lists!$A$2:$B$192,2,FALSE)</f>
        <v>DZA</v>
      </c>
      <c r="F44" t="str">
        <f>VLOOKUP(B44,Lists!$A$2:$C$192,3,FALSE)</f>
        <v>Africa</v>
      </c>
      <c r="G44" t="str">
        <f>VLOOKUP(H44,Lists!$D$2:$E$40,2,FALSE)</f>
        <v>Movement restrictions</v>
      </c>
      <c r="H44" t="s">
        <v>122</v>
      </c>
      <c r="I44" t="s">
        <v>471</v>
      </c>
      <c r="J44" t="s">
        <v>3755</v>
      </c>
      <c r="L44" s="14">
        <v>43913</v>
      </c>
      <c r="M44" t="s">
        <v>3753</v>
      </c>
      <c r="N44" t="s">
        <v>30</v>
      </c>
      <c r="O44" s="1" t="s">
        <v>3754</v>
      </c>
      <c r="P44" s="16">
        <v>43914</v>
      </c>
    </row>
    <row r="45" spans="1:16" x14ac:dyDescent="0.3">
      <c r="A45">
        <v>41</v>
      </c>
      <c r="B45" t="s">
        <v>27</v>
      </c>
      <c r="C45" t="str">
        <f>VLOOKUP(B45,Lists!$A$2:$B$192,2,FALSE)</f>
        <v>AGO</v>
      </c>
      <c r="F45" t="str">
        <f>VLOOKUP(B45,Lists!$A$2:$C$192,3,FALSE)</f>
        <v>Africa</v>
      </c>
      <c r="G45" t="str">
        <f>VLOOKUP(H45,Lists!$D$2:$E$40,2,FALSE)</f>
        <v>Public health measures</v>
      </c>
      <c r="H45" t="s">
        <v>60</v>
      </c>
      <c r="I45" t="s">
        <v>471</v>
      </c>
      <c r="J45" t="s">
        <v>533</v>
      </c>
      <c r="K45" t="s">
        <v>43</v>
      </c>
      <c r="L45" s="14">
        <v>43893</v>
      </c>
      <c r="M45" t="s">
        <v>494</v>
      </c>
      <c r="N45" t="s">
        <v>12</v>
      </c>
      <c r="O45" t="s">
        <v>534</v>
      </c>
      <c r="P45" s="16">
        <v>43904</v>
      </c>
    </row>
    <row r="46" spans="1:16" x14ac:dyDescent="0.3">
      <c r="A46">
        <v>42</v>
      </c>
      <c r="B46" t="s">
        <v>27</v>
      </c>
      <c r="C46" t="str">
        <f>VLOOKUP(B46,Lists!$A$2:$B$192,2,FALSE)</f>
        <v>AGO</v>
      </c>
      <c r="F46" t="str">
        <f>VLOOKUP(B46,Lists!$A$2:$C$192,3,FALSE)</f>
        <v>Africa</v>
      </c>
      <c r="G46" t="str">
        <f>VLOOKUP(H46,Lists!$D$2:$E$40,2,FALSE)</f>
        <v>Public health measures</v>
      </c>
      <c r="H46" t="s">
        <v>35</v>
      </c>
      <c r="I46" t="s">
        <v>471</v>
      </c>
      <c r="J46" t="s">
        <v>535</v>
      </c>
      <c r="K46" t="s">
        <v>43</v>
      </c>
      <c r="L46" s="14">
        <v>43893</v>
      </c>
      <c r="M46" t="s">
        <v>494</v>
      </c>
      <c r="N46" t="s">
        <v>12</v>
      </c>
      <c r="O46" t="s">
        <v>534</v>
      </c>
      <c r="P46" s="16">
        <v>43904</v>
      </c>
    </row>
    <row r="47" spans="1:16" x14ac:dyDescent="0.3">
      <c r="A47">
        <v>48</v>
      </c>
      <c r="B47" t="s">
        <v>27</v>
      </c>
      <c r="C47" t="str">
        <f>VLOOKUP(B47,Lists!$A$2:$B$192,2,FALSE)</f>
        <v>AGO</v>
      </c>
      <c r="F47" t="str">
        <f>VLOOKUP(B47,Lists!$A$2:$C$192,3,FALSE)</f>
        <v>Africa</v>
      </c>
      <c r="G47" t="str">
        <f>VLOOKUP(H47,Lists!$D$2:$E$40,2,FALSE)</f>
        <v>Public health measures</v>
      </c>
      <c r="H47" t="s">
        <v>52</v>
      </c>
      <c r="I47" t="s">
        <v>461</v>
      </c>
      <c r="J47" t="s">
        <v>546</v>
      </c>
      <c r="K47" t="s">
        <v>43</v>
      </c>
      <c r="L47" s="14">
        <v>43901</v>
      </c>
      <c r="M47" t="s">
        <v>547</v>
      </c>
      <c r="N47" t="s">
        <v>19</v>
      </c>
      <c r="O47" s="1" t="s">
        <v>548</v>
      </c>
      <c r="P47" s="16">
        <v>43904</v>
      </c>
    </row>
    <row r="48" spans="1:16" x14ac:dyDescent="0.3">
      <c r="A48">
        <v>1070</v>
      </c>
      <c r="B48" t="s">
        <v>27</v>
      </c>
      <c r="C48" t="str">
        <f>VLOOKUP(B48,Lists!$A$2:$B$192,2,FALSE)</f>
        <v>AGO</v>
      </c>
      <c r="F48" t="str">
        <f>VLOOKUP(B48,Lists!$A$2:$C$192,3,FALSE)</f>
        <v>Africa</v>
      </c>
      <c r="G48" t="str">
        <f>VLOOKUP(H48,Lists!$D$2:$E$40,2,FALSE)</f>
        <v>Movement restrictions</v>
      </c>
      <c r="H48" t="s">
        <v>56</v>
      </c>
      <c r="I48" t="s">
        <v>461</v>
      </c>
      <c r="J48" t="s">
        <v>2216</v>
      </c>
      <c r="L48" s="14">
        <v>43910</v>
      </c>
      <c r="M48" t="s">
        <v>2217</v>
      </c>
      <c r="N48" t="s">
        <v>30</v>
      </c>
      <c r="O48" s="1" t="s">
        <v>2218</v>
      </c>
      <c r="P48" s="16">
        <v>43911</v>
      </c>
    </row>
    <row r="49" spans="1:17" x14ac:dyDescent="0.3">
      <c r="A49">
        <v>1071</v>
      </c>
      <c r="B49" t="s">
        <v>27</v>
      </c>
      <c r="C49" t="str">
        <f>VLOOKUP(B49,Lists!$A$2:$B$192,2,FALSE)</f>
        <v>AGO</v>
      </c>
      <c r="F49" t="str">
        <f>VLOOKUP(B49,Lists!$A$2:$C$192,3,FALSE)</f>
        <v>Africa</v>
      </c>
      <c r="G49" t="str">
        <f>VLOOKUP(H49,Lists!$D$2:$E$40,2,FALSE)</f>
        <v>Movement restrictions</v>
      </c>
      <c r="H49" t="s">
        <v>76</v>
      </c>
      <c r="I49" t="s">
        <v>471</v>
      </c>
      <c r="J49" t="s">
        <v>2219</v>
      </c>
      <c r="L49" s="14">
        <v>43894</v>
      </c>
      <c r="M49" t="s">
        <v>2217</v>
      </c>
      <c r="N49" t="s">
        <v>30</v>
      </c>
      <c r="O49" s="1" t="s">
        <v>2220</v>
      </c>
      <c r="P49" s="16">
        <v>43911</v>
      </c>
    </row>
    <row r="50" spans="1:17" x14ac:dyDescent="0.3">
      <c r="A50">
        <v>1072</v>
      </c>
      <c r="B50" t="s">
        <v>27</v>
      </c>
      <c r="C50" t="str">
        <f>VLOOKUP(B50,Lists!$A$2:$B$192,2,FALSE)</f>
        <v>AGO</v>
      </c>
      <c r="F50" t="str">
        <f>VLOOKUP(B50,Lists!$A$2:$C$192,3,FALSE)</f>
        <v>Africa</v>
      </c>
      <c r="G50" t="str">
        <f>VLOOKUP(H50,Lists!$D$2:$E$40,2,FALSE)</f>
        <v>Movement restrictions</v>
      </c>
      <c r="H50" t="s">
        <v>76</v>
      </c>
      <c r="I50" t="s">
        <v>471</v>
      </c>
      <c r="J50" t="s">
        <v>2221</v>
      </c>
      <c r="L50" s="14">
        <v>43891</v>
      </c>
      <c r="M50" t="s">
        <v>2217</v>
      </c>
      <c r="N50" t="s">
        <v>30</v>
      </c>
      <c r="O50" s="1" t="s">
        <v>2222</v>
      </c>
      <c r="P50" s="16">
        <v>43911</v>
      </c>
    </row>
    <row r="51" spans="1:17" x14ac:dyDescent="0.3">
      <c r="A51">
        <v>1073</v>
      </c>
      <c r="B51" t="s">
        <v>27</v>
      </c>
      <c r="C51" t="str">
        <f>VLOOKUP(B51,Lists!$A$2:$B$192,2,FALSE)</f>
        <v>AGO</v>
      </c>
      <c r="F51" t="str">
        <f>VLOOKUP(B51,Lists!$A$2:$C$192,3,FALSE)</f>
        <v>Africa</v>
      </c>
      <c r="G51" t="str">
        <f>VLOOKUP(H51,Lists!$D$2:$E$40,2,FALSE)</f>
        <v>Public health measures</v>
      </c>
      <c r="H51" t="s">
        <v>35</v>
      </c>
      <c r="I51" t="s">
        <v>471</v>
      </c>
      <c r="J51" t="s">
        <v>2223</v>
      </c>
      <c r="L51" s="14">
        <v>43867</v>
      </c>
      <c r="M51" t="s">
        <v>2217</v>
      </c>
      <c r="N51" t="s">
        <v>30</v>
      </c>
      <c r="O51" s="1" t="s">
        <v>2224</v>
      </c>
      <c r="P51" s="16">
        <v>43911</v>
      </c>
    </row>
    <row r="52" spans="1:17" s="3" customFormat="1" x14ac:dyDescent="0.3">
      <c r="A52">
        <v>1984</v>
      </c>
      <c r="B52" t="s">
        <v>27</v>
      </c>
      <c r="C52" t="str">
        <f>VLOOKUP(B52,Lists!$A$2:$B$192,2,FALSE)</f>
        <v>AGO</v>
      </c>
      <c r="D52"/>
      <c r="E52"/>
      <c r="F52" t="str">
        <f>VLOOKUP(B52,Lists!$A$2:$C$192,3,FALSE)</f>
        <v>Africa</v>
      </c>
      <c r="G52" t="str">
        <f>VLOOKUP(H52,Lists!$D$2:$E$40,2,FALSE)</f>
        <v>Movement restrictions</v>
      </c>
      <c r="H52" s="15" t="s">
        <v>56</v>
      </c>
      <c r="I52" t="s">
        <v>471</v>
      </c>
      <c r="J52" t="s">
        <v>3756</v>
      </c>
      <c r="K52"/>
      <c r="L52" s="14">
        <v>43910</v>
      </c>
      <c r="M52" t="s">
        <v>2217</v>
      </c>
      <c r="N52" t="s">
        <v>30</v>
      </c>
      <c r="O52" s="1" t="s">
        <v>2218</v>
      </c>
      <c r="P52" s="16">
        <v>43914</v>
      </c>
      <c r="Q52"/>
    </row>
    <row r="53" spans="1:17" x14ac:dyDescent="0.3">
      <c r="A53">
        <v>1985</v>
      </c>
      <c r="B53" t="s">
        <v>27</v>
      </c>
      <c r="C53" t="str">
        <f>VLOOKUP(B53,Lists!$A$2:$B$192,2,FALSE)</f>
        <v>AGO</v>
      </c>
      <c r="F53" t="str">
        <f>VLOOKUP(B53,Lists!$A$2:$C$192,3,FALSE)</f>
        <v>Africa</v>
      </c>
      <c r="G53" t="str">
        <f>VLOOKUP(H53,Lists!$D$2:$E$40,2,FALSE)</f>
        <v>Social distancing</v>
      </c>
      <c r="H53" t="s">
        <v>10</v>
      </c>
      <c r="I53" t="s">
        <v>471</v>
      </c>
      <c r="J53" t="s">
        <v>3757</v>
      </c>
      <c r="L53" s="14">
        <v>43913</v>
      </c>
      <c r="M53" t="s">
        <v>547</v>
      </c>
      <c r="N53" t="s">
        <v>19</v>
      </c>
      <c r="O53" s="1" t="s">
        <v>3758</v>
      </c>
      <c r="P53" s="16">
        <v>43914</v>
      </c>
    </row>
    <row r="54" spans="1:17" x14ac:dyDescent="0.3">
      <c r="A54">
        <v>1986</v>
      </c>
      <c r="B54" t="s">
        <v>27</v>
      </c>
      <c r="C54" t="str">
        <f>VLOOKUP(B54,Lists!$A$2:$B$192,2,FALSE)</f>
        <v>AGO</v>
      </c>
      <c r="F54" t="str">
        <f>VLOOKUP(B54,Lists!$A$2:$C$192,3,FALSE)</f>
        <v>Africa</v>
      </c>
      <c r="G54" t="str">
        <f>VLOOKUP(H54,Lists!$D$2:$E$40,2,FALSE)</f>
        <v>Public health measures</v>
      </c>
      <c r="H54" t="s">
        <v>91</v>
      </c>
      <c r="I54" t="s">
        <v>471</v>
      </c>
      <c r="J54" t="s">
        <v>3759</v>
      </c>
      <c r="L54" s="14">
        <v>43912</v>
      </c>
      <c r="M54" t="s">
        <v>3760</v>
      </c>
      <c r="N54" t="s">
        <v>19</v>
      </c>
      <c r="O54" s="1" t="s">
        <v>3761</v>
      </c>
      <c r="P54" s="16">
        <v>43914</v>
      </c>
    </row>
    <row r="55" spans="1:17" x14ac:dyDescent="0.3">
      <c r="A55">
        <v>1987</v>
      </c>
      <c r="B55" t="s">
        <v>27</v>
      </c>
      <c r="C55" t="str">
        <f>VLOOKUP(B55,Lists!$A$2:$B$192,2,FALSE)</f>
        <v>AGO</v>
      </c>
      <c r="D55" t="s">
        <v>3762</v>
      </c>
      <c r="F55" t="str">
        <f>VLOOKUP(B55,Lists!$A$2:$C$192,3,FALSE)</f>
        <v>Africa</v>
      </c>
      <c r="G55" t="str">
        <f>VLOOKUP(H55,Lists!$D$2:$E$40,2,FALSE)</f>
        <v>Public health measures</v>
      </c>
      <c r="H55" t="s">
        <v>52</v>
      </c>
      <c r="I55" t="s">
        <v>461</v>
      </c>
      <c r="J55" t="s">
        <v>3763</v>
      </c>
      <c r="L55" s="14">
        <v>43912</v>
      </c>
      <c r="M55" t="s">
        <v>547</v>
      </c>
      <c r="N55" t="s">
        <v>19</v>
      </c>
      <c r="O55" s="1" t="s">
        <v>3761</v>
      </c>
      <c r="P55" s="16">
        <v>43914</v>
      </c>
    </row>
    <row r="56" spans="1:17" x14ac:dyDescent="0.3">
      <c r="A56">
        <v>1988</v>
      </c>
      <c r="B56" t="s">
        <v>27</v>
      </c>
      <c r="C56" t="str">
        <f>VLOOKUP(B56,Lists!$A$2:$B$192,2,FALSE)</f>
        <v>AGO</v>
      </c>
      <c r="D56" t="s">
        <v>3764</v>
      </c>
      <c r="F56" t="str">
        <f>VLOOKUP(B56,Lists!$A$2:$C$192,3,FALSE)</f>
        <v>Africa</v>
      </c>
      <c r="G56" t="str">
        <f>VLOOKUP(H56,Lists!$D$2:$E$40,2,FALSE)</f>
        <v>Public health measures</v>
      </c>
      <c r="H56" t="s">
        <v>52</v>
      </c>
      <c r="I56" t="s">
        <v>461</v>
      </c>
      <c r="J56" t="s">
        <v>3765</v>
      </c>
      <c r="L56" s="14">
        <v>43912</v>
      </c>
      <c r="M56" t="s">
        <v>3760</v>
      </c>
      <c r="N56" t="s">
        <v>19</v>
      </c>
      <c r="O56" s="1" t="s">
        <v>3761</v>
      </c>
      <c r="P56" s="16">
        <v>43914</v>
      </c>
    </row>
    <row r="57" spans="1:17" x14ac:dyDescent="0.3">
      <c r="A57">
        <v>9</v>
      </c>
      <c r="B57" s="3" t="s">
        <v>32</v>
      </c>
      <c r="C57" t="str">
        <f>VLOOKUP(B57,Lists!$A$2:$B$192,2,FALSE)</f>
        <v>ATG</v>
      </c>
      <c r="D57" s="3"/>
      <c r="E57" s="3"/>
      <c r="F57" s="3" t="str">
        <f>VLOOKUP(B57,Lists!$A$2:$C$192,3,FALSE)</f>
        <v>Americas</v>
      </c>
      <c r="G57" t="str">
        <f>VLOOKUP(H57,Lists!$D$2:$E$40,2,FALSE)</f>
        <v>Public health measures</v>
      </c>
      <c r="H57" s="3" t="s">
        <v>52</v>
      </c>
      <c r="I57" s="3" t="s">
        <v>461</v>
      </c>
      <c r="J57" s="3" t="s">
        <v>478</v>
      </c>
      <c r="K57" s="3"/>
      <c r="L57" s="14">
        <v>43903</v>
      </c>
      <c r="M57" s="3" t="s">
        <v>479</v>
      </c>
      <c r="N57" s="3" t="s">
        <v>12</v>
      </c>
      <c r="O57" s="4" t="s">
        <v>480</v>
      </c>
      <c r="P57" s="17">
        <v>43904</v>
      </c>
      <c r="Q57" s="3"/>
    </row>
    <row r="58" spans="1:17" x14ac:dyDescent="0.3">
      <c r="A58">
        <v>228</v>
      </c>
      <c r="B58" t="s">
        <v>32</v>
      </c>
      <c r="C58" t="str">
        <f>VLOOKUP(B58,Lists!$A$2:$B$192,2,FALSE)</f>
        <v>ATG</v>
      </c>
      <c r="F58" t="str">
        <f>VLOOKUP(B58,Lists!$A$2:$C$192,3,FALSE)</f>
        <v>Americas</v>
      </c>
      <c r="G58" t="str">
        <f>VLOOKUP(H58,Lists!$D$2:$E$40,2,FALSE)</f>
        <v>Movement restrictions</v>
      </c>
      <c r="H58" t="s">
        <v>76</v>
      </c>
      <c r="I58" t="s">
        <v>471</v>
      </c>
      <c r="J58" s="2" t="s">
        <v>809</v>
      </c>
      <c r="K58" t="s">
        <v>43</v>
      </c>
      <c r="M58" t="s">
        <v>754</v>
      </c>
      <c r="N58" t="s">
        <v>12</v>
      </c>
      <c r="O58" t="s">
        <v>758</v>
      </c>
      <c r="P58" s="16">
        <v>43905</v>
      </c>
    </row>
    <row r="59" spans="1:17" x14ac:dyDescent="0.3">
      <c r="A59">
        <v>848</v>
      </c>
      <c r="B59" t="s">
        <v>32</v>
      </c>
      <c r="C59" t="str">
        <f>VLOOKUP(B59,Lists!$A$2:$B$192,2,FALSE)</f>
        <v>ATG</v>
      </c>
      <c r="F59" t="str">
        <f>VLOOKUP(B59,Lists!$A$2:$C$192,3,FALSE)</f>
        <v>Americas</v>
      </c>
      <c r="G59" t="s">
        <v>1801</v>
      </c>
      <c r="H59" t="s">
        <v>41</v>
      </c>
      <c r="I59" t="s">
        <v>461</v>
      </c>
      <c r="J59" t="s">
        <v>1802</v>
      </c>
      <c r="L59" s="14">
        <v>43906</v>
      </c>
      <c r="M59" t="s">
        <v>1803</v>
      </c>
      <c r="N59" t="s">
        <v>12</v>
      </c>
      <c r="O59" s="1" t="s">
        <v>1804</v>
      </c>
      <c r="P59" s="16">
        <v>43910</v>
      </c>
    </row>
    <row r="60" spans="1:17" x14ac:dyDescent="0.3">
      <c r="A60">
        <v>981</v>
      </c>
      <c r="B60" t="s">
        <v>32</v>
      </c>
      <c r="F60" t="s">
        <v>34</v>
      </c>
      <c r="G60" t="s">
        <v>1801</v>
      </c>
      <c r="H60" t="s">
        <v>41</v>
      </c>
      <c r="I60" t="s">
        <v>471</v>
      </c>
      <c r="J60" s="2" t="s">
        <v>2053</v>
      </c>
      <c r="K60" s="2"/>
      <c r="L60" s="14">
        <v>43906</v>
      </c>
      <c r="M60" t="s">
        <v>2054</v>
      </c>
      <c r="N60" t="s">
        <v>12</v>
      </c>
      <c r="O60" s="1" t="s">
        <v>2055</v>
      </c>
      <c r="P60" s="16">
        <v>43910</v>
      </c>
    </row>
    <row r="61" spans="1:17" x14ac:dyDescent="0.3">
      <c r="A61">
        <v>982</v>
      </c>
      <c r="B61" t="s">
        <v>32</v>
      </c>
      <c r="C61" t="str">
        <f>VLOOKUP(B61,Lists!$A$2:$B$192,2,FALSE)</f>
        <v>ATG</v>
      </c>
      <c r="F61" t="s">
        <v>34</v>
      </c>
      <c r="G61" t="s">
        <v>36</v>
      </c>
      <c r="H61" t="s">
        <v>52</v>
      </c>
      <c r="I61" t="s">
        <v>471</v>
      </c>
      <c r="J61" t="s">
        <v>2056</v>
      </c>
      <c r="L61" s="14">
        <v>43893</v>
      </c>
      <c r="M61" t="s">
        <v>2057</v>
      </c>
      <c r="N61" t="s">
        <v>12</v>
      </c>
      <c r="O61" s="1" t="s">
        <v>2058</v>
      </c>
      <c r="P61" s="16">
        <v>43910</v>
      </c>
    </row>
    <row r="62" spans="1:17" x14ac:dyDescent="0.3">
      <c r="A62">
        <v>1000</v>
      </c>
      <c r="B62" t="s">
        <v>32</v>
      </c>
      <c r="C62" t="str">
        <f>VLOOKUP(B62,Lists!$A$2:$B$192,2,FALSE)</f>
        <v>ATG</v>
      </c>
      <c r="F62" t="s">
        <v>34</v>
      </c>
      <c r="G62" t="str">
        <f>VLOOKUP(H64,Lists!$D$2:$E$40,2,FALSE)</f>
        <v>Social and economic measures</v>
      </c>
      <c r="H62" t="s">
        <v>10</v>
      </c>
      <c r="I62" t="s">
        <v>461</v>
      </c>
      <c r="J62" t="s">
        <v>2085</v>
      </c>
      <c r="L62" s="14">
        <v>43905</v>
      </c>
      <c r="M62" t="s">
        <v>2086</v>
      </c>
      <c r="N62" t="s">
        <v>12</v>
      </c>
      <c r="O62" s="1" t="s">
        <v>2087</v>
      </c>
      <c r="P62" s="16">
        <v>43910</v>
      </c>
    </row>
    <row r="63" spans="1:17" x14ac:dyDescent="0.3">
      <c r="A63">
        <v>1013</v>
      </c>
      <c r="B63" t="s">
        <v>32</v>
      </c>
      <c r="C63" t="str">
        <f>VLOOKUP(B63,Lists!$A$2:$B$192,2,FALSE)</f>
        <v>ATG</v>
      </c>
      <c r="F63" t="s">
        <v>34</v>
      </c>
      <c r="G63" t="s">
        <v>2109</v>
      </c>
      <c r="H63" t="s">
        <v>63</v>
      </c>
      <c r="I63" t="s">
        <v>461</v>
      </c>
      <c r="J63" t="s">
        <v>2110</v>
      </c>
      <c r="L63" s="14">
        <v>43906</v>
      </c>
      <c r="M63" t="s">
        <v>2111</v>
      </c>
      <c r="N63" t="s">
        <v>12</v>
      </c>
      <c r="O63" s="1" t="s">
        <v>2055</v>
      </c>
      <c r="P63" s="16">
        <v>43910</v>
      </c>
    </row>
    <row r="64" spans="1:17" x14ac:dyDescent="0.3">
      <c r="A64">
        <v>1014</v>
      </c>
      <c r="B64" t="s">
        <v>32</v>
      </c>
      <c r="C64" t="str">
        <f>VLOOKUP(B64,Lists!$A$2:$B$192,2,FALSE)</f>
        <v>ATG</v>
      </c>
      <c r="F64" t="str">
        <f>VLOOKUP(B64,Lists!$A$2:$C$192,3,FALSE)</f>
        <v>Americas</v>
      </c>
      <c r="G64" t="s">
        <v>2109</v>
      </c>
      <c r="H64" t="s">
        <v>46</v>
      </c>
      <c r="I64" t="s">
        <v>471</v>
      </c>
      <c r="J64" t="s">
        <v>2112</v>
      </c>
      <c r="L64" s="14">
        <v>43906</v>
      </c>
      <c r="M64" t="s">
        <v>2111</v>
      </c>
      <c r="N64" t="s">
        <v>12</v>
      </c>
      <c r="O64" s="1" t="s">
        <v>2055</v>
      </c>
      <c r="P64" s="16">
        <v>43910</v>
      </c>
    </row>
    <row r="65" spans="1:17" x14ac:dyDescent="0.3">
      <c r="A65" s="3">
        <v>24</v>
      </c>
      <c r="B65" s="3" t="s">
        <v>39</v>
      </c>
      <c r="C65" s="3" t="str">
        <f>VLOOKUP(B65,Lists!$A$2:$B$192,2,FALSE)</f>
        <v>ARG</v>
      </c>
      <c r="D65" s="3"/>
      <c r="E65" s="3"/>
      <c r="F65" s="3" t="str">
        <f>VLOOKUP(B65,Lists!$A$2:$C$192,3,FALSE)</f>
        <v>Americas</v>
      </c>
      <c r="G65" s="3" t="str">
        <f>VLOOKUP(H65,Lists!$D$2:$E$40,2,FALSE)</f>
        <v>Movement restrictions</v>
      </c>
      <c r="H65" s="3" t="s">
        <v>56</v>
      </c>
      <c r="I65" s="3" t="s">
        <v>461</v>
      </c>
      <c r="J65" s="3" t="s">
        <v>499</v>
      </c>
      <c r="K65" s="3"/>
      <c r="L65" s="14">
        <v>43902</v>
      </c>
      <c r="M65" s="3" t="s">
        <v>500</v>
      </c>
      <c r="N65" s="3" t="s">
        <v>12</v>
      </c>
      <c r="O65" s="4" t="s">
        <v>501</v>
      </c>
      <c r="P65" s="17">
        <v>43904</v>
      </c>
      <c r="Q65" s="3"/>
    </row>
    <row r="66" spans="1:17" x14ac:dyDescent="0.3">
      <c r="A66">
        <v>25</v>
      </c>
      <c r="B66" t="s">
        <v>39</v>
      </c>
      <c r="C66" t="str">
        <f>VLOOKUP(B66,Lists!$A$2:$B$192,2,FALSE)</f>
        <v>ARG</v>
      </c>
      <c r="F66" t="str">
        <f>VLOOKUP(B66,Lists!$A$2:$C$192,3,FALSE)</f>
        <v>Americas</v>
      </c>
      <c r="G66" t="str">
        <f>VLOOKUP(H66,Lists!$D$2:$E$40,2,FALSE)</f>
        <v>Movement restrictions</v>
      </c>
      <c r="H66" t="s">
        <v>76</v>
      </c>
      <c r="I66" t="s">
        <v>461</v>
      </c>
      <c r="J66" t="s">
        <v>502</v>
      </c>
      <c r="L66" s="14">
        <v>43901</v>
      </c>
      <c r="M66" t="s">
        <v>488</v>
      </c>
      <c r="N66" t="s">
        <v>12</v>
      </c>
      <c r="O66" s="1" t="s">
        <v>501</v>
      </c>
      <c r="P66" s="16">
        <v>43904</v>
      </c>
      <c r="Q66" s="1" t="s">
        <v>503</v>
      </c>
    </row>
    <row r="67" spans="1:17" x14ac:dyDescent="0.3">
      <c r="A67">
        <v>26</v>
      </c>
      <c r="B67" t="s">
        <v>39</v>
      </c>
      <c r="C67" t="str">
        <f>VLOOKUP(B67,Lists!$A$2:$B$192,2,FALSE)</f>
        <v>ARG</v>
      </c>
      <c r="F67" t="str">
        <f>VLOOKUP(B67,Lists!$A$2:$C$192,3,FALSE)</f>
        <v>Americas</v>
      </c>
      <c r="G67" t="str">
        <f>VLOOKUP(H67,Lists!$D$2:$E$40,2,FALSE)</f>
        <v>Public health measures</v>
      </c>
      <c r="H67" t="s">
        <v>35</v>
      </c>
      <c r="I67" t="s">
        <v>471</v>
      </c>
      <c r="J67" t="s">
        <v>504</v>
      </c>
      <c r="L67" s="14">
        <v>43902</v>
      </c>
      <c r="M67" t="s">
        <v>488</v>
      </c>
      <c r="N67" t="s">
        <v>12</v>
      </c>
      <c r="O67" s="1" t="s">
        <v>501</v>
      </c>
      <c r="P67" s="16">
        <v>43904</v>
      </c>
    </row>
    <row r="68" spans="1:17" x14ac:dyDescent="0.3">
      <c r="A68">
        <v>847</v>
      </c>
      <c r="B68" t="s">
        <v>39</v>
      </c>
      <c r="C68" t="str">
        <f>VLOOKUP(B68,Lists!$A$2:$B$192,2,FALSE)</f>
        <v>ARG</v>
      </c>
      <c r="F68" t="str">
        <f>VLOOKUP(B68,Lists!$A$2:$C$192,3,FALSE)</f>
        <v>Americas</v>
      </c>
      <c r="G68" t="str">
        <f>VLOOKUP(H68,Lists!$D$2:$E$40,2,FALSE)</f>
        <v>Social distancing</v>
      </c>
      <c r="H68" t="s">
        <v>41</v>
      </c>
      <c r="I68" t="s">
        <v>461</v>
      </c>
      <c r="J68" t="s">
        <v>1798</v>
      </c>
      <c r="L68" s="14">
        <v>43902</v>
      </c>
      <c r="M68" t="s">
        <v>1799</v>
      </c>
      <c r="N68" t="s">
        <v>12</v>
      </c>
      <c r="O68" s="1" t="s">
        <v>1800</v>
      </c>
      <c r="P68" s="16">
        <v>43910</v>
      </c>
    </row>
    <row r="69" spans="1:17" x14ac:dyDescent="0.3">
      <c r="A69">
        <v>849</v>
      </c>
      <c r="B69" t="s">
        <v>39</v>
      </c>
      <c r="C69" t="str">
        <f>VLOOKUP(B69,Lists!$A$2:$B$192,2,FALSE)</f>
        <v>ARG</v>
      </c>
      <c r="F69" t="str">
        <f>VLOOKUP(B69,Lists!$A$2:$C$192,3,FALSE)</f>
        <v>Americas</v>
      </c>
      <c r="G69" t="str">
        <f>VLOOKUP(H69,Lists!$D$2:$E$40,2,FALSE)</f>
        <v>Movement restrictions</v>
      </c>
      <c r="H69" t="s">
        <v>76</v>
      </c>
      <c r="I69" t="s">
        <v>471</v>
      </c>
      <c r="J69" t="s">
        <v>1805</v>
      </c>
      <c r="L69" s="14">
        <v>43905</v>
      </c>
      <c r="M69" t="s">
        <v>500</v>
      </c>
      <c r="N69" t="s">
        <v>12</v>
      </c>
      <c r="O69" s="1" t="s">
        <v>1806</v>
      </c>
      <c r="P69" s="16">
        <v>43910</v>
      </c>
    </row>
    <row r="70" spans="1:17" s="3" customFormat="1" x14ac:dyDescent="0.3">
      <c r="A70">
        <v>868</v>
      </c>
      <c r="B70" t="s">
        <v>39</v>
      </c>
      <c r="C70" t="str">
        <f>VLOOKUP(B70,Lists!$A$2:$B$192,2,FALSE)</f>
        <v>ARG</v>
      </c>
      <c r="D70"/>
      <c r="E70"/>
      <c r="F70" t="str">
        <f>VLOOKUP(B70,Lists!$A$2:$C$192,3,FALSE)</f>
        <v>Americas</v>
      </c>
      <c r="G70" t="str">
        <f>VLOOKUP(H70,Lists!$D$2:$E$40,2,FALSE)</f>
        <v>Movement restrictions</v>
      </c>
      <c r="H70" t="s">
        <v>67</v>
      </c>
      <c r="I70" t="s">
        <v>461</v>
      </c>
      <c r="J70" t="s">
        <v>1846</v>
      </c>
      <c r="K70"/>
      <c r="L70" s="14">
        <v>43909</v>
      </c>
      <c r="M70" t="s">
        <v>1847</v>
      </c>
      <c r="N70" t="s">
        <v>12</v>
      </c>
      <c r="O70" s="1" t="s">
        <v>1848</v>
      </c>
      <c r="P70" s="16">
        <v>43910</v>
      </c>
      <c r="Q70"/>
    </row>
    <row r="71" spans="1:17" x14ac:dyDescent="0.3">
      <c r="A71">
        <v>869</v>
      </c>
      <c r="B71" t="s">
        <v>39</v>
      </c>
      <c r="C71" t="str">
        <f>VLOOKUP(B71,Lists!$A$2:$B$192,2,FALSE)</f>
        <v>ARG</v>
      </c>
      <c r="D71" t="s">
        <v>1849</v>
      </c>
      <c r="F71" t="str">
        <f>VLOOKUP(B71,Lists!$A$2:$C$192,3,FALSE)</f>
        <v>Americas</v>
      </c>
      <c r="G71" t="str">
        <f>VLOOKUP(H71,Lists!$D$2:$E$40,2,FALSE)</f>
        <v>Social distancing</v>
      </c>
      <c r="H71" t="s">
        <v>41</v>
      </c>
      <c r="I71" t="s">
        <v>461</v>
      </c>
      <c r="J71" t="s">
        <v>1850</v>
      </c>
      <c r="L71" s="14">
        <v>43909</v>
      </c>
      <c r="M71" t="s">
        <v>1847</v>
      </c>
      <c r="N71" t="s">
        <v>12</v>
      </c>
      <c r="O71" s="1" t="s">
        <v>1848</v>
      </c>
      <c r="P71" s="16">
        <v>43910</v>
      </c>
    </row>
    <row r="72" spans="1:17" x14ac:dyDescent="0.3">
      <c r="A72">
        <v>873</v>
      </c>
      <c r="B72" t="s">
        <v>39</v>
      </c>
      <c r="C72" t="str">
        <f>VLOOKUP(B72,Lists!$A$2:$B$192,2,FALSE)</f>
        <v>ARG</v>
      </c>
      <c r="F72" t="str">
        <f>VLOOKUP(B72,Lists!$A$2:$C$192,3,FALSE)</f>
        <v>Americas</v>
      </c>
      <c r="G72" t="str">
        <f>VLOOKUP(H72,Lists!$D$2:$E$40,2,FALSE)</f>
        <v>Social distancing</v>
      </c>
      <c r="H72" t="s">
        <v>29</v>
      </c>
      <c r="I72" t="s">
        <v>461</v>
      </c>
      <c r="J72" t="s">
        <v>1855</v>
      </c>
      <c r="L72" s="14">
        <v>43906</v>
      </c>
      <c r="M72" t="s">
        <v>1856</v>
      </c>
      <c r="N72" t="s">
        <v>12</v>
      </c>
      <c r="O72" s="1" t="s">
        <v>1800</v>
      </c>
      <c r="P72" s="16">
        <v>43910</v>
      </c>
    </row>
    <row r="73" spans="1:17" x14ac:dyDescent="0.3">
      <c r="A73">
        <v>875</v>
      </c>
      <c r="B73" t="s">
        <v>39</v>
      </c>
      <c r="C73" t="str">
        <f>VLOOKUP(B73,Lists!$A$2:$B$192,2,FALSE)</f>
        <v>ARG</v>
      </c>
      <c r="F73" t="str">
        <f>VLOOKUP(B73,Lists!$A$2:$C$192,3,FALSE)</f>
        <v>Americas</v>
      </c>
      <c r="G73" t="str">
        <f>VLOOKUP(H73,Lists!$D$2:$E$40,2,FALSE)</f>
        <v>Social and economic measures</v>
      </c>
      <c r="H73" t="s">
        <v>46</v>
      </c>
      <c r="I73" t="s">
        <v>461</v>
      </c>
      <c r="J73" t="s">
        <v>1860</v>
      </c>
      <c r="L73" s="14">
        <v>43906</v>
      </c>
      <c r="M73" t="s">
        <v>1856</v>
      </c>
      <c r="N73" t="s">
        <v>12</v>
      </c>
      <c r="O73" s="1" t="s">
        <v>1800</v>
      </c>
      <c r="P73" s="16">
        <v>43910</v>
      </c>
    </row>
    <row r="74" spans="1:17" x14ac:dyDescent="0.3">
      <c r="A74">
        <v>876</v>
      </c>
      <c r="B74" t="s">
        <v>39</v>
      </c>
      <c r="C74" t="str">
        <f>VLOOKUP(B74,Lists!$A$2:$B$192,2,FALSE)</f>
        <v>ARG</v>
      </c>
      <c r="F74" t="str">
        <f>VLOOKUP(B74,Lists!$A$2:$C$192,3,FALSE)</f>
        <v>Americas</v>
      </c>
      <c r="G74" t="str">
        <f>VLOOKUP(H74,Lists!$D$2:$E$40,2,FALSE)</f>
        <v>Social and economic measures</v>
      </c>
      <c r="H74" t="s">
        <v>46</v>
      </c>
      <c r="I74" t="s">
        <v>461</v>
      </c>
      <c r="J74" t="s">
        <v>1861</v>
      </c>
      <c r="L74" s="14">
        <v>43907</v>
      </c>
      <c r="M74" t="s">
        <v>1856</v>
      </c>
      <c r="N74" t="s">
        <v>12</v>
      </c>
      <c r="O74" s="1" t="s">
        <v>1800</v>
      </c>
      <c r="P74" s="16">
        <v>43910</v>
      </c>
    </row>
    <row r="75" spans="1:17" x14ac:dyDescent="0.3">
      <c r="A75">
        <v>877</v>
      </c>
      <c r="B75" t="s">
        <v>39</v>
      </c>
      <c r="C75" t="str">
        <f>VLOOKUP(B75,Lists!$A$2:$B$192,2,FALSE)</f>
        <v>ARG</v>
      </c>
      <c r="F75" t="str">
        <f>VLOOKUP(B75,Lists!$A$2:$C$192,3,FALSE)</f>
        <v>Americas</v>
      </c>
      <c r="G75" t="str">
        <f>VLOOKUP(H75,Lists!$D$2:$E$40,2,FALSE)</f>
        <v>Public health measures</v>
      </c>
      <c r="H75" t="s">
        <v>70</v>
      </c>
      <c r="I75" t="s">
        <v>461</v>
      </c>
      <c r="J75" t="s">
        <v>1862</v>
      </c>
      <c r="L75" s="14">
        <v>43908</v>
      </c>
      <c r="M75" t="s">
        <v>1856</v>
      </c>
      <c r="N75" t="s">
        <v>12</v>
      </c>
      <c r="O75" s="1" t="s">
        <v>1800</v>
      </c>
      <c r="P75" s="16">
        <v>43910</v>
      </c>
    </row>
    <row r="76" spans="1:17" x14ac:dyDescent="0.3">
      <c r="A76">
        <v>878</v>
      </c>
      <c r="B76" t="s">
        <v>39</v>
      </c>
      <c r="C76" t="str">
        <f>VLOOKUP(B76,Lists!$A$2:$B$192,2,FALSE)</f>
        <v>ARG</v>
      </c>
      <c r="F76" t="str">
        <f>VLOOKUP(B76,Lists!$A$2:$C$192,3,FALSE)</f>
        <v>Americas</v>
      </c>
      <c r="G76" t="str">
        <f>VLOOKUP(H76,Lists!$D$2:$E$40,2,FALSE)</f>
        <v>Lockdown</v>
      </c>
      <c r="H76" t="s">
        <v>128</v>
      </c>
      <c r="I76" t="s">
        <v>461</v>
      </c>
      <c r="J76" t="s">
        <v>1863</v>
      </c>
      <c r="K76" t="s">
        <v>38</v>
      </c>
      <c r="L76" s="14">
        <v>43909</v>
      </c>
      <c r="M76" t="s">
        <v>1856</v>
      </c>
      <c r="N76" t="s">
        <v>12</v>
      </c>
      <c r="O76" s="1" t="s">
        <v>1800</v>
      </c>
      <c r="P76" s="16">
        <v>43910</v>
      </c>
    </row>
    <row r="77" spans="1:17" x14ac:dyDescent="0.3">
      <c r="A77">
        <v>879</v>
      </c>
      <c r="B77" t="s">
        <v>39</v>
      </c>
      <c r="C77" t="str">
        <f>VLOOKUP(B77,Lists!$A$2:$B$192,2,FALSE)</f>
        <v>ARG</v>
      </c>
      <c r="F77" t="str">
        <f>VLOOKUP(B77,Lists!$A$2:$C$192,3,FALSE)</f>
        <v>Americas</v>
      </c>
      <c r="G77" t="str">
        <f>VLOOKUP(H77,Lists!$D$2:$E$40,2,FALSE)</f>
        <v>Public health measures</v>
      </c>
      <c r="H77" t="s">
        <v>52</v>
      </c>
      <c r="I77" t="s">
        <v>461</v>
      </c>
      <c r="J77" t="s">
        <v>1864</v>
      </c>
      <c r="L77" s="14">
        <v>43878</v>
      </c>
      <c r="M77" t="s">
        <v>1856</v>
      </c>
      <c r="N77" t="s">
        <v>12</v>
      </c>
      <c r="O77" s="1" t="s">
        <v>1800</v>
      </c>
      <c r="P77" s="16">
        <v>43910</v>
      </c>
    </row>
    <row r="78" spans="1:17" x14ac:dyDescent="0.3">
      <c r="A78">
        <v>2093</v>
      </c>
      <c r="B78" t="s">
        <v>39</v>
      </c>
      <c r="C78" t="str">
        <f>VLOOKUP(B78,Lists!$A$2:$B$192,2,FALSE)</f>
        <v>ARG</v>
      </c>
      <c r="F78" t="str">
        <f>VLOOKUP(B78,Lists!$A$2:$C$192,3,FALSE)</f>
        <v>Americas</v>
      </c>
      <c r="G78" t="str">
        <f>VLOOKUP(H78,Lists!$D$2:$E$40,2,FALSE)</f>
        <v>Social and economic measures</v>
      </c>
      <c r="H78" t="s">
        <v>46</v>
      </c>
      <c r="I78" t="s">
        <v>461</v>
      </c>
      <c r="J78" t="s">
        <v>3911</v>
      </c>
      <c r="K78" t="s">
        <v>48</v>
      </c>
      <c r="L78" s="14">
        <v>43910</v>
      </c>
      <c r="M78" t="s">
        <v>3912</v>
      </c>
      <c r="N78" t="s">
        <v>12</v>
      </c>
      <c r="O78" s="1" t="s">
        <v>1800</v>
      </c>
      <c r="P78" s="16">
        <v>43914</v>
      </c>
    </row>
    <row r="79" spans="1:17" x14ac:dyDescent="0.3">
      <c r="A79">
        <v>2094</v>
      </c>
      <c r="B79" t="s">
        <v>39</v>
      </c>
      <c r="C79" t="str">
        <f>VLOOKUP(B79,Lists!$A$2:$B$192,2,FALSE)</f>
        <v>ARG</v>
      </c>
      <c r="F79" t="str">
        <f>VLOOKUP(B79,Lists!$A$2:$C$192,3,FALSE)</f>
        <v>Americas</v>
      </c>
      <c r="G79" t="str">
        <f>VLOOKUP(H79,Lists!$D$2:$E$40,2,FALSE)</f>
        <v>Social and economic measures</v>
      </c>
      <c r="H79" t="s">
        <v>46</v>
      </c>
      <c r="I79" t="s">
        <v>461</v>
      </c>
      <c r="J79" t="s">
        <v>3913</v>
      </c>
      <c r="K79" t="s">
        <v>48</v>
      </c>
      <c r="L79" s="14">
        <v>43913</v>
      </c>
      <c r="M79" t="s">
        <v>3912</v>
      </c>
      <c r="N79" t="s">
        <v>12</v>
      </c>
      <c r="O79" s="1" t="s">
        <v>1800</v>
      </c>
      <c r="P79" s="16">
        <v>43914</v>
      </c>
    </row>
    <row r="80" spans="1:17" x14ac:dyDescent="0.3">
      <c r="A80">
        <v>2095</v>
      </c>
      <c r="B80" t="s">
        <v>39</v>
      </c>
      <c r="C80" t="str">
        <f>VLOOKUP(B80,Lists!$A$2:$B$192,2,FALSE)</f>
        <v>ARG</v>
      </c>
      <c r="F80" t="str">
        <f>VLOOKUP(B80,Lists!$A$2:$C$192,3,FALSE)</f>
        <v>Americas</v>
      </c>
      <c r="G80" t="str">
        <f>VLOOKUP(H80,Lists!$D$2:$E$40,2,FALSE)</f>
        <v>Social and economic measures</v>
      </c>
      <c r="H80" t="s">
        <v>82</v>
      </c>
      <c r="I80" t="s">
        <v>461</v>
      </c>
      <c r="J80" t="s">
        <v>3914</v>
      </c>
      <c r="K80" t="s">
        <v>48</v>
      </c>
      <c r="L80" s="14">
        <v>43909</v>
      </c>
      <c r="M80" t="s">
        <v>754</v>
      </c>
      <c r="N80" t="s">
        <v>12</v>
      </c>
      <c r="O80" s="1" t="s">
        <v>1848</v>
      </c>
      <c r="P80" s="16">
        <v>43914</v>
      </c>
    </row>
    <row r="81" spans="1:17" x14ac:dyDescent="0.3">
      <c r="A81">
        <v>63</v>
      </c>
      <c r="B81" t="s">
        <v>44</v>
      </c>
      <c r="C81" t="str">
        <f>VLOOKUP(B81,Lists!$A$2:$B$192,2,FALSE)</f>
        <v>ARM</v>
      </c>
      <c r="F81" t="str">
        <f>VLOOKUP(B81,Lists!$A$2:$C$192,3,FALSE)</f>
        <v>Asia</v>
      </c>
      <c r="G81" t="str">
        <f>VLOOKUP(H81,Lists!$D$2:$E$40,2,FALSE)</f>
        <v>Public health measures</v>
      </c>
      <c r="H81" t="s">
        <v>60</v>
      </c>
      <c r="I81" t="s">
        <v>461</v>
      </c>
      <c r="J81" t="s">
        <v>575</v>
      </c>
      <c r="K81" t="s">
        <v>43</v>
      </c>
      <c r="L81" s="14">
        <v>43900</v>
      </c>
      <c r="M81" t="s">
        <v>576</v>
      </c>
      <c r="N81" t="s">
        <v>12</v>
      </c>
      <c r="O81" s="1" t="s">
        <v>577</v>
      </c>
      <c r="P81" s="16">
        <v>43904</v>
      </c>
      <c r="Q81" s="1" t="s">
        <v>578</v>
      </c>
    </row>
    <row r="82" spans="1:17" x14ac:dyDescent="0.3">
      <c r="A82">
        <v>65</v>
      </c>
      <c r="B82" t="s">
        <v>44</v>
      </c>
      <c r="C82" t="str">
        <f>VLOOKUP(B82,Lists!$A$2:$B$192,2,FALSE)</f>
        <v>ARM</v>
      </c>
      <c r="F82" t="str">
        <f>VLOOKUP(B82,Lists!$A$2:$C$192,3,FALSE)</f>
        <v>Asia</v>
      </c>
      <c r="G82" t="str">
        <f>VLOOKUP(H82,Lists!$D$2:$E$40,2,FALSE)</f>
        <v>Movement restrictions</v>
      </c>
      <c r="H82" t="s">
        <v>24</v>
      </c>
      <c r="I82" t="s">
        <v>471</v>
      </c>
      <c r="J82" t="s">
        <v>580</v>
      </c>
      <c r="K82" t="s">
        <v>43</v>
      </c>
      <c r="L82" s="14">
        <v>43885</v>
      </c>
      <c r="M82" t="s">
        <v>494</v>
      </c>
      <c r="N82" t="s">
        <v>12</v>
      </c>
      <c r="O82" s="1" t="s">
        <v>581</v>
      </c>
      <c r="P82" s="16">
        <v>43904</v>
      </c>
      <c r="Q82" s="1" t="s">
        <v>582</v>
      </c>
    </row>
    <row r="83" spans="1:17" x14ac:dyDescent="0.3">
      <c r="A83">
        <v>66</v>
      </c>
      <c r="B83" t="s">
        <v>44</v>
      </c>
      <c r="C83" t="str">
        <f>VLOOKUP(B83,Lists!$A$2:$B$192,2,FALSE)</f>
        <v>ARM</v>
      </c>
      <c r="F83" t="str">
        <f>VLOOKUP(B83,Lists!$A$2:$C$192,3,FALSE)</f>
        <v>Asia</v>
      </c>
      <c r="G83" t="str">
        <f>VLOOKUP(H83,Lists!$D$2:$E$40,2,FALSE)</f>
        <v>Movement restrictions</v>
      </c>
      <c r="H83" t="s">
        <v>76</v>
      </c>
      <c r="I83" t="s">
        <v>471</v>
      </c>
      <c r="J83" t="s">
        <v>583</v>
      </c>
      <c r="K83" t="s">
        <v>43</v>
      </c>
      <c r="L83" s="14">
        <v>43901</v>
      </c>
      <c r="M83" t="s">
        <v>584</v>
      </c>
      <c r="N83" t="s">
        <v>30</v>
      </c>
      <c r="O83" s="1" t="s">
        <v>585</v>
      </c>
      <c r="P83" s="16">
        <v>43904</v>
      </c>
      <c r="Q83" s="1" t="s">
        <v>581</v>
      </c>
    </row>
    <row r="84" spans="1:17" x14ac:dyDescent="0.3">
      <c r="A84">
        <v>67</v>
      </c>
      <c r="B84" t="s">
        <v>44</v>
      </c>
      <c r="C84" t="str">
        <f>VLOOKUP(B84,Lists!$A$2:$B$192,2,FALSE)</f>
        <v>ARM</v>
      </c>
      <c r="F84" t="str">
        <f>VLOOKUP(B84,Lists!$A$2:$C$192,3,FALSE)</f>
        <v>Asia</v>
      </c>
      <c r="G84" t="str">
        <f>VLOOKUP(H84,Lists!$D$2:$E$40,2,FALSE)</f>
        <v>Movement restrictions</v>
      </c>
      <c r="H84" t="s">
        <v>24</v>
      </c>
      <c r="I84" t="s">
        <v>471</v>
      </c>
      <c r="J84" t="s">
        <v>586</v>
      </c>
      <c r="K84" t="s">
        <v>43</v>
      </c>
      <c r="L84" s="14">
        <v>43904</v>
      </c>
      <c r="M84" t="s">
        <v>494</v>
      </c>
      <c r="N84" t="s">
        <v>12</v>
      </c>
      <c r="O84" s="1" t="s">
        <v>581</v>
      </c>
      <c r="P84" s="16">
        <v>43904</v>
      </c>
    </row>
    <row r="85" spans="1:17" x14ac:dyDescent="0.3">
      <c r="A85">
        <v>69</v>
      </c>
      <c r="B85" s="3" t="s">
        <v>44</v>
      </c>
      <c r="C85" t="str">
        <f>VLOOKUP(B85,Lists!$A$2:$B$192,2,FALSE)</f>
        <v>ARM</v>
      </c>
      <c r="D85" s="3"/>
      <c r="E85" s="3"/>
      <c r="F85" s="3" t="str">
        <f>VLOOKUP(B85,Lists!$A$2:$C$192,3,FALSE)</f>
        <v>Asia</v>
      </c>
      <c r="G85" t="str">
        <f>VLOOKUP(H85,Lists!$D$2:$E$40,2,FALSE)</f>
        <v>Public health measures</v>
      </c>
      <c r="H85" s="3" t="s">
        <v>52</v>
      </c>
      <c r="I85" s="3" t="s">
        <v>461</v>
      </c>
      <c r="J85" s="3"/>
      <c r="K85" t="s">
        <v>43</v>
      </c>
      <c r="L85" s="14">
        <v>43861</v>
      </c>
      <c r="M85" s="3" t="s">
        <v>576</v>
      </c>
      <c r="N85" s="3" t="s">
        <v>12</v>
      </c>
      <c r="O85" s="3" t="s">
        <v>589</v>
      </c>
      <c r="P85" s="17">
        <v>43904</v>
      </c>
      <c r="Q85" s="3"/>
    </row>
    <row r="86" spans="1:17" x14ac:dyDescent="0.3">
      <c r="A86">
        <v>73</v>
      </c>
      <c r="B86" t="s">
        <v>44</v>
      </c>
      <c r="C86" t="str">
        <f>VLOOKUP(B86,Lists!$A$2:$B$192,2,FALSE)</f>
        <v>ARM</v>
      </c>
      <c r="F86" t="str">
        <f>VLOOKUP(B86,Lists!$A$2:$C$192,3,FALSE)</f>
        <v>Asia</v>
      </c>
      <c r="G86" t="str">
        <f>VLOOKUP(H86,Lists!$D$2:$E$40,2,FALSE)</f>
        <v>Public health measures</v>
      </c>
      <c r="H86" t="s">
        <v>35</v>
      </c>
      <c r="I86" t="s">
        <v>471</v>
      </c>
      <c r="J86" t="s">
        <v>596</v>
      </c>
      <c r="K86" t="s">
        <v>43</v>
      </c>
      <c r="L86" s="14">
        <v>43903</v>
      </c>
      <c r="M86" t="s">
        <v>597</v>
      </c>
      <c r="N86" t="s">
        <v>12</v>
      </c>
      <c r="O86" s="1" t="s">
        <v>598</v>
      </c>
      <c r="P86" s="16">
        <v>43904</v>
      </c>
    </row>
    <row r="87" spans="1:17" x14ac:dyDescent="0.3">
      <c r="A87">
        <v>430</v>
      </c>
      <c r="B87" t="s">
        <v>44</v>
      </c>
      <c r="C87" t="str">
        <f>VLOOKUP(B87,Lists!$A$2:$B$192,2,FALSE)</f>
        <v>ARM</v>
      </c>
      <c r="F87" t="s">
        <v>66</v>
      </c>
      <c r="G87" t="str">
        <f>VLOOKUP(H87,Lists!$D$2:$E$40,2,FALSE)</f>
        <v>Social distancing</v>
      </c>
      <c r="H87" t="s">
        <v>10</v>
      </c>
      <c r="I87" t="s">
        <v>461</v>
      </c>
      <c r="J87" t="s">
        <v>1116</v>
      </c>
      <c r="K87" t="s">
        <v>43</v>
      </c>
      <c r="L87" s="14">
        <v>43892</v>
      </c>
      <c r="M87" t="s">
        <v>1117</v>
      </c>
      <c r="N87" t="s">
        <v>19</v>
      </c>
      <c r="O87" s="1" t="s">
        <v>1118</v>
      </c>
      <c r="P87" s="16">
        <v>43906</v>
      </c>
    </row>
    <row r="88" spans="1:17" x14ac:dyDescent="0.3">
      <c r="A88">
        <v>1003</v>
      </c>
      <c r="B88" t="s">
        <v>44</v>
      </c>
      <c r="C88" t="str">
        <f>VLOOKUP(B88,Lists!$A$2:$B$192,2,FALSE)</f>
        <v>ARM</v>
      </c>
      <c r="F88" t="str">
        <f>VLOOKUP(B88,Lists!$A$2:$C$192,3,FALSE)</f>
        <v>Asia</v>
      </c>
      <c r="G88" t="e">
        <f>VLOOKUP(#REF!,Lists!$D$2:$E$40,2,FALSE)</f>
        <v>#REF!</v>
      </c>
      <c r="H88" t="s">
        <v>82</v>
      </c>
      <c r="I88" t="s">
        <v>461</v>
      </c>
      <c r="J88" t="s">
        <v>2094</v>
      </c>
      <c r="L88" s="14">
        <v>43906</v>
      </c>
      <c r="M88" t="s">
        <v>2095</v>
      </c>
      <c r="N88" t="s">
        <v>12</v>
      </c>
      <c r="O88" s="1" t="s">
        <v>581</v>
      </c>
      <c r="P88" s="16">
        <v>43910</v>
      </c>
    </row>
    <row r="89" spans="1:17" x14ac:dyDescent="0.3">
      <c r="A89">
        <v>1004</v>
      </c>
      <c r="B89" t="s">
        <v>44</v>
      </c>
      <c r="C89" t="str">
        <f>VLOOKUP(B89,Lists!$A$2:$B$192,2,FALSE)</f>
        <v>ARM</v>
      </c>
      <c r="F89" t="str">
        <f>VLOOKUP(B89,Lists!$A$2:$C$192,3,FALSE)</f>
        <v>Asia</v>
      </c>
      <c r="G89" t="e">
        <f>VLOOKUP(#REF!,Lists!$D$2:$E$40,2,FALSE)</f>
        <v>#REF!</v>
      </c>
      <c r="H89" t="s">
        <v>10</v>
      </c>
      <c r="I89" t="s">
        <v>461</v>
      </c>
      <c r="J89" t="s">
        <v>2096</v>
      </c>
      <c r="L89" s="14">
        <v>43906</v>
      </c>
      <c r="M89" t="s">
        <v>2095</v>
      </c>
      <c r="N89" t="s">
        <v>12</v>
      </c>
      <c r="O89" s="1" t="s">
        <v>581</v>
      </c>
      <c r="P89" s="16">
        <v>43910</v>
      </c>
    </row>
    <row r="90" spans="1:17" x14ac:dyDescent="0.3">
      <c r="A90">
        <v>1005</v>
      </c>
      <c r="B90" t="s">
        <v>44</v>
      </c>
      <c r="C90" t="str">
        <f>VLOOKUP(B90,Lists!$A$2:$B$192,2,FALSE)</f>
        <v>ARM</v>
      </c>
      <c r="F90" t="str">
        <f>VLOOKUP(B90,Lists!$A$2:$C$192,3,FALSE)</f>
        <v>Asia</v>
      </c>
      <c r="G90" t="e">
        <f>VLOOKUP(#REF!,Lists!$D$2:$E$40,2,FALSE)</f>
        <v>#REF!</v>
      </c>
      <c r="H90" t="s">
        <v>41</v>
      </c>
      <c r="I90" t="s">
        <v>461</v>
      </c>
      <c r="J90" t="s">
        <v>2097</v>
      </c>
      <c r="L90" s="14">
        <v>43906</v>
      </c>
      <c r="M90" t="s">
        <v>2095</v>
      </c>
      <c r="N90" t="s">
        <v>12</v>
      </c>
      <c r="O90" s="1" t="s">
        <v>581</v>
      </c>
      <c r="P90" s="16">
        <v>43910</v>
      </c>
    </row>
    <row r="91" spans="1:17" x14ac:dyDescent="0.3">
      <c r="A91">
        <v>1006</v>
      </c>
      <c r="B91" t="s">
        <v>44</v>
      </c>
      <c r="C91" t="str">
        <f>VLOOKUP(B91,Lists!$A$2:$B$192,2,FALSE)</f>
        <v>ARM</v>
      </c>
      <c r="F91" t="str">
        <f>VLOOKUP(B91,Lists!$A$2:$C$192,3,FALSE)</f>
        <v>Asia</v>
      </c>
      <c r="G91" t="str">
        <f>VLOOKUP(H91,Lists!$D$2:$E$40,2,FALSE)</f>
        <v>Movement restrictions</v>
      </c>
      <c r="H91" t="s">
        <v>76</v>
      </c>
      <c r="I91" t="s">
        <v>471</v>
      </c>
      <c r="J91" t="s">
        <v>2098</v>
      </c>
      <c r="L91" s="14">
        <v>43906</v>
      </c>
      <c r="M91" t="s">
        <v>2095</v>
      </c>
      <c r="N91" t="s">
        <v>12</v>
      </c>
      <c r="O91" s="1" t="s">
        <v>581</v>
      </c>
      <c r="P91" s="16">
        <v>43910</v>
      </c>
    </row>
    <row r="92" spans="1:17" x14ac:dyDescent="0.3">
      <c r="A92">
        <v>1007</v>
      </c>
      <c r="B92" t="s">
        <v>44</v>
      </c>
      <c r="C92" t="str">
        <f>VLOOKUP(B92,Lists!$A$2:$B$192,2,FALSE)</f>
        <v>ARM</v>
      </c>
      <c r="F92" t="str">
        <f>VLOOKUP(B92,Lists!$A$2:$C$192,3,FALSE)</f>
        <v>Asia</v>
      </c>
      <c r="G92" t="str">
        <f>VLOOKUP(H92,Lists!$D$2:$E$40,2,FALSE)</f>
        <v>Public health measures</v>
      </c>
      <c r="H92" t="s">
        <v>60</v>
      </c>
      <c r="I92" t="s">
        <v>461</v>
      </c>
      <c r="J92" t="s">
        <v>2099</v>
      </c>
      <c r="L92" s="14">
        <v>43906</v>
      </c>
      <c r="M92" t="s">
        <v>2095</v>
      </c>
      <c r="N92" t="s">
        <v>12</v>
      </c>
      <c r="O92" s="1" t="s">
        <v>581</v>
      </c>
      <c r="P92" s="16">
        <v>43910</v>
      </c>
    </row>
    <row r="93" spans="1:17" x14ac:dyDescent="0.3">
      <c r="A93">
        <v>1012</v>
      </c>
      <c r="B93" t="s">
        <v>44</v>
      </c>
      <c r="C93" t="str">
        <f>VLOOKUP(B93,Lists!$A$2:$B$192,2,FALSE)</f>
        <v>ARM</v>
      </c>
      <c r="F93" t="str">
        <f>VLOOKUP(B93,Lists!$A$2:$C$192,3,FALSE)</f>
        <v>Asia</v>
      </c>
      <c r="G93" t="str">
        <f>VLOOKUP(H93,Lists!$D$2:$E$40,2,FALSE)</f>
        <v>Movement restrictions</v>
      </c>
      <c r="H93" t="s">
        <v>24</v>
      </c>
      <c r="I93" t="s">
        <v>471</v>
      </c>
      <c r="J93" t="s">
        <v>2107</v>
      </c>
      <c r="L93" s="14">
        <v>43906</v>
      </c>
      <c r="M93" t="s">
        <v>2108</v>
      </c>
      <c r="N93" t="s">
        <v>12</v>
      </c>
      <c r="O93" s="1" t="s">
        <v>581</v>
      </c>
      <c r="P93" s="16">
        <v>43910</v>
      </c>
    </row>
    <row r="94" spans="1:17" x14ac:dyDescent="0.3">
      <c r="A94">
        <v>2026</v>
      </c>
      <c r="B94" t="s">
        <v>44</v>
      </c>
      <c r="C94" t="str">
        <f>VLOOKUP(B94,Lists!$A$2:$B$192,2,FALSE)</f>
        <v>ARM</v>
      </c>
      <c r="F94" t="str">
        <f>VLOOKUP(B94,Lists!$A$2:$C$192,3,FALSE)</f>
        <v>Asia</v>
      </c>
      <c r="G94" t="str">
        <f>VLOOKUP(H94,Lists!$D$2:$E$40,2,FALSE)</f>
        <v>Movement restrictions</v>
      </c>
      <c r="H94" t="s">
        <v>76</v>
      </c>
      <c r="I94" t="s">
        <v>471</v>
      </c>
      <c r="J94" t="s">
        <v>3822</v>
      </c>
      <c r="K94" t="s">
        <v>43</v>
      </c>
      <c r="L94" s="14">
        <v>43913</v>
      </c>
      <c r="M94" t="s">
        <v>662</v>
      </c>
      <c r="N94" t="s">
        <v>30</v>
      </c>
      <c r="O94" s="1" t="s">
        <v>719</v>
      </c>
      <c r="P94" s="16">
        <v>43914</v>
      </c>
    </row>
    <row r="95" spans="1:17" x14ac:dyDescent="0.3">
      <c r="A95">
        <v>2027</v>
      </c>
      <c r="B95" t="s">
        <v>44</v>
      </c>
      <c r="C95" t="str">
        <f>VLOOKUP(B95,Lists!$A$2:$B$192,2,FALSE)</f>
        <v>ARM</v>
      </c>
      <c r="F95" t="str">
        <f>VLOOKUP(B95,Lists!$A$2:$C$192,3,FALSE)</f>
        <v>Asia</v>
      </c>
      <c r="G95" t="str">
        <f>VLOOKUP(H95,Lists!$D$2:$E$40,2,FALSE)</f>
        <v>Movement restrictions</v>
      </c>
      <c r="H95" t="s">
        <v>76</v>
      </c>
      <c r="I95" t="s">
        <v>471</v>
      </c>
      <c r="J95" t="s">
        <v>3823</v>
      </c>
      <c r="K95" t="s">
        <v>43</v>
      </c>
      <c r="L95" s="14">
        <v>43913</v>
      </c>
      <c r="M95" t="s">
        <v>662</v>
      </c>
      <c r="N95" t="s">
        <v>30</v>
      </c>
      <c r="O95" s="1" t="s">
        <v>719</v>
      </c>
      <c r="P95" s="16">
        <v>43914</v>
      </c>
    </row>
    <row r="96" spans="1:17" x14ac:dyDescent="0.3">
      <c r="A96">
        <v>2028</v>
      </c>
      <c r="B96" t="s">
        <v>44</v>
      </c>
      <c r="C96" t="str">
        <f>VLOOKUP(B96,Lists!$A$2:$B$192,2,FALSE)</f>
        <v>ARM</v>
      </c>
      <c r="F96" t="str">
        <f>VLOOKUP(B96,Lists!$A$2:$C$192,3,FALSE)</f>
        <v>Asia</v>
      </c>
      <c r="G96" t="str">
        <f>VLOOKUP(H96,Lists!$D$2:$E$40,2,FALSE)</f>
        <v>Movement restrictions</v>
      </c>
      <c r="H96" t="s">
        <v>56</v>
      </c>
      <c r="I96" t="s">
        <v>471</v>
      </c>
      <c r="J96" t="s">
        <v>3824</v>
      </c>
      <c r="K96" t="s">
        <v>43</v>
      </c>
      <c r="L96" s="14">
        <v>43913</v>
      </c>
      <c r="M96" t="s">
        <v>662</v>
      </c>
      <c r="N96" t="s">
        <v>30</v>
      </c>
      <c r="O96" s="1" t="s">
        <v>719</v>
      </c>
      <c r="P96" s="16">
        <v>43914</v>
      </c>
    </row>
    <row r="97" spans="1:16" x14ac:dyDescent="0.3">
      <c r="A97">
        <v>2029</v>
      </c>
      <c r="B97" t="s">
        <v>44</v>
      </c>
      <c r="C97" t="str">
        <f>VLOOKUP(B97,Lists!$A$2:$B$192,2,FALSE)</f>
        <v>ARM</v>
      </c>
      <c r="F97" t="str">
        <f>VLOOKUP(B97,Lists!$A$2:$C$192,3,FALSE)</f>
        <v>Asia</v>
      </c>
      <c r="G97" t="str">
        <f>VLOOKUP(H97,Lists!$D$2:$E$40,2,FALSE)</f>
        <v>Movement restrictions</v>
      </c>
      <c r="H97" t="s">
        <v>24</v>
      </c>
      <c r="I97" t="s">
        <v>471</v>
      </c>
      <c r="J97" t="s">
        <v>3825</v>
      </c>
      <c r="K97" t="s">
        <v>43</v>
      </c>
      <c r="L97" s="14">
        <v>43913</v>
      </c>
      <c r="M97" t="s">
        <v>662</v>
      </c>
      <c r="N97" t="s">
        <v>30</v>
      </c>
      <c r="O97" s="1" t="s">
        <v>719</v>
      </c>
      <c r="P97" s="16">
        <v>43914</v>
      </c>
    </row>
    <row r="98" spans="1:16" x14ac:dyDescent="0.3">
      <c r="A98">
        <v>93</v>
      </c>
      <c r="B98" t="s">
        <v>49</v>
      </c>
      <c r="C98" t="str">
        <f>VLOOKUP(B98,Lists!$A$2:$B$192,2,FALSE)</f>
        <v>AUS</v>
      </c>
      <c r="F98" t="str">
        <f>VLOOKUP(B98,Lists!$A$2:$C$192,3,FALSE)</f>
        <v>Pacific</v>
      </c>
      <c r="G98" t="str">
        <f>VLOOKUP(H98,Lists!$D$2:$E$40,2,FALSE)</f>
        <v>Movement restrictions</v>
      </c>
      <c r="H98" t="s">
        <v>76</v>
      </c>
      <c r="I98" t="s">
        <v>471</v>
      </c>
      <c r="J98" t="s">
        <v>616</v>
      </c>
      <c r="K98" t="s">
        <v>43</v>
      </c>
      <c r="L98" s="14">
        <v>43891</v>
      </c>
      <c r="M98" t="s">
        <v>584</v>
      </c>
      <c r="N98" t="s">
        <v>30</v>
      </c>
      <c r="O98" t="s">
        <v>585</v>
      </c>
      <c r="P98" s="16">
        <v>43904</v>
      </c>
    </row>
    <row r="99" spans="1:16" x14ac:dyDescent="0.3">
      <c r="A99">
        <v>94</v>
      </c>
      <c r="B99" t="s">
        <v>49</v>
      </c>
      <c r="C99" t="str">
        <f>VLOOKUP(B99,Lists!$A$2:$B$192,2,FALSE)</f>
        <v>AUS</v>
      </c>
      <c r="F99" t="str">
        <f>VLOOKUP(B99,Lists!$A$2:$C$192,3,FALSE)</f>
        <v>Pacific</v>
      </c>
      <c r="G99" t="str">
        <f>VLOOKUP(H99,Lists!$D$2:$E$40,2,FALSE)</f>
        <v>Public health measures</v>
      </c>
      <c r="H99" t="s">
        <v>35</v>
      </c>
      <c r="I99" t="s">
        <v>471</v>
      </c>
      <c r="J99" t="s">
        <v>617</v>
      </c>
      <c r="K99" t="s">
        <v>43</v>
      </c>
      <c r="L99" s="14">
        <v>43891</v>
      </c>
      <c r="M99" t="s">
        <v>584</v>
      </c>
      <c r="N99" t="s">
        <v>30</v>
      </c>
      <c r="O99" t="s">
        <v>585</v>
      </c>
      <c r="P99" s="16">
        <v>43904</v>
      </c>
    </row>
    <row r="100" spans="1:16" x14ac:dyDescent="0.3">
      <c r="A100">
        <v>95</v>
      </c>
      <c r="B100" t="s">
        <v>49</v>
      </c>
      <c r="C100" t="str">
        <f>VLOOKUP(B100,Lists!$A$2:$B$192,2,FALSE)</f>
        <v>AUS</v>
      </c>
      <c r="F100" t="str">
        <f>VLOOKUP(B100,Lists!$A$2:$C$192,3,FALSE)</f>
        <v>Pacific</v>
      </c>
      <c r="G100" t="str">
        <f>VLOOKUP(H100,Lists!$D$2:$E$40,2,FALSE)</f>
        <v>Social distancing</v>
      </c>
      <c r="H100" t="s">
        <v>41</v>
      </c>
      <c r="I100" t="s">
        <v>461</v>
      </c>
      <c r="J100" t="s">
        <v>618</v>
      </c>
      <c r="K100" t="s">
        <v>43</v>
      </c>
      <c r="L100" s="14">
        <v>43903</v>
      </c>
      <c r="M100" t="s">
        <v>619</v>
      </c>
      <c r="N100" t="s">
        <v>12</v>
      </c>
      <c r="O100" t="s">
        <v>620</v>
      </c>
      <c r="P100" s="16">
        <v>43904</v>
      </c>
    </row>
    <row r="101" spans="1:16" x14ac:dyDescent="0.3">
      <c r="A101">
        <v>96</v>
      </c>
      <c r="B101" t="s">
        <v>49</v>
      </c>
      <c r="C101" t="str">
        <f>VLOOKUP(B101,Lists!$A$2:$B$192,2,FALSE)</f>
        <v>AUS</v>
      </c>
      <c r="F101" t="str">
        <f>VLOOKUP(B101,Lists!$A$2:$C$192,3,FALSE)</f>
        <v>Pacific</v>
      </c>
      <c r="G101" t="str">
        <f>VLOOKUP(H101,Lists!$D$2:$E$40,2,FALSE)</f>
        <v>Social and economic measures</v>
      </c>
      <c r="H101" t="s">
        <v>46</v>
      </c>
      <c r="I101" t="s">
        <v>461</v>
      </c>
      <c r="J101" t="s">
        <v>621</v>
      </c>
      <c r="K101" t="s">
        <v>43</v>
      </c>
      <c r="L101" s="14">
        <v>43891</v>
      </c>
      <c r="M101" t="s">
        <v>619</v>
      </c>
      <c r="N101" t="s">
        <v>12</v>
      </c>
      <c r="O101" t="s">
        <v>620</v>
      </c>
      <c r="P101" s="16">
        <v>43904</v>
      </c>
    </row>
    <row r="102" spans="1:16" x14ac:dyDescent="0.3">
      <c r="A102">
        <v>97</v>
      </c>
      <c r="B102" t="s">
        <v>49</v>
      </c>
      <c r="C102" t="str">
        <f>VLOOKUP(B102,Lists!$A$2:$B$192,2,FALSE)</f>
        <v>AUS</v>
      </c>
      <c r="F102" t="str">
        <f>VLOOKUP(B102,Lists!$A$2:$C$192,3,FALSE)</f>
        <v>Pacific</v>
      </c>
      <c r="G102" t="str">
        <f>VLOOKUP(H102,Lists!$D$2:$E$40,2,FALSE)</f>
        <v>Public health measures</v>
      </c>
      <c r="H102" t="s">
        <v>70</v>
      </c>
      <c r="I102" t="s">
        <v>461</v>
      </c>
      <c r="J102" t="s">
        <v>622</v>
      </c>
      <c r="K102" t="s">
        <v>43</v>
      </c>
      <c r="L102" s="14">
        <v>43902</v>
      </c>
      <c r="M102" t="s">
        <v>619</v>
      </c>
      <c r="N102" t="s">
        <v>12</v>
      </c>
      <c r="O102" t="s">
        <v>620</v>
      </c>
      <c r="P102" s="16">
        <v>43904</v>
      </c>
    </row>
    <row r="103" spans="1:16" x14ac:dyDescent="0.3">
      <c r="A103">
        <v>98</v>
      </c>
      <c r="B103" t="s">
        <v>49</v>
      </c>
      <c r="C103" t="str">
        <f>VLOOKUP(B103,Lists!$A$2:$B$192,2,FALSE)</f>
        <v>AUS</v>
      </c>
      <c r="F103" t="str">
        <f>VLOOKUP(B103,Lists!$A$2:$C$192,3,FALSE)</f>
        <v>Pacific</v>
      </c>
      <c r="G103" t="str">
        <f>VLOOKUP(H103,Lists!$D$2:$E$40,2,FALSE)</f>
        <v>Social and economic measures</v>
      </c>
      <c r="H103" t="s">
        <v>63</v>
      </c>
      <c r="I103" t="s">
        <v>461</v>
      </c>
      <c r="J103" t="s">
        <v>623</v>
      </c>
      <c r="K103" t="s">
        <v>43</v>
      </c>
      <c r="L103" s="14">
        <v>43878</v>
      </c>
      <c r="M103" t="s">
        <v>619</v>
      </c>
      <c r="N103" t="s">
        <v>12</v>
      </c>
      <c r="O103" s="1" t="s">
        <v>620</v>
      </c>
      <c r="P103" s="16">
        <v>43904</v>
      </c>
    </row>
    <row r="104" spans="1:16" x14ac:dyDescent="0.3">
      <c r="A104">
        <v>1074</v>
      </c>
      <c r="B104" t="s">
        <v>49</v>
      </c>
      <c r="C104" t="str">
        <f>VLOOKUP(B104,Lists!$A$2:$B$192,2,FALSE)</f>
        <v>AUS</v>
      </c>
      <c r="F104" t="str">
        <f>VLOOKUP(B104,Lists!$A$2:$C$192,3,FALSE)</f>
        <v>Pacific</v>
      </c>
      <c r="G104" t="str">
        <f>VLOOKUP(H104,Lists!$D$2:$E$40,2,FALSE)</f>
        <v>Public health measures</v>
      </c>
      <c r="H104" t="s">
        <v>52</v>
      </c>
      <c r="I104" t="s">
        <v>471</v>
      </c>
      <c r="J104" t="s">
        <v>2225</v>
      </c>
      <c r="L104" s="14">
        <v>43907</v>
      </c>
      <c r="M104" t="s">
        <v>462</v>
      </c>
      <c r="N104" t="s">
        <v>12</v>
      </c>
      <c r="O104" s="1" t="s">
        <v>2226</v>
      </c>
      <c r="P104" s="16">
        <v>43911</v>
      </c>
    </row>
    <row r="105" spans="1:16" x14ac:dyDescent="0.3">
      <c r="A105">
        <v>1075</v>
      </c>
      <c r="B105" t="s">
        <v>49</v>
      </c>
      <c r="C105" t="str">
        <f>VLOOKUP(B105,Lists!$A$2:$B$192,2,FALSE)</f>
        <v>AUS</v>
      </c>
      <c r="F105" t="str">
        <f>VLOOKUP(B105,Lists!$A$2:$C$192,3,FALSE)</f>
        <v>Pacific</v>
      </c>
      <c r="G105" t="str">
        <f>VLOOKUP(H105,Lists!$D$2:$E$40,2,FALSE)</f>
        <v>Public health measures</v>
      </c>
      <c r="H105" t="s">
        <v>52</v>
      </c>
      <c r="I105" t="s">
        <v>461</v>
      </c>
      <c r="J105" t="s">
        <v>2227</v>
      </c>
      <c r="L105" s="14">
        <v>43910</v>
      </c>
      <c r="M105" t="s">
        <v>462</v>
      </c>
      <c r="N105" t="s">
        <v>12</v>
      </c>
      <c r="O105" s="1" t="s">
        <v>2226</v>
      </c>
      <c r="P105" s="16">
        <v>43911</v>
      </c>
    </row>
    <row r="106" spans="1:16" x14ac:dyDescent="0.3">
      <c r="A106">
        <v>1076</v>
      </c>
      <c r="B106" t="s">
        <v>49</v>
      </c>
      <c r="C106" t="str">
        <f>VLOOKUP(B106,Lists!$A$2:$B$192,2,FALSE)</f>
        <v>AUS</v>
      </c>
      <c r="F106" t="str">
        <f>VLOOKUP(B106,Lists!$A$2:$C$192,3,FALSE)</f>
        <v>Pacific</v>
      </c>
      <c r="G106" t="str">
        <f>VLOOKUP(H106,Lists!$D$2:$E$40,2,FALSE)</f>
        <v>Social and economic measures</v>
      </c>
      <c r="H106" t="s">
        <v>46</v>
      </c>
      <c r="I106" t="s">
        <v>471</v>
      </c>
      <c r="J106" t="s">
        <v>2228</v>
      </c>
      <c r="L106" s="14">
        <v>43910</v>
      </c>
      <c r="M106" t="s">
        <v>462</v>
      </c>
      <c r="N106" t="s">
        <v>12</v>
      </c>
      <c r="O106" s="1" t="s">
        <v>2229</v>
      </c>
      <c r="P106" s="16">
        <v>43911</v>
      </c>
    </row>
    <row r="107" spans="1:16" x14ac:dyDescent="0.3">
      <c r="A107">
        <v>1077</v>
      </c>
      <c r="B107" t="s">
        <v>49</v>
      </c>
      <c r="C107" t="str">
        <f>VLOOKUP(B107,Lists!$A$2:$B$192,2,FALSE)</f>
        <v>AUS</v>
      </c>
      <c r="F107" t="str">
        <f>VLOOKUP(B107,Lists!$A$2:$C$192,3,FALSE)</f>
        <v>Pacific</v>
      </c>
      <c r="G107" t="str">
        <f>VLOOKUP(H107,Lists!$D$2:$E$40,2,FALSE)</f>
        <v>Public health measures</v>
      </c>
      <c r="H107" t="s">
        <v>35</v>
      </c>
      <c r="I107" t="s">
        <v>471</v>
      </c>
      <c r="J107" t="s">
        <v>2230</v>
      </c>
      <c r="L107" s="14">
        <v>43908</v>
      </c>
      <c r="M107" t="s">
        <v>462</v>
      </c>
      <c r="N107" t="s">
        <v>12</v>
      </c>
      <c r="O107" s="1" t="s">
        <v>2231</v>
      </c>
      <c r="P107" s="16">
        <v>43911</v>
      </c>
    </row>
    <row r="108" spans="1:16" x14ac:dyDescent="0.3">
      <c r="A108">
        <v>1078</v>
      </c>
      <c r="B108" t="s">
        <v>49</v>
      </c>
      <c r="C108" t="str">
        <f>VLOOKUP(B108,Lists!$A$2:$B$192,2,FALSE)</f>
        <v>AUS</v>
      </c>
      <c r="F108" t="str">
        <f>VLOOKUP(B108,Lists!$A$2:$C$192,3,FALSE)</f>
        <v>Pacific</v>
      </c>
      <c r="G108" t="str">
        <f>VLOOKUP(H108,Lists!$D$2:$E$40,2,FALSE)</f>
        <v>Movement restrictions</v>
      </c>
      <c r="H108" t="s">
        <v>24</v>
      </c>
      <c r="I108" t="s">
        <v>461</v>
      </c>
      <c r="J108" t="s">
        <v>2232</v>
      </c>
      <c r="L108" s="14">
        <v>43910</v>
      </c>
      <c r="M108" t="s">
        <v>2233</v>
      </c>
      <c r="N108" t="s">
        <v>12</v>
      </c>
      <c r="O108" s="1" t="s">
        <v>2234</v>
      </c>
      <c r="P108" s="16">
        <v>43911</v>
      </c>
    </row>
    <row r="109" spans="1:16" x14ac:dyDescent="0.3">
      <c r="A109">
        <v>1079</v>
      </c>
      <c r="B109" t="s">
        <v>49</v>
      </c>
      <c r="C109" t="str">
        <f>VLOOKUP(B109,Lists!$A$2:$B$192,2,FALSE)</f>
        <v>AUS</v>
      </c>
      <c r="F109" t="str">
        <f>VLOOKUP(B109,Lists!$A$2:$C$192,3,FALSE)</f>
        <v>Pacific</v>
      </c>
      <c r="G109" t="str">
        <f>VLOOKUP(H109,Lists!$D$2:$E$40,2,FALSE)</f>
        <v>Public health measures</v>
      </c>
      <c r="H109" t="s">
        <v>35</v>
      </c>
      <c r="I109" t="s">
        <v>471</v>
      </c>
      <c r="J109" t="s">
        <v>2235</v>
      </c>
      <c r="L109" s="14">
        <v>43910</v>
      </c>
      <c r="M109" t="s">
        <v>2233</v>
      </c>
      <c r="N109" t="s">
        <v>12</v>
      </c>
      <c r="O109" s="1" t="s">
        <v>2234</v>
      </c>
      <c r="P109" s="16">
        <v>43911</v>
      </c>
    </row>
    <row r="110" spans="1:16" x14ac:dyDescent="0.3">
      <c r="A110">
        <v>1080</v>
      </c>
      <c r="B110" t="s">
        <v>49</v>
      </c>
      <c r="C110" t="str">
        <f>VLOOKUP(B110,Lists!$A$2:$B$192,2,FALSE)</f>
        <v>AUS</v>
      </c>
      <c r="F110" t="str">
        <f>VLOOKUP(B110,Lists!$A$2:$C$192,3,FALSE)</f>
        <v>Pacific</v>
      </c>
      <c r="G110" t="str">
        <f>VLOOKUP(H110,Lists!$D$2:$E$40,2,FALSE)</f>
        <v>Social and economic measures</v>
      </c>
      <c r="H110" t="s">
        <v>46</v>
      </c>
      <c r="I110" t="s">
        <v>471</v>
      </c>
      <c r="J110" t="s">
        <v>2236</v>
      </c>
      <c r="L110" s="14">
        <v>43910</v>
      </c>
      <c r="M110" t="s">
        <v>2233</v>
      </c>
      <c r="N110" t="s">
        <v>12</v>
      </c>
      <c r="O110" s="1" t="s">
        <v>2237</v>
      </c>
      <c r="P110" s="16">
        <v>43911</v>
      </c>
    </row>
    <row r="111" spans="1:16" x14ac:dyDescent="0.3">
      <c r="A111">
        <v>1081</v>
      </c>
      <c r="B111" t="s">
        <v>49</v>
      </c>
      <c r="C111" t="str">
        <f>VLOOKUP(B111,Lists!$A$2:$B$192,2,FALSE)</f>
        <v>AUS</v>
      </c>
      <c r="F111" t="str">
        <f>VLOOKUP(B111,Lists!$A$2:$C$192,3,FALSE)</f>
        <v>Pacific</v>
      </c>
      <c r="G111" t="str">
        <f>VLOOKUP(H111,Lists!$D$2:$E$40,2,FALSE)</f>
        <v>Social distancing</v>
      </c>
      <c r="H111" t="s">
        <v>41</v>
      </c>
      <c r="I111" t="s">
        <v>461</v>
      </c>
      <c r="J111" t="s">
        <v>2238</v>
      </c>
      <c r="L111" s="14">
        <v>43910</v>
      </c>
      <c r="M111" t="s">
        <v>2233</v>
      </c>
      <c r="N111" t="s">
        <v>12</v>
      </c>
      <c r="O111" s="1" t="s">
        <v>2239</v>
      </c>
      <c r="P111" s="16">
        <v>43911</v>
      </c>
    </row>
    <row r="112" spans="1:16" x14ac:dyDescent="0.3">
      <c r="A112">
        <v>1082</v>
      </c>
      <c r="B112" t="s">
        <v>49</v>
      </c>
      <c r="C112" t="str">
        <f>VLOOKUP(B112,Lists!$A$2:$B$192,2,FALSE)</f>
        <v>AUS</v>
      </c>
      <c r="F112" t="str">
        <f>VLOOKUP(B112,Lists!$A$2:$C$192,3,FALSE)</f>
        <v>Pacific</v>
      </c>
      <c r="G112" t="str">
        <f>VLOOKUP(H112,Lists!$D$2:$E$40,2,FALSE)</f>
        <v>Social and economic measures</v>
      </c>
      <c r="H112" t="s">
        <v>63</v>
      </c>
      <c r="I112" t="s">
        <v>471</v>
      </c>
      <c r="J112" t="s">
        <v>2240</v>
      </c>
      <c r="L112" s="14">
        <v>43910</v>
      </c>
      <c r="M112" t="s">
        <v>2233</v>
      </c>
      <c r="N112" t="s">
        <v>12</v>
      </c>
      <c r="O112" s="1" t="s">
        <v>2241</v>
      </c>
      <c r="P112" s="16">
        <v>43911</v>
      </c>
    </row>
    <row r="113" spans="1:16" x14ac:dyDescent="0.3">
      <c r="A113">
        <v>1083</v>
      </c>
      <c r="B113" t="s">
        <v>49</v>
      </c>
      <c r="C113" t="str">
        <f>VLOOKUP(B113,Lists!$A$2:$B$192,2,FALSE)</f>
        <v>AUS</v>
      </c>
      <c r="F113" t="str">
        <f>VLOOKUP(B113,Lists!$A$2:$C$192,3,FALSE)</f>
        <v>Pacific</v>
      </c>
      <c r="G113" t="str">
        <f>VLOOKUP(H113,Lists!$D$2:$E$40,2,FALSE)</f>
        <v>Social distancing</v>
      </c>
      <c r="H113" t="s">
        <v>88</v>
      </c>
      <c r="I113" t="s">
        <v>471</v>
      </c>
      <c r="J113" t="s">
        <v>2242</v>
      </c>
      <c r="L113" s="14">
        <v>43910</v>
      </c>
      <c r="M113" t="s">
        <v>2233</v>
      </c>
      <c r="N113" t="s">
        <v>12</v>
      </c>
      <c r="O113" s="1" t="s">
        <v>2241</v>
      </c>
      <c r="P113" s="16">
        <v>43911</v>
      </c>
    </row>
    <row r="114" spans="1:16" x14ac:dyDescent="0.3">
      <c r="A114">
        <v>1100</v>
      </c>
      <c r="B114" t="s">
        <v>49</v>
      </c>
      <c r="C114" t="str">
        <f>VLOOKUP(B114,Lists!$A$2:$B$192,2,FALSE)</f>
        <v>AUS</v>
      </c>
      <c r="F114" t="str">
        <f>VLOOKUP(B114,Lists!$A$2:$C$192,3,FALSE)</f>
        <v>Pacific</v>
      </c>
      <c r="G114" t="str">
        <f>VLOOKUP(H114,Lists!$D$2:$E$40,2,FALSE)</f>
        <v>Social distancing</v>
      </c>
      <c r="H114" t="s">
        <v>41</v>
      </c>
      <c r="I114" t="s">
        <v>461</v>
      </c>
      <c r="J114" t="s">
        <v>2277</v>
      </c>
      <c r="L114" s="14">
        <v>43910</v>
      </c>
      <c r="M114" t="s">
        <v>763</v>
      </c>
      <c r="N114" t="s">
        <v>19</v>
      </c>
      <c r="O114" s="1" t="s">
        <v>2278</v>
      </c>
      <c r="P114" s="16">
        <v>43911</v>
      </c>
    </row>
    <row r="115" spans="1:16" x14ac:dyDescent="0.3">
      <c r="A115">
        <v>1421</v>
      </c>
      <c r="B115" t="s">
        <v>49</v>
      </c>
      <c r="C115" t="str">
        <f>VLOOKUP(B115,Lists!$A$2:$B$192,2,FALSE)</f>
        <v>AUS</v>
      </c>
      <c r="F115" t="str">
        <f>VLOOKUP(B115,Lists!$A$2:$C$192,3,FALSE)</f>
        <v>Pacific</v>
      </c>
      <c r="G115" s="6" t="str">
        <f>VLOOKUP(H115,Lists!$D$2:$E$40,2,FALSE)</f>
        <v>Social distancing</v>
      </c>
      <c r="H115" t="s">
        <v>29</v>
      </c>
      <c r="I115" t="s">
        <v>471</v>
      </c>
      <c r="J115" t="s">
        <v>2834</v>
      </c>
      <c r="L115" s="14">
        <v>43912</v>
      </c>
      <c r="M115" t="s">
        <v>2233</v>
      </c>
      <c r="N115" t="s">
        <v>12</v>
      </c>
      <c r="O115" s="1" t="s">
        <v>2234</v>
      </c>
      <c r="P115" s="16">
        <v>43912</v>
      </c>
    </row>
    <row r="116" spans="1:16" x14ac:dyDescent="0.3">
      <c r="A116">
        <v>1422</v>
      </c>
      <c r="B116" t="s">
        <v>49</v>
      </c>
      <c r="C116" t="str">
        <f>VLOOKUP(B116,Lists!$A$2:$B$192,2,FALSE)</f>
        <v>AUS</v>
      </c>
      <c r="F116" t="str">
        <f>VLOOKUP(B116,Lists!$A$2:$C$192,3,FALSE)</f>
        <v>Pacific</v>
      </c>
      <c r="G116" s="6" t="str">
        <f>VLOOKUP(H116,Lists!$D$2:$E$40,2,FALSE)</f>
        <v>Social distancing</v>
      </c>
      <c r="H116" t="s">
        <v>41</v>
      </c>
      <c r="I116" t="s">
        <v>461</v>
      </c>
      <c r="J116" t="s">
        <v>2835</v>
      </c>
      <c r="L116" s="14">
        <v>43912</v>
      </c>
      <c r="M116" t="s">
        <v>2233</v>
      </c>
      <c r="N116" t="s">
        <v>12</v>
      </c>
      <c r="O116" s="1" t="s">
        <v>2234</v>
      </c>
      <c r="P116" s="16">
        <v>43912</v>
      </c>
    </row>
    <row r="117" spans="1:16" x14ac:dyDescent="0.3">
      <c r="A117">
        <v>1423</v>
      </c>
      <c r="B117" t="s">
        <v>49</v>
      </c>
      <c r="C117" t="str">
        <f>VLOOKUP(B117,Lists!$A$2:$B$192,2,FALSE)</f>
        <v>AUS</v>
      </c>
      <c r="D117" t="s">
        <v>2836</v>
      </c>
      <c r="F117" t="str">
        <f>VLOOKUP(B117,Lists!$A$2:$C$192,3,FALSE)</f>
        <v>Pacific</v>
      </c>
      <c r="G117" s="6" t="str">
        <f>VLOOKUP(H117,Lists!$D$2:$E$40,2,FALSE)</f>
        <v>Social distancing</v>
      </c>
      <c r="H117" t="s">
        <v>29</v>
      </c>
      <c r="I117" t="s">
        <v>471</v>
      </c>
      <c r="J117" t="s">
        <v>2837</v>
      </c>
      <c r="L117" s="14">
        <v>43912</v>
      </c>
      <c r="M117" t="s">
        <v>2838</v>
      </c>
      <c r="N117" t="s">
        <v>19</v>
      </c>
      <c r="O117" s="1" t="s">
        <v>2839</v>
      </c>
      <c r="P117" s="16">
        <v>43912</v>
      </c>
    </row>
    <row r="118" spans="1:16" x14ac:dyDescent="0.3">
      <c r="A118">
        <v>1424</v>
      </c>
      <c r="B118" t="s">
        <v>49</v>
      </c>
      <c r="C118" t="str">
        <f>VLOOKUP(B118,Lists!$A$2:$B$192,2,FALSE)</f>
        <v>AUS</v>
      </c>
      <c r="D118" t="s">
        <v>2840</v>
      </c>
      <c r="F118" t="str">
        <f>VLOOKUP(B118,Lists!$A$2:$C$192,3,FALSE)</f>
        <v>Pacific</v>
      </c>
      <c r="G118" s="6" t="str">
        <f>VLOOKUP(H118,Lists!$D$2:$E$40,2,FALSE)</f>
        <v>Social distancing</v>
      </c>
      <c r="H118" t="s">
        <v>10</v>
      </c>
      <c r="I118" t="s">
        <v>471</v>
      </c>
      <c r="J118" t="s">
        <v>2841</v>
      </c>
      <c r="L118" s="14">
        <v>43912</v>
      </c>
      <c r="M118" t="s">
        <v>2838</v>
      </c>
      <c r="N118" t="s">
        <v>19</v>
      </c>
      <c r="O118" s="1" t="s">
        <v>2839</v>
      </c>
      <c r="P118" s="16">
        <v>43912</v>
      </c>
    </row>
    <row r="119" spans="1:16" x14ac:dyDescent="0.3">
      <c r="A119">
        <v>1425</v>
      </c>
      <c r="B119" t="s">
        <v>49</v>
      </c>
      <c r="C119" t="str">
        <f>VLOOKUP(B119,Lists!$A$2:$B$192,2,FALSE)</f>
        <v>AUS</v>
      </c>
      <c r="F119" t="str">
        <f>VLOOKUP(B119,Lists!$A$2:$C$192,3,FALSE)</f>
        <v>Pacific</v>
      </c>
      <c r="G119" t="str">
        <f>VLOOKUP(H119,Lists!$D$2:$E$40,2,FALSE)</f>
        <v>Public health measures</v>
      </c>
      <c r="H119" t="s">
        <v>91</v>
      </c>
      <c r="I119" t="s">
        <v>461</v>
      </c>
      <c r="J119" t="s">
        <v>2842</v>
      </c>
      <c r="L119" s="14">
        <v>43912</v>
      </c>
      <c r="M119" t="s">
        <v>2838</v>
      </c>
      <c r="N119" t="s">
        <v>19</v>
      </c>
      <c r="O119" s="1" t="s">
        <v>2839</v>
      </c>
      <c r="P119" s="16">
        <v>43912</v>
      </c>
    </row>
    <row r="120" spans="1:16" x14ac:dyDescent="0.3">
      <c r="A120">
        <v>1426</v>
      </c>
      <c r="B120" t="s">
        <v>49</v>
      </c>
      <c r="C120" t="str">
        <f>VLOOKUP(B120,Lists!$A$2:$B$192,2,FALSE)</f>
        <v>AUS</v>
      </c>
      <c r="F120" t="str">
        <f>VLOOKUP(B120,Lists!$A$2:$C$192,3,FALSE)</f>
        <v>Pacific</v>
      </c>
      <c r="G120" t="str">
        <f>VLOOKUP(H120,Lists!$D$2:$E$40,2,FALSE)</f>
        <v>Social and economic measures</v>
      </c>
      <c r="H120" t="s">
        <v>46</v>
      </c>
      <c r="I120" t="s">
        <v>471</v>
      </c>
      <c r="J120" t="s">
        <v>2843</v>
      </c>
      <c r="L120" s="14">
        <v>43912</v>
      </c>
      <c r="M120" t="s">
        <v>2838</v>
      </c>
      <c r="N120" t="s">
        <v>19</v>
      </c>
      <c r="O120" s="1" t="s">
        <v>2844</v>
      </c>
      <c r="P120" s="16">
        <v>43912</v>
      </c>
    </row>
    <row r="121" spans="1:16" x14ac:dyDescent="0.3">
      <c r="A121">
        <v>1427</v>
      </c>
      <c r="B121" t="s">
        <v>49</v>
      </c>
      <c r="C121" t="str">
        <f>VLOOKUP(B121,Lists!$A$2:$B$192,2,FALSE)</f>
        <v>AUS</v>
      </c>
      <c r="D121" t="s">
        <v>2845</v>
      </c>
      <c r="F121" t="str">
        <f>VLOOKUP(B121,Lists!$A$2:$C$192,3,FALSE)</f>
        <v>Pacific</v>
      </c>
      <c r="G121" t="str">
        <f>VLOOKUP(H121,Lists!$D$2:$E$40,2,FALSE)</f>
        <v>Movement restrictions</v>
      </c>
      <c r="H121" t="s">
        <v>67</v>
      </c>
      <c r="I121" t="s">
        <v>471</v>
      </c>
      <c r="J121" t="s">
        <v>2846</v>
      </c>
      <c r="L121" s="14">
        <v>43912</v>
      </c>
      <c r="M121" t="s">
        <v>2838</v>
      </c>
      <c r="N121" t="s">
        <v>19</v>
      </c>
      <c r="O121" s="1" t="s">
        <v>2839</v>
      </c>
      <c r="P121" s="16">
        <v>43912</v>
      </c>
    </row>
    <row r="122" spans="1:16" x14ac:dyDescent="0.3">
      <c r="A122">
        <v>1428</v>
      </c>
      <c r="B122" t="s">
        <v>49</v>
      </c>
      <c r="C122" t="str">
        <f>VLOOKUP(B122,Lists!$A$2:$B$192,2,FALSE)</f>
        <v>AUS</v>
      </c>
      <c r="F122" t="str">
        <f>VLOOKUP(B122,Lists!$A$2:$C$192,3,FALSE)</f>
        <v>Pacific</v>
      </c>
      <c r="G122" t="str">
        <f>VLOOKUP(H122,Lists!$D$2:$E$40,2,FALSE)</f>
        <v>Social and economic measures</v>
      </c>
      <c r="H122" t="s">
        <v>46</v>
      </c>
      <c r="I122" t="s">
        <v>471</v>
      </c>
      <c r="J122" t="s">
        <v>2847</v>
      </c>
      <c r="L122" s="14">
        <v>43912</v>
      </c>
      <c r="M122" t="s">
        <v>2848</v>
      </c>
      <c r="N122" t="s">
        <v>12</v>
      </c>
      <c r="O122" s="1" t="s">
        <v>2849</v>
      </c>
      <c r="P122" s="16">
        <v>43912</v>
      </c>
    </row>
    <row r="123" spans="1:16" ht="13.5" customHeight="1" x14ac:dyDescent="0.3">
      <c r="A123">
        <v>1429</v>
      </c>
      <c r="B123" t="s">
        <v>49</v>
      </c>
      <c r="C123" t="str">
        <f>VLOOKUP(B123,Lists!$A$2:$B$192,2,FALSE)</f>
        <v>AUS</v>
      </c>
      <c r="F123" t="str">
        <f>VLOOKUP(B123,Lists!$A$2:$C$192,3,FALSE)</f>
        <v>Pacific</v>
      </c>
      <c r="G123" t="str">
        <f>VLOOKUP(H123,Lists!$D$2:$E$40,2,FALSE)</f>
        <v>Social and economic measures</v>
      </c>
      <c r="H123" t="s">
        <v>46</v>
      </c>
      <c r="I123" t="s">
        <v>471</v>
      </c>
      <c r="J123" s="2" t="s">
        <v>2850</v>
      </c>
      <c r="K123" s="2"/>
      <c r="L123" s="14">
        <v>43912</v>
      </c>
      <c r="M123" t="s">
        <v>2848</v>
      </c>
      <c r="N123" t="s">
        <v>12</v>
      </c>
      <c r="O123" s="1" t="s">
        <v>2851</v>
      </c>
      <c r="P123" s="16">
        <v>43912</v>
      </c>
    </row>
    <row r="124" spans="1:16" ht="14.25" customHeight="1" x14ac:dyDescent="0.3">
      <c r="A124">
        <v>2251</v>
      </c>
      <c r="B124" t="s">
        <v>49</v>
      </c>
      <c r="C124" t="str">
        <f>VLOOKUP(B124,Lists!$A$2:$B$192,2,FALSE)</f>
        <v>AUS</v>
      </c>
      <c r="D124" t="s">
        <v>4174</v>
      </c>
      <c r="F124" t="str">
        <f>VLOOKUP(B124,Lists!$A$2:$C$192,3,FALSE)</f>
        <v>Pacific</v>
      </c>
      <c r="G124" t="str">
        <f>VLOOKUP(H124,Lists!$D$2:$E$40,2,FALSE)</f>
        <v>Movement restrictions</v>
      </c>
      <c r="H124" t="s">
        <v>67</v>
      </c>
      <c r="I124" t="s">
        <v>471</v>
      </c>
      <c r="J124" t="s">
        <v>4175</v>
      </c>
      <c r="K124" t="s">
        <v>53</v>
      </c>
      <c r="L124" s="14">
        <v>43915</v>
      </c>
      <c r="M124" t="s">
        <v>2838</v>
      </c>
      <c r="N124" t="s">
        <v>19</v>
      </c>
      <c r="O124" s="1" t="s">
        <v>4176</v>
      </c>
      <c r="P124" s="16">
        <v>43915</v>
      </c>
    </row>
    <row r="125" spans="1:16" x14ac:dyDescent="0.3">
      <c r="A125">
        <v>2252</v>
      </c>
      <c r="B125" t="s">
        <v>49</v>
      </c>
      <c r="C125" t="str">
        <f>VLOOKUP(B125,Lists!$A$2:$B$192,2,FALSE)</f>
        <v>AUS</v>
      </c>
      <c r="F125" t="str">
        <f>VLOOKUP(B125,Lists!$A$2:$C$192,3,FALSE)</f>
        <v>Pacific</v>
      </c>
      <c r="G125" t="str">
        <f>VLOOKUP(H125,Lists!$D$2:$E$40,2,FALSE)</f>
        <v>Movement restrictions</v>
      </c>
      <c r="H125" t="s">
        <v>56</v>
      </c>
      <c r="I125" t="s">
        <v>461</v>
      </c>
      <c r="J125" t="s">
        <v>4177</v>
      </c>
      <c r="K125" t="s">
        <v>43</v>
      </c>
      <c r="L125" s="14">
        <v>43915</v>
      </c>
      <c r="M125" t="s">
        <v>2838</v>
      </c>
      <c r="N125" t="s">
        <v>19</v>
      </c>
      <c r="O125" s="1" t="s">
        <v>4178</v>
      </c>
      <c r="P125" s="16">
        <v>43915</v>
      </c>
    </row>
    <row r="126" spans="1:16" x14ac:dyDescent="0.3">
      <c r="A126">
        <v>2253</v>
      </c>
      <c r="B126" t="s">
        <v>49</v>
      </c>
      <c r="C126" t="str">
        <f>VLOOKUP(B126,Lists!$A$2:$B$192,2,FALSE)</f>
        <v>AUS</v>
      </c>
      <c r="F126" t="str">
        <f>VLOOKUP(B126,Lists!$A$2:$C$192,3,FALSE)</f>
        <v>Pacific</v>
      </c>
      <c r="G126" t="str">
        <f>VLOOKUP(H126,Lists!$D$2:$E$40,2,FALSE)</f>
        <v>Social distancing</v>
      </c>
      <c r="H126" t="s">
        <v>29</v>
      </c>
      <c r="I126" t="s">
        <v>471</v>
      </c>
      <c r="J126" t="s">
        <v>4179</v>
      </c>
      <c r="K126" t="s">
        <v>43</v>
      </c>
      <c r="L126" s="14">
        <v>43915</v>
      </c>
      <c r="M126" t="s">
        <v>2838</v>
      </c>
      <c r="N126" t="s">
        <v>19</v>
      </c>
      <c r="O126" s="1" t="s">
        <v>4180</v>
      </c>
      <c r="P126" s="16">
        <v>43915</v>
      </c>
    </row>
    <row r="127" spans="1:16" x14ac:dyDescent="0.3">
      <c r="A127">
        <v>2254</v>
      </c>
      <c r="B127" t="s">
        <v>49</v>
      </c>
      <c r="C127" t="str">
        <f>VLOOKUP(B127,Lists!$A$2:$B$192,2,FALSE)</f>
        <v>AUS</v>
      </c>
      <c r="F127" t="str">
        <f>VLOOKUP(B127,Lists!$A$2:$C$192,3,FALSE)</f>
        <v>Pacific</v>
      </c>
      <c r="G127" t="str">
        <f>VLOOKUP(H127,Lists!$D$2:$E$40,2,FALSE)</f>
        <v>Social distancing</v>
      </c>
      <c r="H127" t="s">
        <v>41</v>
      </c>
      <c r="I127" t="s">
        <v>471</v>
      </c>
      <c r="J127" t="s">
        <v>4181</v>
      </c>
      <c r="K127" t="s">
        <v>43</v>
      </c>
      <c r="L127" s="14">
        <v>43915</v>
      </c>
      <c r="M127" t="s">
        <v>2838</v>
      </c>
      <c r="N127" t="s">
        <v>19</v>
      </c>
      <c r="O127" s="1" t="s">
        <v>4180</v>
      </c>
      <c r="P127" s="16">
        <v>43915</v>
      </c>
    </row>
    <row r="128" spans="1:16" x14ac:dyDescent="0.3">
      <c r="A128">
        <v>2255</v>
      </c>
      <c r="B128" t="s">
        <v>49</v>
      </c>
      <c r="C128" t="str">
        <f>VLOOKUP(B128,Lists!$A$2:$B$192,2,FALSE)</f>
        <v>AUS</v>
      </c>
      <c r="F128" t="str">
        <f>VLOOKUP(B128,Lists!$A$2:$C$192,3,FALSE)</f>
        <v>Pacific</v>
      </c>
      <c r="G128" t="str">
        <f>VLOOKUP(H128,Lists!$D$2:$E$40,2,FALSE)</f>
        <v>Public health measures</v>
      </c>
      <c r="H128" t="s">
        <v>91</v>
      </c>
      <c r="I128" t="s">
        <v>461</v>
      </c>
      <c r="J128" t="s">
        <v>4182</v>
      </c>
      <c r="K128" t="s">
        <v>43</v>
      </c>
      <c r="L128" s="14">
        <v>43914</v>
      </c>
      <c r="M128" t="s">
        <v>2838</v>
      </c>
      <c r="N128" t="s">
        <v>19</v>
      </c>
      <c r="O128" s="1" t="s">
        <v>4183</v>
      </c>
      <c r="P128" s="16">
        <v>43915</v>
      </c>
    </row>
    <row r="129" spans="1:16" x14ac:dyDescent="0.3">
      <c r="A129">
        <v>2256</v>
      </c>
      <c r="B129" t="s">
        <v>49</v>
      </c>
      <c r="C129" t="str">
        <f>VLOOKUP(B129,Lists!$A$2:$B$192,2,FALSE)</f>
        <v>AUS</v>
      </c>
      <c r="F129" t="str">
        <f>VLOOKUP(B129,Lists!$A$2:$C$192,3,FALSE)</f>
        <v>Pacific</v>
      </c>
      <c r="G129" t="str">
        <f>VLOOKUP(H129,Lists!$D$2:$E$40,2,FALSE)</f>
        <v>Public health measures</v>
      </c>
      <c r="H129" t="s">
        <v>70</v>
      </c>
      <c r="I129" t="s">
        <v>471</v>
      </c>
      <c r="J129" t="s">
        <v>4184</v>
      </c>
      <c r="K129" t="s">
        <v>43</v>
      </c>
      <c r="L129" s="14">
        <v>43915</v>
      </c>
      <c r="M129" t="s">
        <v>4185</v>
      </c>
      <c r="N129" t="s">
        <v>19</v>
      </c>
      <c r="O129" s="1" t="s">
        <v>4186</v>
      </c>
      <c r="P129" s="16">
        <v>43915</v>
      </c>
    </row>
    <row r="130" spans="1:16" x14ac:dyDescent="0.3">
      <c r="A130">
        <v>2257</v>
      </c>
      <c r="B130" t="s">
        <v>49</v>
      </c>
      <c r="C130" t="str">
        <f>VLOOKUP(B130,Lists!$A$2:$B$192,2,FALSE)</f>
        <v>AUS</v>
      </c>
      <c r="F130" t="str">
        <f>VLOOKUP(B130,Lists!$A$2:$C$192,3,FALSE)</f>
        <v>Pacific</v>
      </c>
      <c r="G130" t="str">
        <f>VLOOKUP(H130,Lists!$D$2:$E$40,2,FALSE)</f>
        <v>Public health measures</v>
      </c>
      <c r="H130" t="s">
        <v>70</v>
      </c>
      <c r="I130" t="s">
        <v>471</v>
      </c>
      <c r="J130" t="s">
        <v>4187</v>
      </c>
      <c r="K130" t="s">
        <v>43</v>
      </c>
      <c r="L130" s="14">
        <v>43915</v>
      </c>
      <c r="M130" t="s">
        <v>4185</v>
      </c>
      <c r="N130" t="s">
        <v>19</v>
      </c>
      <c r="O130" s="1" t="s">
        <v>4186</v>
      </c>
      <c r="P130" s="16">
        <v>43915</v>
      </c>
    </row>
    <row r="131" spans="1:16" x14ac:dyDescent="0.3">
      <c r="A131">
        <v>2277</v>
      </c>
      <c r="B131" t="s">
        <v>49</v>
      </c>
      <c r="C131" t="str">
        <f>VLOOKUP(B131,Lists!$A$2:$B$192,2,FALSE)</f>
        <v>AUS</v>
      </c>
      <c r="F131" t="str">
        <f>VLOOKUP(B131,Lists!$A$2:$C$192,3,FALSE)</f>
        <v>Pacific</v>
      </c>
      <c r="G131" t="str">
        <f>VLOOKUP(H131,Lists!$D$2:$E$40,2,FALSE)</f>
        <v>Public health measures</v>
      </c>
      <c r="H131" t="s">
        <v>113</v>
      </c>
      <c r="I131" t="s">
        <v>461</v>
      </c>
      <c r="J131" t="s">
        <v>4225</v>
      </c>
      <c r="K131" t="s">
        <v>43</v>
      </c>
      <c r="L131" s="14">
        <v>43915</v>
      </c>
      <c r="M131" t="s">
        <v>2838</v>
      </c>
      <c r="N131" t="s">
        <v>19</v>
      </c>
      <c r="O131" s="1" t="s">
        <v>4226</v>
      </c>
      <c r="P131" s="16">
        <v>43915</v>
      </c>
    </row>
    <row r="132" spans="1:16" x14ac:dyDescent="0.3">
      <c r="A132">
        <v>2278</v>
      </c>
      <c r="B132" t="s">
        <v>49</v>
      </c>
      <c r="C132" t="str">
        <f>VLOOKUP(B132,Lists!$A$2:$B$192,2,FALSE)</f>
        <v>AUS</v>
      </c>
      <c r="F132" t="str">
        <f>VLOOKUP(B132,Lists!$A$2:$C$192,3,FALSE)</f>
        <v>Pacific</v>
      </c>
      <c r="G132" t="str">
        <f>VLOOKUP(H132,Lists!$D$2:$E$40,2,FALSE)</f>
        <v>Movement restrictions</v>
      </c>
      <c r="H132" t="s">
        <v>67</v>
      </c>
      <c r="I132" t="s">
        <v>471</v>
      </c>
      <c r="J132" t="s">
        <v>4227</v>
      </c>
      <c r="L132" s="14">
        <v>43914</v>
      </c>
      <c r="M132" t="s">
        <v>2838</v>
      </c>
      <c r="N132" t="s">
        <v>19</v>
      </c>
      <c r="O132" s="1" t="s">
        <v>4228</v>
      </c>
      <c r="P132" s="16">
        <v>43915</v>
      </c>
    </row>
    <row r="133" spans="1:16" x14ac:dyDescent="0.3">
      <c r="A133">
        <v>405</v>
      </c>
      <c r="B133" t="s">
        <v>54</v>
      </c>
      <c r="C133" t="str">
        <f>VLOOKUP(B133,Lists!$A$2:$B$192,2,FALSE)</f>
        <v>AUT</v>
      </c>
      <c r="F133" t="str">
        <f>VLOOKUP(B133,Lists!$A$2:$C$192,3,FALSE)</f>
        <v>Europe</v>
      </c>
      <c r="G133" t="str">
        <f>VLOOKUP(H133,Lists!$D$2:$E$40,2,FALSE)</f>
        <v>Lockdown</v>
      </c>
      <c r="H133" t="s">
        <v>128</v>
      </c>
      <c r="I133" t="s">
        <v>461</v>
      </c>
      <c r="J133" t="s">
        <v>1063</v>
      </c>
      <c r="K133" t="s">
        <v>13</v>
      </c>
      <c r="L133" s="14">
        <v>43906</v>
      </c>
      <c r="M133" t="s">
        <v>1064</v>
      </c>
      <c r="N133" t="s">
        <v>12</v>
      </c>
      <c r="O133" s="1" t="s">
        <v>1065</v>
      </c>
      <c r="P133" s="16">
        <v>43905</v>
      </c>
    </row>
    <row r="134" spans="1:16" x14ac:dyDescent="0.3">
      <c r="A134">
        <v>407</v>
      </c>
      <c r="B134" t="s">
        <v>54</v>
      </c>
      <c r="C134" t="str">
        <f>VLOOKUP(B134,Lists!$A$2:$B$192,2,FALSE)</f>
        <v>AUT</v>
      </c>
      <c r="F134" t="str">
        <f>VLOOKUP(B134,Lists!$A$2:$C$192,3,FALSE)</f>
        <v>Europe</v>
      </c>
      <c r="G134" t="str">
        <f>VLOOKUP(H134,Lists!$D$2:$E$40,2,FALSE)</f>
        <v>Social distancing</v>
      </c>
      <c r="H134" t="s">
        <v>41</v>
      </c>
      <c r="I134" t="s">
        <v>461</v>
      </c>
      <c r="J134" t="s">
        <v>1067</v>
      </c>
      <c r="K134" t="s">
        <v>43</v>
      </c>
      <c r="L134" s="14">
        <v>43906</v>
      </c>
      <c r="M134" t="s">
        <v>1064</v>
      </c>
      <c r="N134" t="s">
        <v>12</v>
      </c>
      <c r="O134" t="s">
        <v>1065</v>
      </c>
      <c r="P134" s="16">
        <v>43905</v>
      </c>
    </row>
    <row r="135" spans="1:16" x14ac:dyDescent="0.3">
      <c r="A135">
        <v>408</v>
      </c>
      <c r="B135" t="s">
        <v>54</v>
      </c>
      <c r="C135" t="str">
        <f>VLOOKUP(B135,Lists!$A$2:$B$192,2,FALSE)</f>
        <v>AUT</v>
      </c>
      <c r="F135" t="str">
        <f>VLOOKUP(B135,Lists!$A$2:$C$192,3,FALSE)</f>
        <v>Europe</v>
      </c>
      <c r="G135" t="str">
        <f>VLOOKUP(H135,Lists!$D$2:$E$40,2,FALSE)</f>
        <v>Movement restrictions</v>
      </c>
      <c r="H135" t="s">
        <v>76</v>
      </c>
      <c r="I135" t="s">
        <v>471</v>
      </c>
      <c r="J135" t="s">
        <v>1068</v>
      </c>
      <c r="K135" t="s">
        <v>43</v>
      </c>
      <c r="L135" s="14">
        <v>43906</v>
      </c>
      <c r="M135" t="s">
        <v>1064</v>
      </c>
      <c r="N135" t="s">
        <v>12</v>
      </c>
      <c r="O135" t="s">
        <v>1065</v>
      </c>
      <c r="P135" s="16">
        <v>43905</v>
      </c>
    </row>
    <row r="136" spans="1:16" x14ac:dyDescent="0.3">
      <c r="A136">
        <v>409</v>
      </c>
      <c r="B136" t="s">
        <v>54</v>
      </c>
      <c r="C136" t="str">
        <f>VLOOKUP(B136,Lists!$A$2:$B$192,2,FALSE)</f>
        <v>AUT</v>
      </c>
      <c r="F136" t="str">
        <f>VLOOKUP(B136,Lists!$A$2:$C$192,3,FALSE)</f>
        <v>Europe</v>
      </c>
      <c r="G136" t="str">
        <f>VLOOKUP(H136,Lists!$D$2:$E$40,2,FALSE)</f>
        <v>Social distancing</v>
      </c>
      <c r="H136" t="s">
        <v>10</v>
      </c>
      <c r="I136" t="s">
        <v>461</v>
      </c>
      <c r="J136" t="s">
        <v>1069</v>
      </c>
      <c r="K136" t="s">
        <v>43</v>
      </c>
      <c r="L136" s="14">
        <v>43906</v>
      </c>
      <c r="M136" t="s">
        <v>12</v>
      </c>
      <c r="N136" t="s">
        <v>12</v>
      </c>
      <c r="O136" s="1" t="s">
        <v>1070</v>
      </c>
      <c r="P136" s="16">
        <v>43905</v>
      </c>
    </row>
    <row r="137" spans="1:16" x14ac:dyDescent="0.3">
      <c r="A137">
        <v>410</v>
      </c>
      <c r="B137" t="s">
        <v>54</v>
      </c>
      <c r="C137" t="str">
        <f>VLOOKUP(B137,Lists!$A$2:$B$192,2,FALSE)</f>
        <v>AUT</v>
      </c>
      <c r="F137" t="str">
        <f>VLOOKUP(B137,Lists!$A$2:$C$192,3,FALSE)</f>
        <v>Europe</v>
      </c>
      <c r="G137" t="str">
        <f>VLOOKUP(H137,Lists!$D$2:$E$40,2,FALSE)</f>
        <v>Social and economic measures</v>
      </c>
      <c r="H137" t="s">
        <v>46</v>
      </c>
      <c r="I137" t="s">
        <v>461</v>
      </c>
      <c r="J137" t="s">
        <v>1071</v>
      </c>
      <c r="K137" t="s">
        <v>43</v>
      </c>
      <c r="L137" s="14">
        <v>43904</v>
      </c>
      <c r="M137" t="s">
        <v>12</v>
      </c>
      <c r="N137" t="s">
        <v>12</v>
      </c>
      <c r="O137" s="1" t="s">
        <v>1072</v>
      </c>
      <c r="P137" s="16">
        <v>43905</v>
      </c>
    </row>
    <row r="138" spans="1:16" x14ac:dyDescent="0.3">
      <c r="A138">
        <v>411</v>
      </c>
      <c r="B138" t="s">
        <v>54</v>
      </c>
      <c r="C138" t="str">
        <f>VLOOKUP(B138,Lists!$A$2:$B$192,2,FALSE)</f>
        <v>AUT</v>
      </c>
      <c r="F138" t="str">
        <f>VLOOKUP(B138,Lists!$A$2:$C$192,3,FALSE)</f>
        <v>Europe</v>
      </c>
      <c r="G138" t="str">
        <f>VLOOKUP(H138,Lists!$D$2:$E$40,2,FALSE)</f>
        <v>Movement restrictions</v>
      </c>
      <c r="H138" t="s">
        <v>56</v>
      </c>
      <c r="I138" t="s">
        <v>471</v>
      </c>
      <c r="J138" t="s">
        <v>1073</v>
      </c>
      <c r="K138" t="s">
        <v>43</v>
      </c>
      <c r="L138" s="14">
        <v>43900</v>
      </c>
      <c r="M138" t="s">
        <v>12</v>
      </c>
      <c r="N138" t="s">
        <v>12</v>
      </c>
      <c r="O138" s="1" t="s">
        <v>1074</v>
      </c>
      <c r="P138" s="16">
        <v>43905</v>
      </c>
    </row>
    <row r="139" spans="1:16" x14ac:dyDescent="0.3">
      <c r="A139">
        <v>412</v>
      </c>
      <c r="B139" t="s">
        <v>54</v>
      </c>
      <c r="C139" t="str">
        <f>VLOOKUP(B139,Lists!$A$2:$B$192,2,FALSE)</f>
        <v>AUT</v>
      </c>
      <c r="F139" t="str">
        <f>VLOOKUP(B139,Lists!$A$2:$C$192,3,FALSE)</f>
        <v>Europe</v>
      </c>
      <c r="G139" t="str">
        <f>VLOOKUP(H139,Lists!$D$2:$E$40,2,FALSE)</f>
        <v>Social distancing</v>
      </c>
      <c r="H139" t="s">
        <v>41</v>
      </c>
      <c r="I139" t="s">
        <v>461</v>
      </c>
      <c r="J139" t="s">
        <v>1075</v>
      </c>
      <c r="K139" t="s">
        <v>43</v>
      </c>
      <c r="L139" s="14">
        <v>43900</v>
      </c>
      <c r="M139" t="s">
        <v>12</v>
      </c>
      <c r="N139" t="s">
        <v>12</v>
      </c>
      <c r="O139" s="1" t="s">
        <v>1074</v>
      </c>
      <c r="P139" s="16">
        <v>43905</v>
      </c>
    </row>
    <row r="140" spans="1:16" x14ac:dyDescent="0.3">
      <c r="A140">
        <v>413</v>
      </c>
      <c r="B140" t="s">
        <v>54</v>
      </c>
      <c r="C140" t="str">
        <f>VLOOKUP(B140,Lists!$A$2:$B$192,2,FALSE)</f>
        <v>AUT</v>
      </c>
      <c r="F140" t="str">
        <f>VLOOKUP(B140,Lists!$A$2:$C$192,3,FALSE)</f>
        <v>Europe</v>
      </c>
      <c r="G140" t="str">
        <f>VLOOKUP(H140,Lists!$D$2:$E$40,2,FALSE)</f>
        <v>Movement restrictions</v>
      </c>
      <c r="H140" t="s">
        <v>56</v>
      </c>
      <c r="I140" t="s">
        <v>471</v>
      </c>
      <c r="J140" t="s">
        <v>1076</v>
      </c>
      <c r="K140" t="s">
        <v>43</v>
      </c>
      <c r="L140" s="14">
        <v>43906</v>
      </c>
      <c r="M140" t="s">
        <v>1077</v>
      </c>
      <c r="N140" t="s">
        <v>12</v>
      </c>
      <c r="O140" s="1" t="s">
        <v>1078</v>
      </c>
      <c r="P140" s="16">
        <v>43905</v>
      </c>
    </row>
    <row r="141" spans="1:16" x14ac:dyDescent="0.3">
      <c r="A141">
        <v>414</v>
      </c>
      <c r="B141" t="s">
        <v>54</v>
      </c>
      <c r="C141" t="str">
        <f>VLOOKUP(B141,Lists!$A$2:$B$192,2,FALSE)</f>
        <v>AUT</v>
      </c>
      <c r="F141" t="str">
        <f>VLOOKUP(B141,Lists!$A$2:$C$192,3,FALSE)</f>
        <v>Europe</v>
      </c>
      <c r="G141" t="str">
        <f>VLOOKUP(H141,Lists!$D$2:$E$40,2,FALSE)</f>
        <v>Movement restrictions</v>
      </c>
      <c r="H141" t="s">
        <v>17</v>
      </c>
      <c r="I141" t="s">
        <v>471</v>
      </c>
      <c r="J141" t="s">
        <v>1079</v>
      </c>
      <c r="K141" t="s">
        <v>43</v>
      </c>
      <c r="L141" s="14">
        <v>43901</v>
      </c>
      <c r="M141" t="s">
        <v>928</v>
      </c>
      <c r="N141" t="s">
        <v>19</v>
      </c>
      <c r="O141" s="1" t="s">
        <v>1080</v>
      </c>
      <c r="P141" s="16">
        <v>43905</v>
      </c>
    </row>
    <row r="142" spans="1:16" x14ac:dyDescent="0.3">
      <c r="A142">
        <v>415</v>
      </c>
      <c r="B142" t="s">
        <v>54</v>
      </c>
      <c r="C142" t="str">
        <f>VLOOKUP(B142,Lists!$A$2:$B$192,2,FALSE)</f>
        <v>AUT</v>
      </c>
      <c r="D142" t="s">
        <v>1081</v>
      </c>
      <c r="F142" t="str">
        <f>VLOOKUP(B142,Lists!$A$2:$C$192,3,FALSE)</f>
        <v>Europe</v>
      </c>
      <c r="G142" t="str">
        <f>VLOOKUP(H142,Lists!$D$2:$E$40,2,FALSE)</f>
        <v>Public health measures</v>
      </c>
      <c r="H142" t="s">
        <v>35</v>
      </c>
      <c r="I142" t="s">
        <v>471</v>
      </c>
      <c r="J142" t="s">
        <v>1082</v>
      </c>
      <c r="K142" t="s">
        <v>13</v>
      </c>
      <c r="L142" s="14">
        <v>43903</v>
      </c>
      <c r="M142" t="s">
        <v>1083</v>
      </c>
      <c r="N142" t="s">
        <v>12</v>
      </c>
      <c r="O142" s="1" t="s">
        <v>1084</v>
      </c>
      <c r="P142" s="16">
        <v>43905</v>
      </c>
    </row>
    <row r="143" spans="1:16" x14ac:dyDescent="0.3">
      <c r="A143">
        <v>859</v>
      </c>
      <c r="B143" t="s">
        <v>54</v>
      </c>
      <c r="C143" t="str">
        <f>VLOOKUP(B143,Lists!$A$2:$B$192,2,FALSE)</f>
        <v>AUT</v>
      </c>
      <c r="F143" t="str">
        <f>VLOOKUP(B143,Lists!$A$2:$C$192,3,FALSE)</f>
        <v>Europe</v>
      </c>
      <c r="G143" t="str">
        <f>VLOOKUP(H143,Lists!$D$2:$E$40,2,FALSE)</f>
        <v>Social distancing</v>
      </c>
      <c r="H143" t="s">
        <v>29</v>
      </c>
      <c r="I143" t="s">
        <v>471</v>
      </c>
      <c r="J143" t="s">
        <v>1829</v>
      </c>
      <c r="L143" s="14">
        <v>43906</v>
      </c>
      <c r="M143" t="s">
        <v>12</v>
      </c>
      <c r="N143" t="s">
        <v>12</v>
      </c>
      <c r="O143" s="1" t="s">
        <v>1065</v>
      </c>
      <c r="P143" s="16">
        <v>43910</v>
      </c>
    </row>
    <row r="144" spans="1:16" x14ac:dyDescent="0.3">
      <c r="A144">
        <v>860</v>
      </c>
      <c r="B144" t="s">
        <v>54</v>
      </c>
      <c r="C144" t="str">
        <f>VLOOKUP(B144,Lists!$A$2:$B$192,2,FALSE)</f>
        <v>AUT</v>
      </c>
      <c r="D144" t="s">
        <v>1081</v>
      </c>
      <c r="F144" t="str">
        <f>VLOOKUP(B144,Lists!$A$2:$C$192,3,FALSE)</f>
        <v>Europe</v>
      </c>
      <c r="G144" t="str">
        <f>VLOOKUP(H144,Lists!$D$2:$E$40,2,FALSE)</f>
        <v>Public health measures</v>
      </c>
      <c r="H144" t="s">
        <v>35</v>
      </c>
      <c r="I144" t="s">
        <v>461</v>
      </c>
      <c r="J144" t="s">
        <v>1830</v>
      </c>
      <c r="L144" s="14">
        <v>43907</v>
      </c>
      <c r="M144" t="s">
        <v>804</v>
      </c>
      <c r="N144" t="s">
        <v>12</v>
      </c>
      <c r="O144" s="1" t="s">
        <v>1831</v>
      </c>
      <c r="P144" s="16">
        <v>43910</v>
      </c>
    </row>
    <row r="145" spans="1:17" x14ac:dyDescent="0.3">
      <c r="A145">
        <v>861</v>
      </c>
      <c r="B145" t="s">
        <v>54</v>
      </c>
      <c r="C145" t="str">
        <f>VLOOKUP(B145,Lists!$A$2:$B$192,2,FALSE)</f>
        <v>AUT</v>
      </c>
      <c r="D145" t="s">
        <v>1832</v>
      </c>
      <c r="F145" t="str">
        <f>VLOOKUP(B145,Lists!$A$2:$C$192,3,FALSE)</f>
        <v>Europe</v>
      </c>
      <c r="G145" t="str">
        <f>VLOOKUP(H145,Lists!$D$2:$E$40,2,FALSE)</f>
        <v>Public health measures</v>
      </c>
      <c r="H145" t="s">
        <v>35</v>
      </c>
      <c r="I145" t="s">
        <v>461</v>
      </c>
      <c r="J145" t="s">
        <v>1833</v>
      </c>
      <c r="L145" s="14">
        <v>43907</v>
      </c>
      <c r="M145" t="s">
        <v>12</v>
      </c>
      <c r="N145" t="s">
        <v>12</v>
      </c>
      <c r="O145" s="1" t="s">
        <v>1834</v>
      </c>
      <c r="P145" s="16">
        <v>43910</v>
      </c>
    </row>
    <row r="146" spans="1:17" x14ac:dyDescent="0.3">
      <c r="A146">
        <v>862</v>
      </c>
      <c r="B146" t="s">
        <v>54</v>
      </c>
      <c r="C146" t="str">
        <f>VLOOKUP(B146,Lists!$A$2:$B$192,2,FALSE)</f>
        <v>AUT</v>
      </c>
      <c r="D146" t="s">
        <v>1832</v>
      </c>
      <c r="F146" t="str">
        <f>VLOOKUP(B146,Lists!$A$2:$C$192,3,FALSE)</f>
        <v>Europe</v>
      </c>
      <c r="G146" t="str">
        <f>VLOOKUP(H146,Lists!$D$2:$E$40,2,FALSE)</f>
        <v>Public health measures</v>
      </c>
      <c r="H146" t="s">
        <v>35</v>
      </c>
      <c r="I146" t="s">
        <v>471</v>
      </c>
      <c r="J146" t="s">
        <v>1835</v>
      </c>
      <c r="L146" s="14">
        <v>43907</v>
      </c>
      <c r="M146" t="s">
        <v>12</v>
      </c>
      <c r="N146" t="s">
        <v>12</v>
      </c>
      <c r="O146" s="1" t="s">
        <v>1834</v>
      </c>
      <c r="P146" s="16">
        <v>43910</v>
      </c>
    </row>
    <row r="147" spans="1:17" x14ac:dyDescent="0.3">
      <c r="A147">
        <v>863</v>
      </c>
      <c r="B147" t="s">
        <v>54</v>
      </c>
      <c r="C147" t="str">
        <f>VLOOKUP(B147,Lists!$A$2:$B$192,2,FALSE)</f>
        <v>AUT</v>
      </c>
      <c r="D147" t="s">
        <v>1081</v>
      </c>
      <c r="F147" t="str">
        <f>VLOOKUP(B147,Lists!$A$2:$C$192,3,FALSE)</f>
        <v>Europe</v>
      </c>
      <c r="G147" t="str">
        <f>VLOOKUP(H147,Lists!$D$2:$E$40,2,FALSE)</f>
        <v>Lockdown</v>
      </c>
      <c r="H147" t="s">
        <v>128</v>
      </c>
      <c r="I147" t="s">
        <v>461</v>
      </c>
      <c r="J147" t="s">
        <v>1836</v>
      </c>
      <c r="K147" t="s">
        <v>13</v>
      </c>
      <c r="L147" s="14">
        <v>43909</v>
      </c>
      <c r="M147" t="s">
        <v>12</v>
      </c>
      <c r="N147" t="s">
        <v>12</v>
      </c>
      <c r="O147" s="1" t="s">
        <v>1837</v>
      </c>
      <c r="P147" s="16">
        <v>43910</v>
      </c>
    </row>
    <row r="148" spans="1:17" x14ac:dyDescent="0.3">
      <c r="A148">
        <v>864</v>
      </c>
      <c r="B148" t="s">
        <v>54</v>
      </c>
      <c r="C148" t="str">
        <f>VLOOKUP(B148,Lists!$A$2:$B$192,2,FALSE)</f>
        <v>AUT</v>
      </c>
      <c r="D148" t="s">
        <v>1838</v>
      </c>
      <c r="F148" t="str">
        <f>VLOOKUP(B148,Lists!$A$2:$C$192,3,FALSE)</f>
        <v>Europe</v>
      </c>
      <c r="G148" t="str">
        <f>VLOOKUP(H148,Lists!$D$2:$E$40,2,FALSE)</f>
        <v>Public health measures</v>
      </c>
      <c r="H148" t="s">
        <v>35</v>
      </c>
      <c r="I148" t="s">
        <v>461</v>
      </c>
      <c r="J148" t="s">
        <v>1839</v>
      </c>
      <c r="M148" t="s">
        <v>12</v>
      </c>
      <c r="N148" t="s">
        <v>12</v>
      </c>
      <c r="O148" s="1" t="s">
        <v>1065</v>
      </c>
      <c r="P148" s="16">
        <v>43910</v>
      </c>
    </row>
    <row r="149" spans="1:17" x14ac:dyDescent="0.3">
      <c r="A149">
        <v>865</v>
      </c>
      <c r="B149" t="s">
        <v>54</v>
      </c>
      <c r="C149" t="str">
        <f>VLOOKUP(B149,Lists!$A$2:$B$192,2,FALSE)</f>
        <v>AUT</v>
      </c>
      <c r="D149" t="s">
        <v>1840</v>
      </c>
      <c r="F149" t="str">
        <f>VLOOKUP(B149,Lists!$A$2:$C$192,3,FALSE)</f>
        <v>Europe</v>
      </c>
      <c r="G149" t="str">
        <f>VLOOKUP(H149,Lists!$D$2:$E$40,2,FALSE)</f>
        <v>Public health measures</v>
      </c>
      <c r="H149" t="s">
        <v>35</v>
      </c>
      <c r="I149" t="s">
        <v>461</v>
      </c>
      <c r="J149" t="s">
        <v>1841</v>
      </c>
      <c r="M149" t="s">
        <v>12</v>
      </c>
      <c r="N149" t="s">
        <v>12</v>
      </c>
      <c r="O149" s="1" t="s">
        <v>1065</v>
      </c>
      <c r="P149" s="16">
        <v>43910</v>
      </c>
    </row>
    <row r="150" spans="1:17" x14ac:dyDescent="0.3">
      <c r="A150">
        <v>866</v>
      </c>
      <c r="B150" t="s">
        <v>54</v>
      </c>
      <c r="C150" t="str">
        <f>VLOOKUP(B150,Lists!$A$2:$B$192,2,FALSE)</f>
        <v>AUT</v>
      </c>
      <c r="D150" t="s">
        <v>1081</v>
      </c>
      <c r="F150" t="str">
        <f>VLOOKUP(B150,Lists!$A$2:$C$192,3,FALSE)</f>
        <v>Europe</v>
      </c>
      <c r="G150" t="str">
        <f>VLOOKUP(H150,Lists!$D$2:$E$40,2,FALSE)</f>
        <v>Social and economic measures</v>
      </c>
      <c r="H150" t="s">
        <v>46</v>
      </c>
      <c r="I150" t="s">
        <v>461</v>
      </c>
      <c r="J150" t="s">
        <v>1842</v>
      </c>
      <c r="L150" s="14">
        <v>43908</v>
      </c>
      <c r="M150" t="s">
        <v>12</v>
      </c>
      <c r="N150" t="s">
        <v>12</v>
      </c>
      <c r="O150" s="1" t="s">
        <v>1843</v>
      </c>
      <c r="P150" s="16">
        <v>43910</v>
      </c>
    </row>
    <row r="151" spans="1:17" x14ac:dyDescent="0.3">
      <c r="A151">
        <v>867</v>
      </c>
      <c r="B151" t="s">
        <v>54</v>
      </c>
      <c r="C151" t="str">
        <f>VLOOKUP(B151,Lists!$A$2:$B$192,2,FALSE)</f>
        <v>AUT</v>
      </c>
      <c r="D151" t="s">
        <v>1081</v>
      </c>
      <c r="F151" t="str">
        <f>VLOOKUP(B151,Lists!$A$2:$C$192,3,FALSE)</f>
        <v>Europe</v>
      </c>
      <c r="G151" t="str">
        <f>VLOOKUP(H151,Lists!$D$2:$E$40,2,FALSE)</f>
        <v>Public health measures</v>
      </c>
      <c r="H151" t="s">
        <v>98</v>
      </c>
      <c r="I151" t="s">
        <v>461</v>
      </c>
      <c r="J151" t="s">
        <v>1844</v>
      </c>
      <c r="L151" s="14">
        <v>43907</v>
      </c>
      <c r="M151" t="s">
        <v>12</v>
      </c>
      <c r="N151" t="s">
        <v>12</v>
      </c>
      <c r="O151" s="1" t="s">
        <v>1845</v>
      </c>
      <c r="P151" s="16">
        <v>43910</v>
      </c>
    </row>
    <row r="152" spans="1:17" x14ac:dyDescent="0.3">
      <c r="A152">
        <v>893</v>
      </c>
      <c r="B152" t="s">
        <v>54</v>
      </c>
      <c r="C152" t="str">
        <f>VLOOKUP(B152,Lists!$A$2:$B$192,2,FALSE)</f>
        <v>AUT</v>
      </c>
      <c r="D152" t="s">
        <v>1081</v>
      </c>
      <c r="F152" t="str">
        <f>VLOOKUP(B152,Lists!$A$2:$C$192,3,FALSE)</f>
        <v>Europe</v>
      </c>
      <c r="G152" t="str">
        <f>VLOOKUP(H152,Lists!$D$2:$E$40,2,FALSE)</f>
        <v>Movement restrictions</v>
      </c>
      <c r="H152" t="s">
        <v>76</v>
      </c>
      <c r="I152" t="s">
        <v>461</v>
      </c>
      <c r="J152" t="s">
        <v>1889</v>
      </c>
      <c r="K152" t="s">
        <v>13</v>
      </c>
      <c r="L152" s="14">
        <v>43909</v>
      </c>
      <c r="M152" t="s">
        <v>12</v>
      </c>
      <c r="N152" t="s">
        <v>12</v>
      </c>
      <c r="O152" s="1" t="s">
        <v>1837</v>
      </c>
      <c r="P152" s="16">
        <v>43910</v>
      </c>
    </row>
    <row r="153" spans="1:17" x14ac:dyDescent="0.3">
      <c r="A153">
        <v>50</v>
      </c>
      <c r="B153" t="s">
        <v>58</v>
      </c>
      <c r="C153" t="str">
        <f>VLOOKUP(B153,Lists!$A$2:$B$192,2,FALSE)</f>
        <v>AZE</v>
      </c>
      <c r="F153" t="str">
        <f>VLOOKUP(B153,Lists!$A$2:$C$192,3,FALSE)</f>
        <v>Asia</v>
      </c>
      <c r="G153" t="str">
        <f>VLOOKUP(H153,Lists!$D$2:$E$40,2,FALSE)</f>
        <v>Public health measures</v>
      </c>
      <c r="H153" t="s">
        <v>35</v>
      </c>
      <c r="I153" t="s">
        <v>471</v>
      </c>
      <c r="J153" t="s">
        <v>551</v>
      </c>
      <c r="K153" t="s">
        <v>43</v>
      </c>
      <c r="L153" s="14">
        <v>43891</v>
      </c>
      <c r="M153" t="s">
        <v>552</v>
      </c>
      <c r="N153" t="s">
        <v>12</v>
      </c>
      <c r="O153" t="s">
        <v>553</v>
      </c>
      <c r="P153" s="16">
        <v>43904</v>
      </c>
    </row>
    <row r="154" spans="1:17" x14ac:dyDescent="0.3">
      <c r="A154">
        <v>54</v>
      </c>
      <c r="B154" t="s">
        <v>58</v>
      </c>
      <c r="C154" t="str">
        <f>VLOOKUP(B154,Lists!$A$2:$B$192,2,FALSE)</f>
        <v>AZE</v>
      </c>
      <c r="F154" t="str">
        <f>VLOOKUP(B154,Lists!$A$2:$C$192,3,FALSE)</f>
        <v>Asia</v>
      </c>
      <c r="G154" t="str">
        <f>VLOOKUP(H154,Lists!$D$2:$E$40,2,FALSE)</f>
        <v>Movement restrictions</v>
      </c>
      <c r="H154" t="s">
        <v>76</v>
      </c>
      <c r="I154" t="s">
        <v>461</v>
      </c>
      <c r="J154" t="s">
        <v>559</v>
      </c>
      <c r="K154" t="s">
        <v>43</v>
      </c>
      <c r="L154" s="14">
        <v>43891</v>
      </c>
      <c r="M154" t="s">
        <v>494</v>
      </c>
      <c r="N154" t="s">
        <v>12</v>
      </c>
      <c r="O154" t="s">
        <v>560</v>
      </c>
      <c r="P154" s="16">
        <v>43904</v>
      </c>
    </row>
    <row r="155" spans="1:17" x14ac:dyDescent="0.3">
      <c r="A155">
        <v>58</v>
      </c>
      <c r="B155" t="s">
        <v>58</v>
      </c>
      <c r="C155" t="str">
        <f>VLOOKUP(B155,Lists!$A$2:$B$192,2,FALSE)</f>
        <v>AZE</v>
      </c>
      <c r="F155" t="str">
        <f>VLOOKUP(B155,Lists!$A$2:$C$192,3,FALSE)</f>
        <v>Asia</v>
      </c>
      <c r="G155" t="str">
        <f>VLOOKUP(H155,Lists!$D$2:$E$40,2,FALSE)</f>
        <v>Public health measures</v>
      </c>
      <c r="H155" t="s">
        <v>60</v>
      </c>
      <c r="I155" t="s">
        <v>461</v>
      </c>
      <c r="K155" t="s">
        <v>43</v>
      </c>
      <c r="L155" s="14">
        <v>43891</v>
      </c>
      <c r="M155" t="s">
        <v>494</v>
      </c>
      <c r="N155" t="s">
        <v>12</v>
      </c>
      <c r="O155" t="s">
        <v>560</v>
      </c>
      <c r="P155" s="16">
        <v>43904</v>
      </c>
    </row>
    <row r="156" spans="1:17" x14ac:dyDescent="0.3">
      <c r="A156">
        <v>59</v>
      </c>
      <c r="B156" t="s">
        <v>58</v>
      </c>
      <c r="C156" t="str">
        <f>VLOOKUP(B156,Lists!$A$2:$B$192,2,FALSE)</f>
        <v>AZE</v>
      </c>
      <c r="F156" t="str">
        <f>VLOOKUP(B156,Lists!$A$2:$C$192,3,FALSE)</f>
        <v>Asia</v>
      </c>
      <c r="G156" t="str">
        <f>VLOOKUP(H156,Lists!$D$2:$E$40,2,FALSE)</f>
        <v>Movement restrictions</v>
      </c>
      <c r="H156" t="s">
        <v>24</v>
      </c>
      <c r="I156" t="s">
        <v>471</v>
      </c>
      <c r="J156" t="s">
        <v>566</v>
      </c>
      <c r="K156" t="s">
        <v>43</v>
      </c>
      <c r="L156" s="14">
        <v>43890</v>
      </c>
      <c r="M156" t="s">
        <v>567</v>
      </c>
      <c r="N156" t="s">
        <v>19</v>
      </c>
      <c r="O156" t="s">
        <v>568</v>
      </c>
      <c r="P156" s="16">
        <v>43904</v>
      </c>
      <c r="Q156" t="s">
        <v>569</v>
      </c>
    </row>
    <row r="157" spans="1:17" x14ac:dyDescent="0.3">
      <c r="A157">
        <v>76</v>
      </c>
      <c r="B157" t="s">
        <v>58</v>
      </c>
      <c r="C157" t="str">
        <f>VLOOKUP(B157,Lists!$A$2:$B$192,2,FALSE)</f>
        <v>AZE</v>
      </c>
      <c r="F157" t="str">
        <f>VLOOKUP(B157,Lists!$A$2:$C$192,3,FALSE)</f>
        <v>Asia</v>
      </c>
      <c r="G157" t="str">
        <f>VLOOKUP(H157,Lists!$D$2:$E$40,2,FALSE)</f>
        <v>Social distancing</v>
      </c>
      <c r="H157" t="s">
        <v>10</v>
      </c>
      <c r="I157" t="s">
        <v>471</v>
      </c>
      <c r="K157" t="s">
        <v>43</v>
      </c>
      <c r="L157" s="14">
        <v>43891</v>
      </c>
      <c r="M157" t="s">
        <v>593</v>
      </c>
      <c r="N157" t="s">
        <v>30</v>
      </c>
      <c r="O157" t="s">
        <v>594</v>
      </c>
      <c r="P157" s="16">
        <v>43904</v>
      </c>
    </row>
    <row r="158" spans="1:17" x14ac:dyDescent="0.3">
      <c r="A158">
        <v>1017</v>
      </c>
      <c r="B158" t="s">
        <v>58</v>
      </c>
      <c r="C158" t="str">
        <f>VLOOKUP(B158,Lists!$A$2:$B$192,2,FALSE)</f>
        <v>AZE</v>
      </c>
      <c r="F158" t="str">
        <f>VLOOKUP(B158,Lists!$A$2:$C$192,3,FALSE)</f>
        <v>Asia</v>
      </c>
      <c r="G158" t="str">
        <f>VLOOKUP(H158,Lists!$D$2:$E$40,2,FALSE)</f>
        <v>Public health measures</v>
      </c>
      <c r="H158" t="s">
        <v>35</v>
      </c>
      <c r="I158" t="s">
        <v>461</v>
      </c>
      <c r="J158" t="s">
        <v>2118</v>
      </c>
      <c r="M158" t="s">
        <v>754</v>
      </c>
      <c r="N158" t="s">
        <v>12</v>
      </c>
      <c r="O158" s="1" t="s">
        <v>560</v>
      </c>
      <c r="P158" s="16">
        <v>43910</v>
      </c>
    </row>
    <row r="159" spans="1:17" x14ac:dyDescent="0.3">
      <c r="A159">
        <v>1019</v>
      </c>
      <c r="B159" t="s">
        <v>58</v>
      </c>
      <c r="C159" t="str">
        <f>VLOOKUP(B159,Lists!$A$2:$B$192,2,FALSE)</f>
        <v>AZE</v>
      </c>
      <c r="F159" t="str">
        <f>VLOOKUP(B159,Lists!$A$2:$C$192,3,FALSE)</f>
        <v>Asia</v>
      </c>
      <c r="G159" t="str">
        <f>VLOOKUP(H159,Lists!$D$2:$E$40,2,FALSE)</f>
        <v>Public health measures</v>
      </c>
      <c r="H159" t="s">
        <v>52</v>
      </c>
      <c r="I159" t="s">
        <v>461</v>
      </c>
      <c r="J159" t="s">
        <v>2120</v>
      </c>
      <c r="L159" s="14">
        <v>43899</v>
      </c>
      <c r="M159" t="s">
        <v>2121</v>
      </c>
      <c r="N159" t="s">
        <v>25</v>
      </c>
      <c r="O159" s="1" t="s">
        <v>2122</v>
      </c>
      <c r="P159" s="16">
        <v>43910</v>
      </c>
    </row>
    <row r="160" spans="1:17" s="3" customFormat="1" x14ac:dyDescent="0.3">
      <c r="A160">
        <v>1020</v>
      </c>
      <c r="B160" t="s">
        <v>58</v>
      </c>
      <c r="C160" t="str">
        <f>VLOOKUP(B160,Lists!$A$2:$B$192,2,FALSE)</f>
        <v>AZE</v>
      </c>
      <c r="D160"/>
      <c r="E160"/>
      <c r="F160" t="str">
        <f>VLOOKUP(B160,Lists!$A$2:$C$192,3,FALSE)</f>
        <v>Asia</v>
      </c>
      <c r="G160" t="str">
        <f>VLOOKUP(H160,Lists!$D$2:$E$40,2,FALSE)</f>
        <v>Movement restrictions</v>
      </c>
      <c r="H160" t="s">
        <v>24</v>
      </c>
      <c r="I160" t="s">
        <v>471</v>
      </c>
      <c r="J160" t="s">
        <v>2123</v>
      </c>
      <c r="K160"/>
      <c r="L160" s="14"/>
      <c r="M160" t="s">
        <v>2124</v>
      </c>
      <c r="N160" t="s">
        <v>12</v>
      </c>
      <c r="O160" s="1" t="s">
        <v>2125</v>
      </c>
      <c r="P160" s="16">
        <v>43910</v>
      </c>
      <c r="Q160"/>
    </row>
    <row r="161" spans="1:17" s="3" customFormat="1" x14ac:dyDescent="0.3">
      <c r="A161">
        <v>1021</v>
      </c>
      <c r="B161" t="s">
        <v>58</v>
      </c>
      <c r="C161" t="str">
        <f>VLOOKUP(B161,Lists!$A$2:$B$192,2,FALSE)</f>
        <v>AZE</v>
      </c>
      <c r="D161"/>
      <c r="E161"/>
      <c r="F161" t="str">
        <f>VLOOKUP(B161,Lists!$A$2:$C$192,3,FALSE)</f>
        <v>Asia</v>
      </c>
      <c r="G161" t="str">
        <f>VLOOKUP(H161,Lists!$D$2:$E$40,2,FALSE)</f>
        <v>Movement restrictions</v>
      </c>
      <c r="H161" t="s">
        <v>56</v>
      </c>
      <c r="I161" t="s">
        <v>461</v>
      </c>
      <c r="J161" t="s">
        <v>2126</v>
      </c>
      <c r="K161"/>
      <c r="L161" s="14"/>
      <c r="M161" t="s">
        <v>2124</v>
      </c>
      <c r="N161" t="s">
        <v>12</v>
      </c>
      <c r="O161" s="1" t="s">
        <v>2125</v>
      </c>
      <c r="P161" s="16">
        <v>43910</v>
      </c>
      <c r="Q161"/>
    </row>
    <row r="162" spans="1:17" x14ac:dyDescent="0.3">
      <c r="A162">
        <v>1022</v>
      </c>
      <c r="B162" t="s">
        <v>58</v>
      </c>
      <c r="C162" t="str">
        <f>VLOOKUP(B162,Lists!$A$2:$B$192,2,FALSE)</f>
        <v>AZE</v>
      </c>
      <c r="F162" t="s">
        <v>66</v>
      </c>
      <c r="G162" t="s">
        <v>18</v>
      </c>
      <c r="H162" t="s">
        <v>76</v>
      </c>
      <c r="I162" t="s">
        <v>471</v>
      </c>
      <c r="J162" t="s">
        <v>2127</v>
      </c>
      <c r="L162" s="14">
        <v>43902</v>
      </c>
      <c r="M162" t="s">
        <v>754</v>
      </c>
      <c r="N162" t="s">
        <v>12</v>
      </c>
      <c r="O162" s="1" t="s">
        <v>2128</v>
      </c>
      <c r="P162" s="16">
        <v>43910</v>
      </c>
    </row>
    <row r="163" spans="1:17" x14ac:dyDescent="0.3">
      <c r="A163">
        <v>1023</v>
      </c>
      <c r="B163" t="s">
        <v>58</v>
      </c>
      <c r="C163" t="str">
        <f>VLOOKUP(B163,Lists!$A$2:$B$192,2,FALSE)</f>
        <v>AZE</v>
      </c>
      <c r="F163" t="s">
        <v>66</v>
      </c>
      <c r="G163" t="s">
        <v>2129</v>
      </c>
      <c r="H163" t="s">
        <v>24</v>
      </c>
      <c r="I163" t="s">
        <v>461</v>
      </c>
      <c r="J163" t="s">
        <v>2130</v>
      </c>
      <c r="L163" s="14">
        <v>43908</v>
      </c>
      <c r="M163" t="s">
        <v>754</v>
      </c>
      <c r="N163" t="s">
        <v>12</v>
      </c>
      <c r="O163" s="1" t="s">
        <v>560</v>
      </c>
      <c r="P163" s="16">
        <v>43910</v>
      </c>
    </row>
    <row r="164" spans="1:17" x14ac:dyDescent="0.3">
      <c r="A164">
        <v>1024</v>
      </c>
      <c r="B164" t="s">
        <v>58</v>
      </c>
      <c r="C164" t="str">
        <f>VLOOKUP(B164,Lists!$A$2:$B$192,2,FALSE)</f>
        <v>AZE</v>
      </c>
      <c r="F164" t="s">
        <v>66</v>
      </c>
      <c r="G164" t="s">
        <v>18</v>
      </c>
      <c r="H164" t="s">
        <v>24</v>
      </c>
      <c r="I164" t="s">
        <v>1908</v>
      </c>
      <c r="J164" t="s">
        <v>2131</v>
      </c>
      <c r="L164" s="14">
        <v>43904</v>
      </c>
      <c r="M164" t="s">
        <v>754</v>
      </c>
      <c r="N164" t="s">
        <v>12</v>
      </c>
      <c r="O164" s="1" t="s">
        <v>560</v>
      </c>
      <c r="P164" s="16">
        <v>43910</v>
      </c>
    </row>
    <row r="165" spans="1:17" x14ac:dyDescent="0.3">
      <c r="A165">
        <v>1025</v>
      </c>
      <c r="B165" t="s">
        <v>58</v>
      </c>
      <c r="C165" t="str">
        <f>VLOOKUP(B165,Lists!$A$2:$B$192,2,FALSE)</f>
        <v>AZE</v>
      </c>
      <c r="F165" t="s">
        <v>66</v>
      </c>
      <c r="G165" t="s">
        <v>18</v>
      </c>
      <c r="H165" t="s">
        <v>24</v>
      </c>
      <c r="I165" t="s">
        <v>461</v>
      </c>
      <c r="J165" t="s">
        <v>2132</v>
      </c>
      <c r="L165" s="14">
        <v>43890</v>
      </c>
      <c r="M165" t="s">
        <v>754</v>
      </c>
      <c r="N165" t="s">
        <v>12</v>
      </c>
      <c r="O165" s="1" t="s">
        <v>560</v>
      </c>
      <c r="P165" s="16">
        <v>43910</v>
      </c>
    </row>
    <row r="166" spans="1:17" x14ac:dyDescent="0.3">
      <c r="A166">
        <v>1026</v>
      </c>
      <c r="B166" t="s">
        <v>58</v>
      </c>
      <c r="C166" t="str">
        <f>VLOOKUP(B166,Lists!$A$2:$B$192,2,FALSE)</f>
        <v>AZE</v>
      </c>
      <c r="F166" t="s">
        <v>66</v>
      </c>
      <c r="G166" t="s">
        <v>18</v>
      </c>
      <c r="H166" t="s">
        <v>24</v>
      </c>
      <c r="I166" t="s">
        <v>461</v>
      </c>
      <c r="J166" t="s">
        <v>2133</v>
      </c>
      <c r="L166" s="14">
        <v>43904</v>
      </c>
      <c r="M166" t="s">
        <v>754</v>
      </c>
      <c r="N166" t="s">
        <v>12</v>
      </c>
      <c r="O166" s="1" t="s">
        <v>560</v>
      </c>
      <c r="P166" s="16">
        <v>43910</v>
      </c>
    </row>
    <row r="167" spans="1:17" x14ac:dyDescent="0.3">
      <c r="A167">
        <v>1027</v>
      </c>
      <c r="B167" t="s">
        <v>58</v>
      </c>
      <c r="C167" t="str">
        <f>VLOOKUP(B167,Lists!$A$2:$B$192,2,FALSE)</f>
        <v>AZE</v>
      </c>
      <c r="F167" t="str">
        <f>VLOOKUP(B167,Lists!$A$2:$C$192,3,FALSE)</f>
        <v>Asia</v>
      </c>
      <c r="G167" t="str">
        <f>VLOOKUP(H167,Lists!$D$2:$E$40,2,FALSE)</f>
        <v>Public health measures</v>
      </c>
      <c r="H167" t="s">
        <v>60</v>
      </c>
      <c r="I167" t="s">
        <v>461</v>
      </c>
      <c r="J167" t="s">
        <v>2134</v>
      </c>
      <c r="M167" t="s">
        <v>754</v>
      </c>
      <c r="N167" t="s">
        <v>12</v>
      </c>
      <c r="O167" s="1" t="s">
        <v>560</v>
      </c>
      <c r="P167" s="16">
        <v>43910</v>
      </c>
    </row>
    <row r="168" spans="1:17" x14ac:dyDescent="0.3">
      <c r="A168">
        <v>1028</v>
      </c>
      <c r="B168" t="s">
        <v>58</v>
      </c>
      <c r="C168" t="str">
        <f>VLOOKUP(B168,Lists!$A$2:$B$192,2,FALSE)</f>
        <v>AZE</v>
      </c>
      <c r="F168" t="str">
        <f>VLOOKUP(B168,Lists!$A$2:$C$192,3,FALSE)</f>
        <v>Asia</v>
      </c>
      <c r="G168" t="str">
        <f>VLOOKUP(H168,Lists!$D$2:$E$40,2,FALSE)</f>
        <v>Social distancing</v>
      </c>
      <c r="H168" t="s">
        <v>41</v>
      </c>
      <c r="I168" t="s">
        <v>1908</v>
      </c>
      <c r="J168" t="s">
        <v>2135</v>
      </c>
      <c r="M168" t="s">
        <v>2124</v>
      </c>
      <c r="N168" t="s">
        <v>12</v>
      </c>
      <c r="O168" s="1" t="s">
        <v>2125</v>
      </c>
      <c r="P168" s="16">
        <v>43910</v>
      </c>
    </row>
    <row r="169" spans="1:17" x14ac:dyDescent="0.3">
      <c r="A169">
        <v>1029</v>
      </c>
      <c r="B169" t="s">
        <v>58</v>
      </c>
      <c r="C169" t="str">
        <f>VLOOKUP(B169,Lists!$A$2:$B$192,2,FALSE)</f>
        <v>AZE</v>
      </c>
      <c r="F169" t="str">
        <f>VLOOKUP(B169,Lists!$A$2:$C$192,3,FALSE)</f>
        <v>Asia</v>
      </c>
      <c r="G169" t="str">
        <f>VLOOKUP(H169,Lists!$D$2:$E$40,2,FALSE)</f>
        <v>Public health measures</v>
      </c>
      <c r="H169" t="s">
        <v>52</v>
      </c>
      <c r="I169" t="s">
        <v>461</v>
      </c>
      <c r="J169" t="s">
        <v>2136</v>
      </c>
      <c r="L169" s="14">
        <v>43909</v>
      </c>
      <c r="M169" t="s">
        <v>2137</v>
      </c>
      <c r="N169" t="s">
        <v>19</v>
      </c>
      <c r="O169" s="1" t="s">
        <v>2138</v>
      </c>
      <c r="P169" s="16">
        <v>43910</v>
      </c>
      <c r="Q169" s="1" t="s">
        <v>2139</v>
      </c>
    </row>
    <row r="170" spans="1:17" x14ac:dyDescent="0.3">
      <c r="A170">
        <v>1030</v>
      </c>
      <c r="B170" t="s">
        <v>58</v>
      </c>
      <c r="C170" t="str">
        <f>VLOOKUP(B170,Lists!$A$2:$B$192,2,FALSE)</f>
        <v>AZE</v>
      </c>
      <c r="F170" t="str">
        <f>VLOOKUP(B170,Lists!$A$2:$C$192,3,FALSE)</f>
        <v>Asia</v>
      </c>
      <c r="G170" t="str">
        <f>VLOOKUP(H170,Lists!$D$2:$E$40,2,FALSE)</f>
        <v>Social and economic measures</v>
      </c>
      <c r="H170" t="s">
        <v>46</v>
      </c>
      <c r="I170" t="s">
        <v>461</v>
      </c>
      <c r="J170" t="s">
        <v>2140</v>
      </c>
      <c r="L170" s="14">
        <v>43909</v>
      </c>
      <c r="M170" t="s">
        <v>2137</v>
      </c>
      <c r="N170" t="s">
        <v>19</v>
      </c>
      <c r="O170" s="1" t="s">
        <v>2141</v>
      </c>
      <c r="P170" s="16">
        <v>43910</v>
      </c>
    </row>
    <row r="171" spans="1:17" x14ac:dyDescent="0.3">
      <c r="A171">
        <v>106</v>
      </c>
      <c r="B171" t="s">
        <v>61</v>
      </c>
      <c r="C171" t="str">
        <f>VLOOKUP(B171,Lists!$A$2:$B$192,2,FALSE)</f>
        <v>BHS</v>
      </c>
      <c r="F171" t="str">
        <f>VLOOKUP(B171,Lists!$A$2:$C$192,3,FALSE)</f>
        <v>Americas</v>
      </c>
      <c r="G171" t="str">
        <f>VLOOKUP(H171,Lists!$D$2:$E$40,2,FALSE)</f>
        <v>Movement restrictions</v>
      </c>
      <c r="H171" t="s">
        <v>76</v>
      </c>
      <c r="I171" t="s">
        <v>471</v>
      </c>
      <c r="J171" t="s">
        <v>636</v>
      </c>
      <c r="K171" t="s">
        <v>43</v>
      </c>
      <c r="L171" s="14">
        <v>43897</v>
      </c>
      <c r="M171" t="s">
        <v>584</v>
      </c>
      <c r="N171" t="s">
        <v>30</v>
      </c>
      <c r="O171" t="s">
        <v>585</v>
      </c>
      <c r="P171" s="16">
        <v>43904</v>
      </c>
    </row>
    <row r="172" spans="1:17" x14ac:dyDescent="0.3">
      <c r="A172">
        <v>107</v>
      </c>
      <c r="B172" t="s">
        <v>61</v>
      </c>
      <c r="C172" t="str">
        <f>VLOOKUP(B172,Lists!$A$2:$B$192,2,FALSE)</f>
        <v>BHS</v>
      </c>
      <c r="F172" t="str">
        <f>VLOOKUP(B172,Lists!$A$2:$C$192,3,FALSE)</f>
        <v>Americas</v>
      </c>
      <c r="G172" t="str">
        <f>VLOOKUP(H172,Lists!$D$2:$E$40,2,FALSE)</f>
        <v>Public health measures</v>
      </c>
      <c r="H172" t="s">
        <v>35</v>
      </c>
      <c r="I172" t="s">
        <v>471</v>
      </c>
      <c r="J172" t="s">
        <v>637</v>
      </c>
      <c r="K172" t="s">
        <v>43</v>
      </c>
      <c r="L172" s="14">
        <v>43897</v>
      </c>
      <c r="M172" t="s">
        <v>584</v>
      </c>
      <c r="N172" t="s">
        <v>30</v>
      </c>
      <c r="O172" t="s">
        <v>585</v>
      </c>
      <c r="P172" s="16">
        <v>43904</v>
      </c>
    </row>
    <row r="173" spans="1:17" x14ac:dyDescent="0.3">
      <c r="A173">
        <v>108</v>
      </c>
      <c r="B173" t="s">
        <v>61</v>
      </c>
      <c r="C173" t="str">
        <f>VLOOKUP(B173,Lists!$A$2:$B$192,2,FALSE)</f>
        <v>BHS</v>
      </c>
      <c r="F173" t="str">
        <f>VLOOKUP(B173,Lists!$A$2:$C$192,3,FALSE)</f>
        <v>Americas</v>
      </c>
      <c r="G173" t="str">
        <f>VLOOKUP(H173,Lists!$D$2:$E$40,2,FALSE)</f>
        <v>Social distancing</v>
      </c>
      <c r="H173" t="s">
        <v>41</v>
      </c>
      <c r="I173" t="s">
        <v>461</v>
      </c>
      <c r="J173" t="s">
        <v>638</v>
      </c>
      <c r="K173" t="s">
        <v>43</v>
      </c>
      <c r="L173" s="14">
        <v>43902</v>
      </c>
      <c r="M173" t="s">
        <v>639</v>
      </c>
      <c r="N173" t="s">
        <v>12</v>
      </c>
      <c r="O173" t="s">
        <v>640</v>
      </c>
      <c r="P173" s="16">
        <v>43904</v>
      </c>
    </row>
    <row r="174" spans="1:17" x14ac:dyDescent="0.3">
      <c r="A174">
        <v>109</v>
      </c>
      <c r="B174" t="s">
        <v>61</v>
      </c>
      <c r="C174" t="str">
        <f>VLOOKUP(B174,Lists!$A$2:$B$192,2,FALSE)</f>
        <v>BHS</v>
      </c>
      <c r="F174" t="str">
        <f>VLOOKUP(B174,Lists!$A$2:$C$192,3,FALSE)</f>
        <v>Americas</v>
      </c>
      <c r="G174" t="str">
        <f>VLOOKUP(H174,Lists!$D$2:$E$40,2,FALSE)</f>
        <v>Public health measures</v>
      </c>
      <c r="H174" t="s">
        <v>52</v>
      </c>
      <c r="I174" t="s">
        <v>461</v>
      </c>
      <c r="K174" t="s">
        <v>43</v>
      </c>
      <c r="L174" s="14">
        <v>43891</v>
      </c>
      <c r="M174" t="s">
        <v>641</v>
      </c>
      <c r="N174" t="s">
        <v>12</v>
      </c>
      <c r="O174" t="s">
        <v>642</v>
      </c>
      <c r="P174" s="16">
        <v>43904</v>
      </c>
    </row>
    <row r="175" spans="1:17" x14ac:dyDescent="0.3">
      <c r="A175">
        <v>1045</v>
      </c>
      <c r="B175" t="s">
        <v>61</v>
      </c>
      <c r="C175" t="str">
        <f>VLOOKUP(B175,Lists!$A$2:$B$192,2,FALSE)</f>
        <v>BHS</v>
      </c>
      <c r="F175" t="str">
        <f>VLOOKUP(B175,Lists!$A$2:$C$192,3,FALSE)</f>
        <v>Americas</v>
      </c>
      <c r="G175" t="str">
        <f>VLOOKUP(H175,Lists!$D$2:$E$40,2,FALSE)</f>
        <v>Public health measures</v>
      </c>
      <c r="H175" t="s">
        <v>91</v>
      </c>
      <c r="I175" t="s">
        <v>461</v>
      </c>
      <c r="J175" t="s">
        <v>2165</v>
      </c>
      <c r="L175" s="14">
        <v>43852</v>
      </c>
      <c r="M175" t="s">
        <v>462</v>
      </c>
      <c r="N175" t="s">
        <v>12</v>
      </c>
      <c r="O175" s="1" t="s">
        <v>2166</v>
      </c>
      <c r="P175" s="16">
        <v>43910</v>
      </c>
    </row>
    <row r="176" spans="1:17" x14ac:dyDescent="0.3">
      <c r="A176">
        <v>1046</v>
      </c>
      <c r="B176" t="s">
        <v>61</v>
      </c>
      <c r="C176" t="str">
        <f>VLOOKUP(B176,Lists!$A$2:$B$192,2,FALSE)</f>
        <v>BHS</v>
      </c>
      <c r="F176" t="str">
        <f>VLOOKUP(B176,Lists!$A$2:$C$192,3,FALSE)</f>
        <v>Americas</v>
      </c>
      <c r="G176" t="str">
        <f>VLOOKUP(H176,Lists!$D$2:$E$40,2,FALSE)</f>
        <v>Public health measures</v>
      </c>
      <c r="H176" t="s">
        <v>70</v>
      </c>
      <c r="I176" t="s">
        <v>471</v>
      </c>
      <c r="J176" t="s">
        <v>2167</v>
      </c>
      <c r="L176" s="14">
        <v>43858</v>
      </c>
      <c r="M176" t="s">
        <v>462</v>
      </c>
      <c r="N176" t="s">
        <v>12</v>
      </c>
      <c r="O176" s="1" t="s">
        <v>2168</v>
      </c>
      <c r="P176" s="16">
        <v>43910</v>
      </c>
    </row>
    <row r="177" spans="1:16" x14ac:dyDescent="0.3">
      <c r="A177">
        <v>1047</v>
      </c>
      <c r="B177" t="s">
        <v>61</v>
      </c>
      <c r="C177" t="str">
        <f>VLOOKUP(B177,Lists!$A$2:$B$192,2,FALSE)</f>
        <v>BHS</v>
      </c>
      <c r="F177" t="str">
        <f>VLOOKUP(B177,Lists!$A$2:$C$192,3,FALSE)</f>
        <v>Americas</v>
      </c>
      <c r="G177" t="str">
        <f>VLOOKUP(H177,Lists!$D$2:$E$40,2,FALSE)</f>
        <v>Public health measures</v>
      </c>
      <c r="H177" t="s">
        <v>35</v>
      </c>
      <c r="I177" t="s">
        <v>471</v>
      </c>
      <c r="J177" t="s">
        <v>2169</v>
      </c>
      <c r="L177" s="14">
        <v>43863</v>
      </c>
      <c r="M177" t="s">
        <v>462</v>
      </c>
      <c r="N177" t="s">
        <v>12</v>
      </c>
      <c r="O177" s="1" t="s">
        <v>2170</v>
      </c>
      <c r="P177" s="16">
        <v>43910</v>
      </c>
    </row>
    <row r="178" spans="1:16" x14ac:dyDescent="0.3">
      <c r="A178">
        <v>1048</v>
      </c>
      <c r="B178" t="s">
        <v>61</v>
      </c>
      <c r="C178" t="str">
        <f>VLOOKUP(B178,Lists!$A$2:$B$192,2,FALSE)</f>
        <v>BHS</v>
      </c>
      <c r="F178" t="str">
        <f>VLOOKUP(B178,Lists!$A$2:$C$192,3,FALSE)</f>
        <v>Americas</v>
      </c>
      <c r="G178" t="str">
        <f>VLOOKUP(H178,Lists!$D$2:$E$40,2,FALSE)</f>
        <v>Public health measures</v>
      </c>
      <c r="H178" t="s">
        <v>91</v>
      </c>
      <c r="I178" t="s">
        <v>1908</v>
      </c>
      <c r="J178" t="s">
        <v>2171</v>
      </c>
      <c r="L178" s="14">
        <v>43892</v>
      </c>
      <c r="M178" t="s">
        <v>2172</v>
      </c>
      <c r="N178" t="s">
        <v>12</v>
      </c>
      <c r="O178" s="1" t="s">
        <v>2173</v>
      </c>
      <c r="P178" s="16">
        <v>43910</v>
      </c>
    </row>
    <row r="179" spans="1:16" x14ac:dyDescent="0.3">
      <c r="A179">
        <v>1049</v>
      </c>
      <c r="B179" t="s">
        <v>61</v>
      </c>
      <c r="C179" t="str">
        <f>VLOOKUP(B179,Lists!$A$2:$B$192,2,FALSE)</f>
        <v>BHS</v>
      </c>
      <c r="F179" t="str">
        <f>VLOOKUP(B179,Lists!$A$2:$C$192,3,FALSE)</f>
        <v>Americas</v>
      </c>
      <c r="G179" t="str">
        <f>VLOOKUP(H179,Lists!$D$2:$E$40,2,FALSE)</f>
        <v>Social and economic measures</v>
      </c>
      <c r="H179" t="s">
        <v>46</v>
      </c>
      <c r="I179" t="s">
        <v>461</v>
      </c>
      <c r="J179" t="s">
        <v>2174</v>
      </c>
      <c r="L179" s="14">
        <v>43901</v>
      </c>
      <c r="M179" t="s">
        <v>462</v>
      </c>
      <c r="N179" t="s">
        <v>12</v>
      </c>
      <c r="O179" s="1" t="s">
        <v>2175</v>
      </c>
      <c r="P179" s="16">
        <v>43910</v>
      </c>
    </row>
    <row r="180" spans="1:16" x14ac:dyDescent="0.3">
      <c r="A180">
        <v>1050</v>
      </c>
      <c r="B180" t="s">
        <v>61</v>
      </c>
      <c r="C180" t="str">
        <f>VLOOKUP(B180,Lists!$A$2:$B$192,2,FALSE)</f>
        <v>BHS</v>
      </c>
      <c r="F180" t="str">
        <f>VLOOKUP(B180,Lists!$A$2:$C$192,3,FALSE)</f>
        <v>Americas</v>
      </c>
      <c r="G180" t="str">
        <f>VLOOKUP(H180,Lists!$D$2:$E$40,2,FALSE)</f>
        <v>Movement restrictions</v>
      </c>
      <c r="H180" t="s">
        <v>24</v>
      </c>
      <c r="I180" t="s">
        <v>471</v>
      </c>
      <c r="J180" t="s">
        <v>2176</v>
      </c>
      <c r="L180" s="14">
        <v>43902</v>
      </c>
      <c r="M180" t="s">
        <v>2177</v>
      </c>
      <c r="N180" s="1" t="s">
        <v>12</v>
      </c>
      <c r="O180" s="1" t="s">
        <v>2178</v>
      </c>
      <c r="P180" s="16">
        <v>43910</v>
      </c>
    </row>
    <row r="181" spans="1:16" x14ac:dyDescent="0.3">
      <c r="A181">
        <v>1051</v>
      </c>
      <c r="B181" t="s">
        <v>61</v>
      </c>
      <c r="C181" t="str">
        <f>VLOOKUP(B181,Lists!$A$2:$B$192,2,FALSE)</f>
        <v>BHS</v>
      </c>
      <c r="F181" t="str">
        <f>VLOOKUP(B181,Lists!$A$2:$C$192,3,FALSE)</f>
        <v>Americas</v>
      </c>
      <c r="G181" t="str">
        <f>VLOOKUP(H181,Lists!$D$2:$E$40,2,FALSE)</f>
        <v>Social distancing</v>
      </c>
      <c r="H181" t="s">
        <v>41</v>
      </c>
      <c r="I181" t="s">
        <v>461</v>
      </c>
      <c r="J181" t="s">
        <v>2179</v>
      </c>
      <c r="L181" s="14">
        <v>43903</v>
      </c>
      <c r="M181" t="s">
        <v>2180</v>
      </c>
      <c r="N181" t="s">
        <v>12</v>
      </c>
      <c r="O181" s="1" t="s">
        <v>2181</v>
      </c>
      <c r="P181" s="16">
        <v>43910</v>
      </c>
    </row>
    <row r="182" spans="1:16" x14ac:dyDescent="0.3">
      <c r="A182">
        <v>1052</v>
      </c>
      <c r="B182" t="s">
        <v>61</v>
      </c>
      <c r="C182" t="str">
        <f>VLOOKUP(B182,Lists!$A$2:$B$192,2,FALSE)</f>
        <v>BHS</v>
      </c>
      <c r="F182" t="str">
        <f>VLOOKUP(B182,Lists!$A$2:$C$192,3,FALSE)</f>
        <v>Americas</v>
      </c>
      <c r="G182" t="str">
        <f>VLOOKUP(H182,Lists!$D$2:$E$40,2,FALSE)</f>
        <v>Social distancing</v>
      </c>
      <c r="H182" t="s">
        <v>29</v>
      </c>
      <c r="I182" t="s">
        <v>461</v>
      </c>
      <c r="J182" t="s">
        <v>2182</v>
      </c>
      <c r="L182" s="14">
        <v>43905</v>
      </c>
      <c r="M182" t="s">
        <v>639</v>
      </c>
      <c r="N182" t="s">
        <v>12</v>
      </c>
      <c r="O182" s="1" t="s">
        <v>2183</v>
      </c>
      <c r="P182" s="16">
        <v>43910</v>
      </c>
    </row>
    <row r="183" spans="1:16" x14ac:dyDescent="0.3">
      <c r="A183">
        <v>1053</v>
      </c>
      <c r="B183" t="s">
        <v>61</v>
      </c>
      <c r="C183" t="str">
        <f>VLOOKUP(B183,Lists!$A$2:$B$192,2,FALSE)</f>
        <v>BHS</v>
      </c>
      <c r="F183" t="str">
        <f>VLOOKUP(B183,Lists!$A$2:$C$192,3,FALSE)</f>
        <v>Americas</v>
      </c>
      <c r="G183" t="str">
        <f>VLOOKUP(H183,Lists!$D$2:$E$40,2,FALSE)</f>
        <v>Social distancing</v>
      </c>
      <c r="H183" t="s">
        <v>10</v>
      </c>
      <c r="I183" t="s">
        <v>461</v>
      </c>
      <c r="J183" t="s">
        <v>2184</v>
      </c>
      <c r="L183" s="14">
        <v>43906</v>
      </c>
      <c r="M183" t="s">
        <v>940</v>
      </c>
      <c r="N183" t="s">
        <v>12</v>
      </c>
      <c r="O183" s="1" t="s">
        <v>2185</v>
      </c>
      <c r="P183" s="16">
        <v>43910</v>
      </c>
    </row>
    <row r="184" spans="1:16" x14ac:dyDescent="0.3">
      <c r="A184">
        <v>1054</v>
      </c>
      <c r="B184" t="s">
        <v>61</v>
      </c>
      <c r="C184" t="str">
        <f>VLOOKUP(B184,Lists!$A$2:$B$192,2,FALSE)</f>
        <v>BHS</v>
      </c>
      <c r="F184" t="str">
        <f>VLOOKUP(B184,Lists!$A$2:$C$192,3,FALSE)</f>
        <v>Americas</v>
      </c>
      <c r="G184" t="str">
        <f>VLOOKUP(H184,Lists!$D$2:$E$40,2,FALSE)</f>
        <v>Public health measures</v>
      </c>
      <c r="H184" t="s">
        <v>52</v>
      </c>
      <c r="I184" t="s">
        <v>461</v>
      </c>
      <c r="J184" t="s">
        <v>2186</v>
      </c>
      <c r="L184" s="14">
        <v>43905</v>
      </c>
      <c r="M184" t="s">
        <v>462</v>
      </c>
      <c r="N184" t="s">
        <v>12</v>
      </c>
      <c r="O184" s="1" t="s">
        <v>2187</v>
      </c>
      <c r="P184" s="16">
        <v>43910</v>
      </c>
    </row>
    <row r="185" spans="1:16" x14ac:dyDescent="0.3">
      <c r="A185">
        <v>1055</v>
      </c>
      <c r="B185" t="s">
        <v>61</v>
      </c>
      <c r="C185" t="str">
        <f>VLOOKUP(B185,Lists!$A$2:$B$192,2,FALSE)</f>
        <v>BHS</v>
      </c>
      <c r="F185" t="str">
        <f>VLOOKUP(B185,Lists!$A$2:$C$192,3,FALSE)</f>
        <v>Americas</v>
      </c>
      <c r="G185" t="str">
        <f>VLOOKUP(H185,Lists!$D$2:$E$40,2,FALSE)</f>
        <v>Movement restrictions</v>
      </c>
      <c r="H185" t="s">
        <v>76</v>
      </c>
      <c r="I185" t="s">
        <v>471</v>
      </c>
      <c r="J185" t="s">
        <v>2188</v>
      </c>
      <c r="L185" s="14">
        <v>43909</v>
      </c>
      <c r="M185" t="s">
        <v>2189</v>
      </c>
      <c r="N185" t="s">
        <v>12</v>
      </c>
      <c r="O185" s="1" t="s">
        <v>2190</v>
      </c>
      <c r="P185" s="16">
        <v>43910</v>
      </c>
    </row>
    <row r="186" spans="1:16" x14ac:dyDescent="0.3">
      <c r="A186">
        <v>1056</v>
      </c>
      <c r="B186" t="s">
        <v>61</v>
      </c>
      <c r="C186" t="str">
        <f>VLOOKUP(B186,Lists!$A$2:$B$192,2,FALSE)</f>
        <v>BHS</v>
      </c>
      <c r="F186" t="str">
        <f>VLOOKUP(B186,Lists!$A$2:$C$192,3,FALSE)</f>
        <v>Americas</v>
      </c>
      <c r="G186" t="str">
        <f>VLOOKUP(H186,Lists!$D$2:$E$40,2,FALSE)</f>
        <v>Public health measures</v>
      </c>
      <c r="H186" t="s">
        <v>70</v>
      </c>
      <c r="I186" t="s">
        <v>461</v>
      </c>
      <c r="J186" t="s">
        <v>2191</v>
      </c>
      <c r="L186" s="14">
        <v>43906</v>
      </c>
      <c r="M186" t="s">
        <v>2189</v>
      </c>
      <c r="N186" t="s">
        <v>12</v>
      </c>
      <c r="O186" s="1" t="s">
        <v>2190</v>
      </c>
      <c r="P186" s="16">
        <v>43910</v>
      </c>
    </row>
    <row r="187" spans="1:16" x14ac:dyDescent="0.3">
      <c r="A187">
        <v>1057</v>
      </c>
      <c r="B187" t="s">
        <v>61</v>
      </c>
      <c r="C187" t="str">
        <f>VLOOKUP(B187,Lists!$A$2:$B$192,2,FALSE)</f>
        <v>BHS</v>
      </c>
      <c r="F187" t="str">
        <f>VLOOKUP(B187,Lists!$A$2:$C$192,3,FALSE)</f>
        <v>Americas</v>
      </c>
      <c r="G187" t="str">
        <f>VLOOKUP(H187,Lists!$D$2:$E$40,2,FALSE)</f>
        <v>Social distancing</v>
      </c>
      <c r="H187" t="s">
        <v>41</v>
      </c>
      <c r="I187" t="s">
        <v>461</v>
      </c>
      <c r="J187" t="s">
        <v>2192</v>
      </c>
      <c r="L187" s="14">
        <v>43906</v>
      </c>
      <c r="M187" t="s">
        <v>2193</v>
      </c>
      <c r="N187" t="s">
        <v>12</v>
      </c>
      <c r="O187" s="1" t="s">
        <v>2190</v>
      </c>
      <c r="P187" s="16">
        <v>43910</v>
      </c>
    </row>
    <row r="188" spans="1:16" x14ac:dyDescent="0.3">
      <c r="A188">
        <v>1058</v>
      </c>
      <c r="B188" t="s">
        <v>61</v>
      </c>
      <c r="C188" t="str">
        <f>VLOOKUP(B188,Lists!$A$2:$B$192,2,FALSE)</f>
        <v>BHS</v>
      </c>
      <c r="F188" t="str">
        <f>VLOOKUP(B188,Lists!$A$2:$C$192,3,FALSE)</f>
        <v>Americas</v>
      </c>
      <c r="G188" t="str">
        <f>VLOOKUP(H188,Lists!$D$2:$E$40,2,FALSE)</f>
        <v>Movement restrictions</v>
      </c>
      <c r="H188" t="s">
        <v>76</v>
      </c>
      <c r="I188" t="s">
        <v>461</v>
      </c>
      <c r="J188" t="s">
        <v>2194</v>
      </c>
      <c r="L188" s="14">
        <v>43909</v>
      </c>
      <c r="M188" t="s">
        <v>2189</v>
      </c>
      <c r="N188" t="s">
        <v>12</v>
      </c>
      <c r="O188" s="1" t="s">
        <v>2190</v>
      </c>
      <c r="P188" s="16">
        <v>43910</v>
      </c>
    </row>
    <row r="189" spans="1:16" x14ac:dyDescent="0.3">
      <c r="A189">
        <v>1059</v>
      </c>
      <c r="B189" t="s">
        <v>61</v>
      </c>
      <c r="C189" t="str">
        <f>VLOOKUP(B189,Lists!$A$2:$B$192,2,FALSE)</f>
        <v>BHS</v>
      </c>
      <c r="F189" t="str">
        <f>VLOOKUP(B189,Lists!$A$2:$C$192,3,FALSE)</f>
        <v>Americas</v>
      </c>
      <c r="G189" t="str">
        <f>VLOOKUP(H189,Lists!$D$2:$E$40,2,FALSE)</f>
        <v>Public health measures</v>
      </c>
      <c r="H189" t="s">
        <v>35</v>
      </c>
      <c r="I189" t="s">
        <v>471</v>
      </c>
      <c r="J189" t="s">
        <v>2195</v>
      </c>
      <c r="L189" s="14">
        <v>43906</v>
      </c>
      <c r="M189" t="s">
        <v>2196</v>
      </c>
      <c r="N189" t="s">
        <v>12</v>
      </c>
      <c r="O189" s="1" t="s">
        <v>2190</v>
      </c>
      <c r="P189" s="16">
        <v>43910</v>
      </c>
    </row>
    <row r="190" spans="1:16" x14ac:dyDescent="0.3">
      <c r="A190">
        <v>1060</v>
      </c>
      <c r="B190" t="s">
        <v>61</v>
      </c>
      <c r="C190" t="str">
        <f>VLOOKUP(B190,Lists!$A$2:$B$192,2,FALSE)</f>
        <v>BHS</v>
      </c>
      <c r="F190" t="str">
        <f>VLOOKUP(B190,Lists!$A$2:$C$192,3,FALSE)</f>
        <v>Americas</v>
      </c>
      <c r="G190" t="str">
        <f>VLOOKUP(H190,Lists!$D$2:$E$40,2,FALSE)</f>
        <v>Public health measures</v>
      </c>
      <c r="H190" t="s">
        <v>70</v>
      </c>
      <c r="I190" t="s">
        <v>471</v>
      </c>
      <c r="J190" t="s">
        <v>2197</v>
      </c>
      <c r="L190" s="14">
        <v>43906</v>
      </c>
      <c r="M190" t="s">
        <v>2198</v>
      </c>
      <c r="N190" t="s">
        <v>12</v>
      </c>
      <c r="O190" s="1" t="s">
        <v>2199</v>
      </c>
      <c r="P190" s="16">
        <v>43910</v>
      </c>
    </row>
    <row r="191" spans="1:16" x14ac:dyDescent="0.3">
      <c r="A191">
        <v>1061</v>
      </c>
      <c r="B191" t="s">
        <v>61</v>
      </c>
      <c r="C191" t="str">
        <f>VLOOKUP(B191,Lists!$A$2:$B$192,2,FALSE)</f>
        <v>BHS</v>
      </c>
      <c r="F191" t="str">
        <f>VLOOKUP(B191,Lists!$A$2:$C$192,3,FALSE)</f>
        <v>Americas</v>
      </c>
      <c r="G191" t="str">
        <f>VLOOKUP(H191,Lists!$D$2:$E$40,2,FALSE)</f>
        <v>Public health measures</v>
      </c>
      <c r="H191" t="s">
        <v>60</v>
      </c>
      <c r="I191" t="s">
        <v>461</v>
      </c>
      <c r="J191" t="s">
        <v>2200</v>
      </c>
      <c r="L191" s="14">
        <v>43906</v>
      </c>
      <c r="M191" t="s">
        <v>2201</v>
      </c>
      <c r="N191" t="s">
        <v>12</v>
      </c>
      <c r="O191" s="1" t="s">
        <v>2202</v>
      </c>
      <c r="P191" s="16">
        <v>43910</v>
      </c>
    </row>
    <row r="192" spans="1:16" x14ac:dyDescent="0.3">
      <c r="A192">
        <v>1062</v>
      </c>
      <c r="B192" t="s">
        <v>61</v>
      </c>
      <c r="C192" t="str">
        <f>VLOOKUP(B192,Lists!$A$2:$B$192,2,FALSE)</f>
        <v>BHS</v>
      </c>
      <c r="F192" t="str">
        <f>VLOOKUP(B192,Lists!$A$2:$C$192,3,FALSE)</f>
        <v>Americas</v>
      </c>
      <c r="G192" t="str">
        <f>VLOOKUP(H192,Lists!$D$2:$E$40,2,FALSE)</f>
        <v>Public health measures</v>
      </c>
      <c r="H192" t="s">
        <v>52</v>
      </c>
      <c r="I192" t="s">
        <v>461</v>
      </c>
      <c r="J192" t="s">
        <v>2203</v>
      </c>
      <c r="L192" s="14">
        <v>43906</v>
      </c>
      <c r="M192" t="s">
        <v>2201</v>
      </c>
      <c r="N192" t="s">
        <v>12</v>
      </c>
      <c r="O192" s="1" t="s">
        <v>2202</v>
      </c>
      <c r="P192" s="16">
        <v>43910</v>
      </c>
    </row>
    <row r="193" spans="1:17" x14ac:dyDescent="0.3">
      <c r="A193">
        <v>1063</v>
      </c>
      <c r="B193" t="s">
        <v>61</v>
      </c>
      <c r="C193" t="str">
        <f>VLOOKUP(B193,Lists!$A$2:$B$192,2,FALSE)</f>
        <v>BHS</v>
      </c>
      <c r="F193" t="str">
        <f>VLOOKUP(B193,Lists!$A$2:$C$192,3,FALSE)</f>
        <v>Americas</v>
      </c>
      <c r="G193" t="str">
        <f>VLOOKUP(H193,Lists!$D$2:$E$40,2,FALSE)</f>
        <v>Public health measures</v>
      </c>
      <c r="H193" t="s">
        <v>91</v>
      </c>
      <c r="I193" t="s">
        <v>461</v>
      </c>
      <c r="J193" t="s">
        <v>2204</v>
      </c>
      <c r="L193" s="14">
        <v>43907</v>
      </c>
      <c r="M193" t="s">
        <v>641</v>
      </c>
      <c r="N193" t="s">
        <v>12</v>
      </c>
      <c r="O193" s="1" t="s">
        <v>2205</v>
      </c>
      <c r="P193" s="16">
        <v>43910</v>
      </c>
    </row>
    <row r="194" spans="1:17" x14ac:dyDescent="0.3">
      <c r="A194">
        <v>1064</v>
      </c>
      <c r="B194" t="s">
        <v>61</v>
      </c>
      <c r="C194" t="str">
        <f>VLOOKUP(B194,Lists!$A$2:$B$192,2,FALSE)</f>
        <v>BHS</v>
      </c>
      <c r="F194" t="str">
        <f>VLOOKUP(B194,Lists!$A$2:$C$192,3,FALSE)</f>
        <v>Americas</v>
      </c>
      <c r="G194" t="str">
        <f>VLOOKUP(H194,Lists!$D$2:$E$40,2,FALSE)</f>
        <v>Social and economic measures</v>
      </c>
      <c r="H194" t="s">
        <v>46</v>
      </c>
      <c r="I194" t="s">
        <v>461</v>
      </c>
      <c r="J194" t="s">
        <v>2206</v>
      </c>
      <c r="L194" s="14">
        <v>43907</v>
      </c>
      <c r="M194" t="s">
        <v>641</v>
      </c>
      <c r="N194" t="s">
        <v>12</v>
      </c>
      <c r="O194" s="1" t="s">
        <v>2205</v>
      </c>
      <c r="P194" s="16">
        <v>43910</v>
      </c>
    </row>
    <row r="195" spans="1:17" x14ac:dyDescent="0.3">
      <c r="A195">
        <v>1065</v>
      </c>
      <c r="B195" t="s">
        <v>61</v>
      </c>
      <c r="C195" t="str">
        <f>VLOOKUP(B195,Lists!$A$2:$B$192,2,FALSE)</f>
        <v>BHS</v>
      </c>
      <c r="F195" t="str">
        <f>VLOOKUP(B195,Lists!$A$2:$C$192,3,FALSE)</f>
        <v>Americas</v>
      </c>
      <c r="G195" t="str">
        <f>VLOOKUP(H195,Lists!$D$2:$E$40,2,FALSE)</f>
        <v>Social and economic measures</v>
      </c>
      <c r="H195" t="s">
        <v>46</v>
      </c>
      <c r="I195" t="s">
        <v>461</v>
      </c>
      <c r="J195" t="s">
        <v>2207</v>
      </c>
      <c r="L195" s="14">
        <v>43908</v>
      </c>
      <c r="M195" t="s">
        <v>2208</v>
      </c>
      <c r="N195" t="s">
        <v>12</v>
      </c>
      <c r="O195" s="1" t="s">
        <v>2209</v>
      </c>
      <c r="P195" s="16">
        <v>43910</v>
      </c>
    </row>
    <row r="196" spans="1:17" x14ac:dyDescent="0.3">
      <c r="A196">
        <v>1066</v>
      </c>
      <c r="B196" t="s">
        <v>61</v>
      </c>
      <c r="C196" t="str">
        <f>VLOOKUP(B196,Lists!$A$2:$B$192,2,FALSE)</f>
        <v>BHS</v>
      </c>
      <c r="F196" t="str">
        <f>VLOOKUP(B196,Lists!$A$2:$C$192,3,FALSE)</f>
        <v>Americas</v>
      </c>
      <c r="G196" t="str">
        <f>VLOOKUP(H196,Lists!$D$2:$E$40,2,FALSE)</f>
        <v>Public health measures</v>
      </c>
      <c r="H196" t="s">
        <v>70</v>
      </c>
      <c r="I196" t="s">
        <v>471</v>
      </c>
      <c r="J196" t="s">
        <v>2210</v>
      </c>
      <c r="L196" s="14">
        <v>43908</v>
      </c>
      <c r="M196" t="s">
        <v>2208</v>
      </c>
      <c r="N196" t="s">
        <v>12</v>
      </c>
      <c r="O196" s="1" t="s">
        <v>2209</v>
      </c>
      <c r="P196" s="16">
        <v>43910</v>
      </c>
    </row>
    <row r="197" spans="1:17" x14ac:dyDescent="0.3">
      <c r="A197">
        <v>1067</v>
      </c>
      <c r="B197" t="s">
        <v>61</v>
      </c>
      <c r="C197" t="str">
        <f>VLOOKUP(B197,Lists!$A$2:$B$192,2,FALSE)</f>
        <v>BHS</v>
      </c>
      <c r="F197" t="str">
        <f>VLOOKUP(B197,Lists!$A$2:$C$192,3,FALSE)</f>
        <v>Americas</v>
      </c>
      <c r="G197" t="str">
        <f>VLOOKUP(H197,Lists!$D$2:$E$40,2,FALSE)</f>
        <v>Social and economic measures</v>
      </c>
      <c r="H197" t="s">
        <v>46</v>
      </c>
      <c r="I197" t="s">
        <v>471</v>
      </c>
      <c r="J197" t="s">
        <v>2211</v>
      </c>
      <c r="L197" s="14">
        <v>43908</v>
      </c>
      <c r="M197" t="s">
        <v>2208</v>
      </c>
      <c r="N197" t="s">
        <v>12</v>
      </c>
      <c r="O197" s="1" t="s">
        <v>2209</v>
      </c>
      <c r="P197" s="16">
        <v>43910</v>
      </c>
    </row>
    <row r="198" spans="1:17" x14ac:dyDescent="0.3">
      <c r="A198">
        <v>1068</v>
      </c>
      <c r="B198" t="s">
        <v>61</v>
      </c>
      <c r="C198" t="str">
        <f>VLOOKUP(B198,Lists!$A$2:$B$192,2,FALSE)</f>
        <v>BHS</v>
      </c>
      <c r="F198" t="str">
        <f>VLOOKUP(B198,Lists!$A$2:$C$192,3,FALSE)</f>
        <v>Americas</v>
      </c>
      <c r="G198" t="str">
        <f>VLOOKUP(H198,Lists!$D$2:$E$40,2,FALSE)</f>
        <v>Public health measures</v>
      </c>
      <c r="H198" t="s">
        <v>91</v>
      </c>
      <c r="I198" t="s">
        <v>471</v>
      </c>
      <c r="J198" t="s">
        <v>2212</v>
      </c>
      <c r="L198" s="14">
        <v>43908</v>
      </c>
      <c r="M198" t="s">
        <v>2213</v>
      </c>
      <c r="N198" t="s">
        <v>12</v>
      </c>
      <c r="O198" s="1" t="s">
        <v>2209</v>
      </c>
      <c r="P198" s="16">
        <v>43910</v>
      </c>
    </row>
    <row r="199" spans="1:17" x14ac:dyDescent="0.3">
      <c r="A199">
        <v>1069</v>
      </c>
      <c r="B199" t="s">
        <v>61</v>
      </c>
      <c r="C199" t="str">
        <f>VLOOKUP(B199,Lists!$A$2:$B$192,2,FALSE)</f>
        <v>BHS</v>
      </c>
      <c r="F199" t="str">
        <f>VLOOKUP(B199,Lists!$A$2:$C$192,3,FALSE)</f>
        <v>Americas</v>
      </c>
      <c r="G199" t="str">
        <f>VLOOKUP(H199,Lists!$D$2:$E$40,2,FALSE)</f>
        <v>Social and economic measures</v>
      </c>
      <c r="H199" t="s">
        <v>63</v>
      </c>
      <c r="I199" t="s">
        <v>461</v>
      </c>
      <c r="J199" t="s">
        <v>2214</v>
      </c>
      <c r="L199" s="14">
        <v>43908</v>
      </c>
      <c r="M199" t="s">
        <v>2213</v>
      </c>
      <c r="N199" t="s">
        <v>12</v>
      </c>
      <c r="O199" s="1" t="s">
        <v>2215</v>
      </c>
      <c r="P199" s="16">
        <v>43910</v>
      </c>
    </row>
    <row r="200" spans="1:17" x14ac:dyDescent="0.3">
      <c r="A200">
        <v>1294</v>
      </c>
      <c r="B200" t="s">
        <v>61</v>
      </c>
      <c r="C200" t="str">
        <f>VLOOKUP(B200,Lists!$A$2:$B$192,2,FALSE)</f>
        <v>BHS</v>
      </c>
      <c r="F200" t="str">
        <f>VLOOKUP(B200,Lists!$A$2:$C$192,3,FALSE)</f>
        <v>Americas</v>
      </c>
      <c r="G200" t="str">
        <f>VLOOKUP(H200,Lists!$D$2:$E$40,2,FALSE)</f>
        <v>Social and economic measures</v>
      </c>
      <c r="H200" t="s">
        <v>63</v>
      </c>
      <c r="I200" t="s">
        <v>471</v>
      </c>
      <c r="J200" t="s">
        <v>2617</v>
      </c>
      <c r="L200" s="14">
        <v>43907</v>
      </c>
      <c r="M200" t="s">
        <v>2618</v>
      </c>
      <c r="N200" t="s">
        <v>12</v>
      </c>
      <c r="O200" s="1" t="s">
        <v>2619</v>
      </c>
      <c r="P200" s="16">
        <v>43911</v>
      </c>
      <c r="Q200" s="1" t="s">
        <v>2620</v>
      </c>
    </row>
    <row r="201" spans="1:17" x14ac:dyDescent="0.3">
      <c r="A201">
        <v>68</v>
      </c>
      <c r="B201" t="s">
        <v>64</v>
      </c>
      <c r="C201" t="str">
        <f>VLOOKUP(B201,Lists!$A$2:$B$192,2,FALSE)</f>
        <v>BHR</v>
      </c>
      <c r="F201" t="str">
        <f>VLOOKUP(B201,Lists!$A$2:$C$192,3,FALSE)</f>
        <v>Middle East</v>
      </c>
      <c r="G201" t="str">
        <f>VLOOKUP(H201,Lists!$D$2:$E$40,2,FALSE)</f>
        <v>Movement restrictions</v>
      </c>
      <c r="H201" t="s">
        <v>76</v>
      </c>
      <c r="I201" t="s">
        <v>471</v>
      </c>
      <c r="J201" t="s">
        <v>587</v>
      </c>
      <c r="K201" t="s">
        <v>43</v>
      </c>
      <c r="L201" s="14">
        <v>43891</v>
      </c>
      <c r="M201" t="s">
        <v>494</v>
      </c>
      <c r="N201" t="s">
        <v>12</v>
      </c>
      <c r="O201" s="1" t="s">
        <v>588</v>
      </c>
      <c r="P201" s="16">
        <v>43904</v>
      </c>
    </row>
    <row r="202" spans="1:17" x14ac:dyDescent="0.3">
      <c r="A202">
        <v>70</v>
      </c>
      <c r="B202" t="s">
        <v>64</v>
      </c>
      <c r="C202" t="str">
        <f>VLOOKUP(B202,Lists!$A$2:$B$192,2,FALSE)</f>
        <v>BHR</v>
      </c>
      <c r="F202" t="str">
        <f>VLOOKUP(B202,Lists!$A$2:$C$192,3,FALSE)</f>
        <v>Middle East</v>
      </c>
      <c r="G202" t="str">
        <f>VLOOKUP(H202,Lists!$D$2:$E$40,2,FALSE)</f>
        <v>Public health measures</v>
      </c>
      <c r="H202" t="s">
        <v>35</v>
      </c>
      <c r="I202" t="s">
        <v>471</v>
      </c>
      <c r="J202" t="s">
        <v>590</v>
      </c>
      <c r="K202" t="s">
        <v>43</v>
      </c>
      <c r="L202" s="14">
        <v>43891</v>
      </c>
      <c r="M202" t="s">
        <v>494</v>
      </c>
      <c r="N202" t="s">
        <v>12</v>
      </c>
      <c r="O202" t="s">
        <v>588</v>
      </c>
      <c r="P202" s="16">
        <v>43904</v>
      </c>
    </row>
    <row r="203" spans="1:17" x14ac:dyDescent="0.3">
      <c r="A203">
        <v>71</v>
      </c>
      <c r="B203" t="s">
        <v>64</v>
      </c>
      <c r="C203" t="str">
        <f>VLOOKUP(B203,Lists!$A$2:$B$192,2,FALSE)</f>
        <v>BHR</v>
      </c>
      <c r="F203" t="str">
        <f>VLOOKUP(B203,Lists!$A$2:$C$192,3,FALSE)</f>
        <v>Middle East</v>
      </c>
      <c r="G203" t="str">
        <f>VLOOKUP(H203,Lists!$D$2:$E$40,2,FALSE)</f>
        <v>Public health measures</v>
      </c>
      <c r="H203" t="s">
        <v>60</v>
      </c>
      <c r="I203" t="s">
        <v>471</v>
      </c>
      <c r="J203" t="s">
        <v>591</v>
      </c>
      <c r="K203" t="s">
        <v>43</v>
      </c>
      <c r="L203" s="14">
        <v>43891</v>
      </c>
      <c r="M203" t="s">
        <v>494</v>
      </c>
      <c r="N203" t="s">
        <v>12</v>
      </c>
      <c r="O203" t="s">
        <v>588</v>
      </c>
      <c r="P203" s="16">
        <v>43904</v>
      </c>
    </row>
    <row r="204" spans="1:17" x14ac:dyDescent="0.3">
      <c r="A204">
        <v>72</v>
      </c>
      <c r="B204" t="s">
        <v>64</v>
      </c>
      <c r="C204" t="str">
        <f>VLOOKUP(B204,Lists!$A$2:$B$192,2,FALSE)</f>
        <v>BHR</v>
      </c>
      <c r="F204" t="str">
        <f>VLOOKUP(B204,Lists!$A$2:$C$192,3,FALSE)</f>
        <v>Middle East</v>
      </c>
      <c r="G204" t="str">
        <f>VLOOKUP(H204,Lists!$D$2:$E$40,2,FALSE)</f>
        <v>Social distancing</v>
      </c>
      <c r="H204" t="s">
        <v>10</v>
      </c>
      <c r="I204" t="s">
        <v>461</v>
      </c>
      <c r="J204" t="s">
        <v>592</v>
      </c>
      <c r="K204" t="s">
        <v>43</v>
      </c>
      <c r="L204" s="14">
        <v>43887</v>
      </c>
      <c r="M204" t="s">
        <v>593</v>
      </c>
      <c r="N204" t="s">
        <v>30</v>
      </c>
      <c r="O204" s="1" t="s">
        <v>594</v>
      </c>
      <c r="P204" s="16">
        <v>43904</v>
      </c>
      <c r="Q204" s="1" t="s">
        <v>595</v>
      </c>
    </row>
    <row r="205" spans="1:17" x14ac:dyDescent="0.3">
      <c r="A205">
        <v>81</v>
      </c>
      <c r="B205" t="s">
        <v>64</v>
      </c>
      <c r="C205" t="str">
        <f>VLOOKUP(B205,Lists!$A$2:$B$192,2,FALSE)</f>
        <v>BHR</v>
      </c>
      <c r="F205" t="str">
        <f>VLOOKUP(B205,Lists!$A$2:$C$192,3,FALSE)</f>
        <v>Middle East</v>
      </c>
      <c r="G205" t="str">
        <f>VLOOKUP(H205,Lists!$D$2:$E$40,2,FALSE)</f>
        <v>Social distancing</v>
      </c>
      <c r="H205" t="s">
        <v>88</v>
      </c>
      <c r="I205" t="s">
        <v>471</v>
      </c>
      <c r="J205" t="s">
        <v>604</v>
      </c>
      <c r="K205" t="s">
        <v>43</v>
      </c>
      <c r="L205" s="14">
        <v>43902</v>
      </c>
      <c r="M205" t="s">
        <v>605</v>
      </c>
      <c r="N205" t="s">
        <v>19</v>
      </c>
      <c r="O205" s="1" t="s">
        <v>606</v>
      </c>
      <c r="P205" s="16">
        <v>43904</v>
      </c>
    </row>
    <row r="206" spans="1:17" x14ac:dyDescent="0.3">
      <c r="A206">
        <v>1103</v>
      </c>
      <c r="B206" t="s">
        <v>64</v>
      </c>
      <c r="C206" t="str">
        <f>VLOOKUP(B206,Lists!$A$2:$B$192,2,FALSE)</f>
        <v>BHR</v>
      </c>
      <c r="F206" t="str">
        <f>VLOOKUP(B206,Lists!$A$2:$C$192,3,FALSE)</f>
        <v>Middle East</v>
      </c>
      <c r="G206" t="str">
        <f>VLOOKUP(H206,Lists!$D$2:$E$40,2,FALSE)</f>
        <v>Public health measures</v>
      </c>
      <c r="H206" t="s">
        <v>35</v>
      </c>
      <c r="I206" t="s">
        <v>461</v>
      </c>
      <c r="J206" t="s">
        <v>2281</v>
      </c>
      <c r="L206" s="14">
        <v>43908</v>
      </c>
      <c r="M206" t="s">
        <v>2282</v>
      </c>
      <c r="N206" t="s">
        <v>12</v>
      </c>
      <c r="O206" s="1" t="s">
        <v>588</v>
      </c>
      <c r="P206" s="16">
        <v>43911</v>
      </c>
      <c r="Q206" s="1" t="s">
        <v>2283</v>
      </c>
    </row>
    <row r="207" spans="1:17" x14ac:dyDescent="0.3">
      <c r="A207">
        <v>1104</v>
      </c>
      <c r="B207" t="s">
        <v>64</v>
      </c>
      <c r="C207" t="str">
        <f>VLOOKUP(B207,Lists!$A$2:$B$192,2,FALSE)</f>
        <v>BHR</v>
      </c>
      <c r="F207" t="str">
        <f>VLOOKUP(B207,Lists!$A$2:$C$192,3,FALSE)</f>
        <v>Middle East</v>
      </c>
      <c r="G207" t="str">
        <f>VLOOKUP(H207,Lists!$D$2:$E$40,2,FALSE)</f>
        <v>Movement restrictions</v>
      </c>
      <c r="H207" t="s">
        <v>76</v>
      </c>
      <c r="I207" t="s">
        <v>471</v>
      </c>
      <c r="J207" t="s">
        <v>2284</v>
      </c>
      <c r="L207" s="14">
        <v>43908</v>
      </c>
      <c r="M207" t="s">
        <v>2285</v>
      </c>
      <c r="N207" t="s">
        <v>12</v>
      </c>
      <c r="O207" s="1" t="s">
        <v>2283</v>
      </c>
      <c r="P207" s="16">
        <v>43911</v>
      </c>
      <c r="Q207" s="1" t="s">
        <v>2286</v>
      </c>
    </row>
    <row r="208" spans="1:17" x14ac:dyDescent="0.3">
      <c r="A208">
        <v>1105</v>
      </c>
      <c r="B208" t="s">
        <v>64</v>
      </c>
      <c r="C208" t="str">
        <f>VLOOKUP(B208,Lists!$A$2:$B$192,2,FALSE)</f>
        <v>BHR</v>
      </c>
      <c r="F208" t="str">
        <f>VLOOKUP(B208,Lists!$A$2:$C$192,3,FALSE)</f>
        <v>Middle East</v>
      </c>
      <c r="G208" t="str">
        <f>VLOOKUP(H208,Lists!$D$2:$E$40,2,FALSE)</f>
        <v>Social distancing</v>
      </c>
      <c r="H208" t="s">
        <v>29</v>
      </c>
      <c r="I208" t="s">
        <v>461</v>
      </c>
      <c r="J208" t="s">
        <v>2287</v>
      </c>
      <c r="L208" s="14">
        <v>43905</v>
      </c>
      <c r="M208" t="s">
        <v>2288</v>
      </c>
      <c r="N208" t="s">
        <v>30</v>
      </c>
      <c r="O208" s="1" t="s">
        <v>594</v>
      </c>
      <c r="P208" s="16">
        <v>43911</v>
      </c>
    </row>
    <row r="209" spans="1:17" x14ac:dyDescent="0.3">
      <c r="A209">
        <v>1106</v>
      </c>
      <c r="B209" t="s">
        <v>64</v>
      </c>
      <c r="C209" t="str">
        <f>VLOOKUP(B209,Lists!$A$2:$B$192,2,FALSE)</f>
        <v>BHR</v>
      </c>
      <c r="F209" t="str">
        <f>VLOOKUP(B209,Lists!$A$2:$C$192,3,FALSE)</f>
        <v>Middle East</v>
      </c>
      <c r="G209" t="str">
        <f>VLOOKUP(H209,Lists!$D$2:$E$40,2,FALSE)</f>
        <v>Public health measures</v>
      </c>
      <c r="H209" t="s">
        <v>35</v>
      </c>
      <c r="I209" t="s">
        <v>461</v>
      </c>
      <c r="J209" t="s">
        <v>2289</v>
      </c>
      <c r="K209" t="s">
        <v>20</v>
      </c>
      <c r="L209" s="14">
        <v>43908</v>
      </c>
      <c r="M209" t="s">
        <v>2282</v>
      </c>
      <c r="N209" t="s">
        <v>12</v>
      </c>
      <c r="O209" s="1" t="s">
        <v>588</v>
      </c>
      <c r="P209" s="16">
        <v>43911</v>
      </c>
    </row>
    <row r="210" spans="1:17" x14ac:dyDescent="0.3">
      <c r="A210">
        <v>2213</v>
      </c>
      <c r="B210" t="s">
        <v>64</v>
      </c>
      <c r="C210" t="str">
        <f>VLOOKUP(B210,Lists!$A$2:$B$192,2,FALSE)</f>
        <v>BHR</v>
      </c>
      <c r="F210" t="str">
        <f>VLOOKUP(B210,Lists!$A$2:$C$192,3,FALSE)</f>
        <v>Middle East</v>
      </c>
      <c r="G210" t="str">
        <f>VLOOKUP(H210,Lists!$D$2:$E$40,2,FALSE)</f>
        <v>Social distancing</v>
      </c>
      <c r="H210" t="s">
        <v>29</v>
      </c>
      <c r="I210" t="s">
        <v>461</v>
      </c>
      <c r="J210" t="s">
        <v>4118</v>
      </c>
      <c r="K210" t="s">
        <v>43</v>
      </c>
      <c r="L210" s="14">
        <v>43916</v>
      </c>
      <c r="M210" t="s">
        <v>662</v>
      </c>
      <c r="N210" t="s">
        <v>30</v>
      </c>
      <c r="O210" s="1" t="s">
        <v>719</v>
      </c>
      <c r="P210" s="16">
        <v>43915</v>
      </c>
      <c r="Q210" s="1"/>
    </row>
    <row r="211" spans="1:17" x14ac:dyDescent="0.3">
      <c r="A211">
        <v>2214</v>
      </c>
      <c r="B211" t="s">
        <v>64</v>
      </c>
      <c r="C211" t="str">
        <f>VLOOKUP(B211,Lists!$A$2:$B$192,2,FALSE)</f>
        <v>BHR</v>
      </c>
      <c r="F211" t="str">
        <f>VLOOKUP(B211,Lists!$A$2:$C$192,3,FALSE)</f>
        <v>Middle East</v>
      </c>
      <c r="G211" t="str">
        <f>VLOOKUP(H211,Lists!$D$2:$E$40,2,FALSE)</f>
        <v>Movement restrictions</v>
      </c>
      <c r="H211" t="s">
        <v>56</v>
      </c>
      <c r="I211" t="s">
        <v>471</v>
      </c>
      <c r="J211" t="s">
        <v>4119</v>
      </c>
      <c r="K211" t="s">
        <v>43</v>
      </c>
      <c r="L211" s="14">
        <v>43908</v>
      </c>
      <c r="M211" t="s">
        <v>662</v>
      </c>
      <c r="N211" t="s">
        <v>30</v>
      </c>
      <c r="O211" s="1" t="s">
        <v>719</v>
      </c>
      <c r="P211" s="16">
        <v>43915</v>
      </c>
    </row>
    <row r="212" spans="1:17" x14ac:dyDescent="0.3">
      <c r="A212">
        <v>2215</v>
      </c>
      <c r="B212" t="s">
        <v>64</v>
      </c>
      <c r="C212" t="str">
        <f>VLOOKUP(B212,Lists!$A$2:$B$192,2,FALSE)</f>
        <v>BHR</v>
      </c>
      <c r="F212" t="str">
        <f>VLOOKUP(B212,Lists!$A$2:$C$192,3,FALSE)</f>
        <v>Middle East</v>
      </c>
      <c r="G212" t="str">
        <f>VLOOKUP(H212,Lists!$D$2:$E$40,2,FALSE)</f>
        <v>Movement restrictions</v>
      </c>
      <c r="H212" t="s">
        <v>24</v>
      </c>
      <c r="I212" t="s">
        <v>471</v>
      </c>
      <c r="J212" t="s">
        <v>4120</v>
      </c>
      <c r="K212" t="s">
        <v>43</v>
      </c>
      <c r="L212" s="14">
        <v>43897</v>
      </c>
      <c r="M212" t="s">
        <v>662</v>
      </c>
      <c r="N212" t="s">
        <v>30</v>
      </c>
      <c r="O212" s="1" t="s">
        <v>719</v>
      </c>
      <c r="P212" s="16">
        <v>43915</v>
      </c>
      <c r="Q212" s="1" t="s">
        <v>4121</v>
      </c>
    </row>
    <row r="213" spans="1:17" x14ac:dyDescent="0.3">
      <c r="A213">
        <v>38</v>
      </c>
      <c r="B213" t="s">
        <v>68</v>
      </c>
      <c r="C213" t="str">
        <f>VLOOKUP(B213,Lists!$A$2:$B$192,2,FALSE)</f>
        <v>BGD</v>
      </c>
      <c r="F213" t="str">
        <f>VLOOKUP(B213,Lists!$A$2:$C$192,3,FALSE)</f>
        <v>Asia</v>
      </c>
      <c r="G213" t="str">
        <f>VLOOKUP(H213,Lists!$D$2:$E$40,2,FALSE)</f>
        <v>Public health measures</v>
      </c>
      <c r="H213" t="s">
        <v>35</v>
      </c>
      <c r="I213" t="s">
        <v>471</v>
      </c>
      <c r="J213" t="s">
        <v>527</v>
      </c>
      <c r="K213" t="s">
        <v>43</v>
      </c>
      <c r="L213" s="14">
        <v>43898</v>
      </c>
      <c r="M213" t="s">
        <v>528</v>
      </c>
      <c r="N213" t="s">
        <v>12</v>
      </c>
      <c r="O213" t="s">
        <v>529</v>
      </c>
      <c r="P213" s="16">
        <v>43910</v>
      </c>
    </row>
    <row r="214" spans="1:17" x14ac:dyDescent="0.3">
      <c r="A214">
        <v>211</v>
      </c>
      <c r="B214" t="s">
        <v>68</v>
      </c>
      <c r="C214" t="str">
        <f>VLOOKUP(B214,Lists!$A$2:$B$192,2,FALSE)</f>
        <v>BGD</v>
      </c>
      <c r="F214" t="str">
        <f>VLOOKUP(B214,Lists!$A$2:$C$192,3,FALSE)</f>
        <v>Asia</v>
      </c>
      <c r="G214" t="str">
        <f>VLOOKUP(H214,Lists!$D$2:$E$40,2,FALSE)</f>
        <v>Movement restrictions</v>
      </c>
      <c r="H214" t="s">
        <v>56</v>
      </c>
      <c r="I214" t="s">
        <v>471</v>
      </c>
      <c r="J214" t="s">
        <v>788</v>
      </c>
      <c r="K214" t="s">
        <v>43</v>
      </c>
      <c r="L214" s="14">
        <v>43906</v>
      </c>
      <c r="M214" t="s">
        <v>528</v>
      </c>
      <c r="N214" t="s">
        <v>12</v>
      </c>
      <c r="O214" t="s">
        <v>529</v>
      </c>
      <c r="P214" s="16">
        <v>43905</v>
      </c>
    </row>
    <row r="215" spans="1:17" x14ac:dyDescent="0.3">
      <c r="A215">
        <v>214</v>
      </c>
      <c r="B215" t="s">
        <v>68</v>
      </c>
      <c r="C215" t="str">
        <f>VLOOKUP(B215,Lists!$A$2:$B$192,2,FALSE)</f>
        <v>BGD</v>
      </c>
      <c r="F215" t="str">
        <f>VLOOKUP(B215,Lists!$A$2:$C$192,3,FALSE)</f>
        <v>Asia</v>
      </c>
      <c r="G215" t="str">
        <f>VLOOKUP(H215,Lists!$D$2:$E$40,2,FALSE)</f>
        <v>Movement restrictions</v>
      </c>
      <c r="H215" t="s">
        <v>76</v>
      </c>
      <c r="I215" t="s">
        <v>461</v>
      </c>
      <c r="J215" t="s">
        <v>791</v>
      </c>
      <c r="K215" t="s">
        <v>43</v>
      </c>
      <c r="L215" s="14">
        <v>43906</v>
      </c>
      <c r="M215" t="s">
        <v>528</v>
      </c>
      <c r="N215" t="s">
        <v>12</v>
      </c>
      <c r="O215" t="s">
        <v>529</v>
      </c>
      <c r="P215" s="16">
        <v>43905</v>
      </c>
    </row>
    <row r="216" spans="1:17" x14ac:dyDescent="0.3">
      <c r="A216">
        <v>192</v>
      </c>
      <c r="B216" t="s">
        <v>71</v>
      </c>
      <c r="C216" t="str">
        <f>VLOOKUP(B216,Lists!$A$2:$B$192,2,FALSE)</f>
        <v>BRB</v>
      </c>
      <c r="F216" t="str">
        <f>VLOOKUP(B216,Lists!$A$2:$C$192,3,FALSE)</f>
        <v>Americas</v>
      </c>
      <c r="G216" t="str">
        <f>VLOOKUP(H216,Lists!$D$2:$E$40,2,FALSE)</f>
        <v>Public health measures</v>
      </c>
      <c r="H216" t="s">
        <v>35</v>
      </c>
      <c r="I216" t="s">
        <v>471</v>
      </c>
      <c r="J216" t="s">
        <v>756</v>
      </c>
      <c r="K216" t="s">
        <v>43</v>
      </c>
      <c r="L216" s="14">
        <v>43898</v>
      </c>
      <c r="M216" t="s">
        <v>528</v>
      </c>
      <c r="N216" t="s">
        <v>12</v>
      </c>
      <c r="O216" t="s">
        <v>757</v>
      </c>
      <c r="P216" s="16">
        <v>43905</v>
      </c>
    </row>
    <row r="217" spans="1:17" x14ac:dyDescent="0.3">
      <c r="A217">
        <v>193</v>
      </c>
      <c r="B217" t="s">
        <v>71</v>
      </c>
      <c r="C217" t="str">
        <f>VLOOKUP(B217,Lists!$A$2:$B$192,2,FALSE)</f>
        <v>BRB</v>
      </c>
      <c r="F217" t="str">
        <f>VLOOKUP(B217,Lists!$A$2:$C$192,3,FALSE)</f>
        <v>Americas</v>
      </c>
      <c r="G217" t="str">
        <f>VLOOKUP(H217,Lists!$D$2:$E$40,2,FALSE)</f>
        <v>Public health measures</v>
      </c>
      <c r="H217" t="s">
        <v>60</v>
      </c>
      <c r="I217" t="s">
        <v>461</v>
      </c>
      <c r="K217" t="s">
        <v>43</v>
      </c>
      <c r="L217" s="14">
        <v>43891</v>
      </c>
      <c r="M217" t="s">
        <v>494</v>
      </c>
      <c r="N217" t="s">
        <v>12</v>
      </c>
      <c r="O217" t="s">
        <v>758</v>
      </c>
      <c r="P217" s="16">
        <v>43905</v>
      </c>
    </row>
    <row r="218" spans="1:17" x14ac:dyDescent="0.3">
      <c r="A218">
        <v>1430</v>
      </c>
      <c r="B218" t="s">
        <v>71</v>
      </c>
      <c r="C218" t="str">
        <f>VLOOKUP(B218,Lists!$A$2:$B$192,2,FALSE)</f>
        <v>BRB</v>
      </c>
      <c r="F218" t="str">
        <f>VLOOKUP(B218,Lists!$A$2:$C$192,3,FALSE)</f>
        <v>Americas</v>
      </c>
      <c r="G218" t="str">
        <f>VLOOKUP(H218,Lists!$D$2:$E$40,2,FALSE)</f>
        <v>Public health measures</v>
      </c>
      <c r="H218" t="s">
        <v>35</v>
      </c>
      <c r="I218" t="s">
        <v>471</v>
      </c>
      <c r="J218" t="s">
        <v>2852</v>
      </c>
      <c r="L218" s="14">
        <v>43912</v>
      </c>
      <c r="M218" t="s">
        <v>754</v>
      </c>
      <c r="N218" t="s">
        <v>12</v>
      </c>
      <c r="O218" s="1" t="s">
        <v>758</v>
      </c>
      <c r="P218" s="16">
        <v>43912</v>
      </c>
    </row>
    <row r="219" spans="1:17" x14ac:dyDescent="0.3">
      <c r="A219">
        <v>1431</v>
      </c>
      <c r="B219" t="s">
        <v>71</v>
      </c>
      <c r="C219" t="str">
        <f>VLOOKUP(B219,Lists!$A$2:$B$192,2,FALSE)</f>
        <v>BRB</v>
      </c>
      <c r="F219" t="str">
        <f>VLOOKUP(B219,Lists!$A$2:$C$192,3,FALSE)</f>
        <v>Americas</v>
      </c>
      <c r="G219" t="str">
        <f>VLOOKUP(H219,Lists!$D$2:$E$40,2,FALSE)</f>
        <v>Movement restrictions</v>
      </c>
      <c r="H219" t="s">
        <v>107</v>
      </c>
      <c r="I219" t="s">
        <v>461</v>
      </c>
      <c r="J219" t="s">
        <v>2853</v>
      </c>
      <c r="L219" s="14">
        <v>43866</v>
      </c>
      <c r="M219" t="s">
        <v>754</v>
      </c>
      <c r="N219" t="s">
        <v>12</v>
      </c>
      <c r="O219" s="1" t="s">
        <v>758</v>
      </c>
      <c r="P219" s="16">
        <v>43912</v>
      </c>
      <c r="Q219" s="1" t="s">
        <v>2854</v>
      </c>
    </row>
    <row r="220" spans="1:17" x14ac:dyDescent="0.3">
      <c r="A220">
        <v>1432</v>
      </c>
      <c r="B220" t="s">
        <v>71</v>
      </c>
      <c r="C220" t="str">
        <f>VLOOKUP(B220,Lists!$A$2:$B$192,2,FALSE)</f>
        <v>BRB</v>
      </c>
      <c r="F220" t="str">
        <f>VLOOKUP(B220,Lists!$A$2:$C$192,3,FALSE)</f>
        <v>Americas</v>
      </c>
      <c r="G220" t="str">
        <f>VLOOKUP(H220,Lists!$D$2:$E$40,2,FALSE)</f>
        <v>Public health measures</v>
      </c>
      <c r="H220" t="s">
        <v>52</v>
      </c>
      <c r="I220" t="s">
        <v>461</v>
      </c>
      <c r="J220" t="s">
        <v>2855</v>
      </c>
      <c r="L220" s="14">
        <v>43901</v>
      </c>
      <c r="M220" t="s">
        <v>754</v>
      </c>
      <c r="N220" t="s">
        <v>12</v>
      </c>
      <c r="O220" s="1" t="s">
        <v>758</v>
      </c>
      <c r="P220" s="16">
        <v>43912</v>
      </c>
    </row>
    <row r="221" spans="1:17" x14ac:dyDescent="0.3">
      <c r="A221">
        <v>1433</v>
      </c>
      <c r="B221" t="s">
        <v>71</v>
      </c>
      <c r="C221" t="str">
        <f>VLOOKUP(B221,Lists!$A$2:$B$192,2,FALSE)</f>
        <v>BRB</v>
      </c>
      <c r="F221" t="str">
        <f>VLOOKUP(B221,Lists!$A$2:$C$192,3,FALSE)</f>
        <v>Americas</v>
      </c>
      <c r="G221" t="str">
        <f>VLOOKUP(H221,Lists!$D$2:$E$40,2,FALSE)</f>
        <v>Public health measures</v>
      </c>
      <c r="H221" t="s">
        <v>52</v>
      </c>
      <c r="I221" t="s">
        <v>461</v>
      </c>
      <c r="J221" t="s">
        <v>2856</v>
      </c>
      <c r="L221" s="14">
        <v>43852</v>
      </c>
      <c r="M221" t="s">
        <v>2857</v>
      </c>
      <c r="N221" t="s">
        <v>12</v>
      </c>
      <c r="O221" s="1" t="s">
        <v>2858</v>
      </c>
      <c r="P221" s="16">
        <v>43912</v>
      </c>
    </row>
    <row r="222" spans="1:17" x14ac:dyDescent="0.3">
      <c r="A222">
        <v>1434</v>
      </c>
      <c r="B222" t="s">
        <v>71</v>
      </c>
      <c r="C222" t="str">
        <f>VLOOKUP(B222,Lists!$A$2:$B$192,2,FALSE)</f>
        <v>BRB</v>
      </c>
      <c r="F222" t="str">
        <f>VLOOKUP(B222,Lists!$A$2:$C$192,3,FALSE)</f>
        <v>Americas</v>
      </c>
      <c r="G222" t="str">
        <f>VLOOKUP(H222,Lists!$D$2:$E$40,2,FALSE)</f>
        <v>Public health measures</v>
      </c>
      <c r="H222" t="s">
        <v>60</v>
      </c>
      <c r="I222" t="s">
        <v>471</v>
      </c>
      <c r="J222" t="s">
        <v>2859</v>
      </c>
      <c r="L222" s="14">
        <v>43852</v>
      </c>
      <c r="M222" t="s">
        <v>2860</v>
      </c>
      <c r="N222" t="s">
        <v>12</v>
      </c>
      <c r="O222" s="1" t="s">
        <v>2858</v>
      </c>
      <c r="P222" s="16">
        <v>43912</v>
      </c>
    </row>
    <row r="223" spans="1:17" x14ac:dyDescent="0.3">
      <c r="A223">
        <v>1435</v>
      </c>
      <c r="B223" t="s">
        <v>71</v>
      </c>
      <c r="C223" t="str">
        <f>VLOOKUP(B223,Lists!$A$2:$B$192,2,FALSE)</f>
        <v>BRB</v>
      </c>
      <c r="F223" t="str">
        <f>VLOOKUP(B223,Lists!$A$2:$C$192,3,FALSE)</f>
        <v>Americas</v>
      </c>
      <c r="G223" t="str">
        <f>VLOOKUP(H223,Lists!$D$2:$E$40,2,FALSE)</f>
        <v>Public health measures</v>
      </c>
      <c r="H223" t="s">
        <v>52</v>
      </c>
      <c r="I223" t="s">
        <v>461</v>
      </c>
      <c r="J223" t="s">
        <v>2861</v>
      </c>
      <c r="L223" s="14">
        <v>43857</v>
      </c>
      <c r="M223" t="s">
        <v>2860</v>
      </c>
      <c r="N223" t="s">
        <v>12</v>
      </c>
      <c r="O223" s="1" t="s">
        <v>2862</v>
      </c>
      <c r="P223" s="16">
        <v>43912</v>
      </c>
    </row>
    <row r="224" spans="1:17" x14ac:dyDescent="0.3">
      <c r="A224">
        <v>1436</v>
      </c>
      <c r="B224" t="s">
        <v>71</v>
      </c>
      <c r="C224" t="str">
        <f>VLOOKUP(B224,Lists!$A$2:$B$192,2,FALSE)</f>
        <v>BRB</v>
      </c>
      <c r="F224" t="str">
        <f>VLOOKUP(B224,Lists!$A$2:$C$192,3,FALSE)</f>
        <v>Americas</v>
      </c>
      <c r="G224" t="str">
        <f>VLOOKUP(H224,Lists!$D$2:$E$40,2,FALSE)</f>
        <v>Public health measures</v>
      </c>
      <c r="H224" t="s">
        <v>60</v>
      </c>
      <c r="I224" t="s">
        <v>471</v>
      </c>
      <c r="J224" t="s">
        <v>2863</v>
      </c>
      <c r="L224" s="14">
        <v>43866</v>
      </c>
      <c r="M224" t="s">
        <v>2860</v>
      </c>
      <c r="N224" t="s">
        <v>12</v>
      </c>
      <c r="O224" s="1" t="s">
        <v>2854</v>
      </c>
      <c r="P224" s="16">
        <v>43912</v>
      </c>
    </row>
    <row r="225" spans="1:17" x14ac:dyDescent="0.3">
      <c r="A225">
        <v>1437</v>
      </c>
      <c r="B225" t="s">
        <v>71</v>
      </c>
      <c r="C225" t="str">
        <f>VLOOKUP(B225,Lists!$A$2:$B$192,2,FALSE)</f>
        <v>BRB</v>
      </c>
      <c r="F225" t="str">
        <f>VLOOKUP(B225,Lists!$A$2:$C$192,3,FALSE)</f>
        <v>Americas</v>
      </c>
      <c r="G225" t="str">
        <f>VLOOKUP(H225,Lists!$D$2:$E$40,2,FALSE)</f>
        <v>Public health measures</v>
      </c>
      <c r="H225" t="s">
        <v>52</v>
      </c>
      <c r="I225" t="s">
        <v>471</v>
      </c>
      <c r="J225" t="s">
        <v>2864</v>
      </c>
      <c r="L225" s="14">
        <v>43865</v>
      </c>
      <c r="M225" t="s">
        <v>2860</v>
      </c>
      <c r="N225" t="s">
        <v>12</v>
      </c>
      <c r="O225" s="1" t="s">
        <v>2865</v>
      </c>
      <c r="P225" s="16">
        <v>43912</v>
      </c>
    </row>
    <row r="226" spans="1:17" x14ac:dyDescent="0.3">
      <c r="A226">
        <v>1438</v>
      </c>
      <c r="B226" t="s">
        <v>71</v>
      </c>
      <c r="C226" t="str">
        <f>VLOOKUP(B226,Lists!$A$2:$B$192,2,FALSE)</f>
        <v>BRB</v>
      </c>
      <c r="F226" t="str">
        <f>VLOOKUP(B226,Lists!$A$2:$C$192,3,FALSE)</f>
        <v>Americas</v>
      </c>
      <c r="G226" t="str">
        <f>VLOOKUP(H226,Lists!$D$2:$E$40,2,FALSE)</f>
        <v>Public health measures</v>
      </c>
      <c r="H226" t="s">
        <v>70</v>
      </c>
      <c r="I226" t="s">
        <v>461</v>
      </c>
      <c r="J226" t="s">
        <v>2866</v>
      </c>
      <c r="L226" s="14">
        <v>43866</v>
      </c>
      <c r="M226" t="s">
        <v>2860</v>
      </c>
      <c r="N226" t="s">
        <v>12</v>
      </c>
      <c r="O226" s="1" t="s">
        <v>2865</v>
      </c>
      <c r="P226" s="16">
        <v>43912</v>
      </c>
    </row>
    <row r="227" spans="1:17" x14ac:dyDescent="0.3">
      <c r="A227">
        <v>1460</v>
      </c>
      <c r="B227" t="s">
        <v>71</v>
      </c>
      <c r="C227" t="str">
        <f>VLOOKUP(B227,Lists!$A$2:$B$192,2,FALSE)</f>
        <v>BRB</v>
      </c>
      <c r="F227" t="str">
        <f>VLOOKUP(B227,Lists!$A$2:$C$192,3,FALSE)</f>
        <v>Americas</v>
      </c>
      <c r="G227" t="str">
        <f>VLOOKUP(H227,Lists!$D$2:$E$40,2,FALSE)</f>
        <v>Public health measures</v>
      </c>
      <c r="H227" t="s">
        <v>52</v>
      </c>
      <c r="I227" t="s">
        <v>461</v>
      </c>
      <c r="J227" t="s">
        <v>2897</v>
      </c>
      <c r="L227" s="14">
        <v>43870</v>
      </c>
      <c r="M227" s="1" t="s">
        <v>2860</v>
      </c>
      <c r="N227" t="s">
        <v>12</v>
      </c>
      <c r="O227" s="1" t="s">
        <v>2898</v>
      </c>
      <c r="P227" s="16">
        <v>43912</v>
      </c>
    </row>
    <row r="228" spans="1:17" x14ac:dyDescent="0.3">
      <c r="A228">
        <v>1461</v>
      </c>
      <c r="B228" t="s">
        <v>71</v>
      </c>
      <c r="C228" t="str">
        <f>VLOOKUP(B228,Lists!$A$2:$B$192,2,FALSE)</f>
        <v>BRB</v>
      </c>
      <c r="F228" t="str">
        <f>VLOOKUP(B228,Lists!$A$2:$C$192,3,FALSE)</f>
        <v>Americas</v>
      </c>
      <c r="G228" t="str">
        <f>VLOOKUP(H228,Lists!$D$2:$E$40,2,FALSE)</f>
        <v>Public health measures</v>
      </c>
      <c r="H228" t="s">
        <v>52</v>
      </c>
      <c r="I228" t="s">
        <v>471</v>
      </c>
      <c r="J228" t="s">
        <v>2899</v>
      </c>
      <c r="L228" s="14">
        <v>43871</v>
      </c>
      <c r="M228" t="s">
        <v>2860</v>
      </c>
      <c r="N228" t="s">
        <v>12</v>
      </c>
      <c r="O228" s="1" t="s">
        <v>2900</v>
      </c>
      <c r="P228" s="16">
        <v>43912</v>
      </c>
    </row>
    <row r="229" spans="1:17" x14ac:dyDescent="0.3">
      <c r="A229">
        <v>1525</v>
      </c>
      <c r="B229" t="s">
        <v>71</v>
      </c>
      <c r="C229" t="str">
        <f>VLOOKUP(B229,Lists!$A$2:$B$192,2,FALSE)</f>
        <v>BRB</v>
      </c>
      <c r="F229" t="str">
        <f>VLOOKUP(B229,Lists!$A$2:$C$192,3,FALSE)</f>
        <v>Americas</v>
      </c>
      <c r="G229" t="str">
        <f>VLOOKUP(H229,Lists!$D$2:$E$40,2,FALSE)</f>
        <v>Public health measures</v>
      </c>
      <c r="H229" t="s">
        <v>70</v>
      </c>
      <c r="I229" t="s">
        <v>461</v>
      </c>
      <c r="J229" t="s">
        <v>2988</v>
      </c>
      <c r="L229" s="14">
        <v>43875</v>
      </c>
      <c r="M229" t="s">
        <v>2860</v>
      </c>
      <c r="N229" t="s">
        <v>12</v>
      </c>
      <c r="O229" s="1" t="s">
        <v>2989</v>
      </c>
      <c r="P229" s="16">
        <v>43912</v>
      </c>
    </row>
    <row r="230" spans="1:17" x14ac:dyDescent="0.3">
      <c r="A230">
        <v>1526</v>
      </c>
      <c r="B230" t="s">
        <v>71</v>
      </c>
      <c r="C230" t="str">
        <f>VLOOKUP(B230,Lists!$A$2:$B$192,2,FALSE)</f>
        <v>BRB</v>
      </c>
      <c r="F230" t="str">
        <f>VLOOKUP(B230,Lists!$A$2:$C$192,3,FALSE)</f>
        <v>Americas</v>
      </c>
      <c r="G230" t="str">
        <f>VLOOKUP(H230,Lists!$D$2:$E$40,2,FALSE)</f>
        <v>Public health measures</v>
      </c>
      <c r="H230" t="s">
        <v>91</v>
      </c>
      <c r="I230" t="s">
        <v>471</v>
      </c>
      <c r="J230" t="s">
        <v>2990</v>
      </c>
      <c r="L230" s="14">
        <v>43888</v>
      </c>
      <c r="M230" t="s">
        <v>2860</v>
      </c>
      <c r="N230" t="s">
        <v>12</v>
      </c>
      <c r="O230" s="1" t="s">
        <v>2991</v>
      </c>
      <c r="P230" s="16">
        <v>43912</v>
      </c>
    </row>
    <row r="231" spans="1:17" x14ac:dyDescent="0.3">
      <c r="A231">
        <v>1527</v>
      </c>
      <c r="B231" t="s">
        <v>71</v>
      </c>
      <c r="C231" t="str">
        <f>VLOOKUP(B231,Lists!$A$2:$B$192,2,FALSE)</f>
        <v>BRB</v>
      </c>
      <c r="F231" t="str">
        <f>VLOOKUP(B231,Lists!$A$2:$C$192,3,FALSE)</f>
        <v>Americas</v>
      </c>
      <c r="G231" t="str">
        <f>VLOOKUP(H231,Lists!$D$2:$E$40,2,FALSE)</f>
        <v>Public health measures</v>
      </c>
      <c r="H231" t="s">
        <v>52</v>
      </c>
      <c r="I231" t="s">
        <v>471</v>
      </c>
      <c r="J231" t="s">
        <v>2992</v>
      </c>
      <c r="L231" s="14">
        <v>43892</v>
      </c>
      <c r="M231" t="s">
        <v>2860</v>
      </c>
      <c r="N231" t="s">
        <v>12</v>
      </c>
      <c r="O231" s="1" t="s">
        <v>2993</v>
      </c>
      <c r="P231" s="16">
        <v>43912</v>
      </c>
    </row>
    <row r="232" spans="1:17" x14ac:dyDescent="0.3">
      <c r="A232">
        <v>1528</v>
      </c>
      <c r="B232" t="s">
        <v>71</v>
      </c>
      <c r="C232" t="str">
        <f>VLOOKUP(B232,Lists!$A$2:$B$192,2,FALSE)</f>
        <v>BRB</v>
      </c>
      <c r="F232" t="str">
        <f>VLOOKUP(B232,Lists!$A$2:$C$192,3,FALSE)</f>
        <v>Americas</v>
      </c>
      <c r="G232" t="str">
        <f>VLOOKUP(H232,Lists!$D$2:$E$40,2,FALSE)</f>
        <v>Public health measures</v>
      </c>
      <c r="H232" t="s">
        <v>35</v>
      </c>
      <c r="I232" t="s">
        <v>461</v>
      </c>
      <c r="J232" t="s">
        <v>2994</v>
      </c>
      <c r="L232" s="14">
        <v>43894</v>
      </c>
      <c r="M232" t="s">
        <v>2860</v>
      </c>
      <c r="N232" t="s">
        <v>12</v>
      </c>
      <c r="O232" s="1" t="s">
        <v>2995</v>
      </c>
      <c r="P232" s="16">
        <v>43912</v>
      </c>
    </row>
    <row r="233" spans="1:17" x14ac:dyDescent="0.3">
      <c r="A233">
        <v>1529</v>
      </c>
      <c r="B233" t="s">
        <v>71</v>
      </c>
      <c r="C233" t="str">
        <f>VLOOKUP(B233,Lists!$A$2:$B$192,2,FALSE)</f>
        <v>BRB</v>
      </c>
      <c r="F233" t="str">
        <f>VLOOKUP(B233,Lists!$A$2:$C$192,3,FALSE)</f>
        <v>Americas</v>
      </c>
      <c r="G233" t="str">
        <f>VLOOKUP(H233,Lists!$D$2:$E$40,2,FALSE)</f>
        <v>Public health measures</v>
      </c>
      <c r="H233" t="s">
        <v>35</v>
      </c>
      <c r="I233" t="s">
        <v>471</v>
      </c>
      <c r="J233" t="s">
        <v>2996</v>
      </c>
      <c r="L233" s="14">
        <v>43897</v>
      </c>
      <c r="M233" t="s">
        <v>2860</v>
      </c>
      <c r="N233" t="s">
        <v>12</v>
      </c>
      <c r="O233" s="1" t="s">
        <v>2997</v>
      </c>
      <c r="P233" s="16">
        <v>43912</v>
      </c>
    </row>
    <row r="234" spans="1:17" x14ac:dyDescent="0.3">
      <c r="A234">
        <v>1530</v>
      </c>
      <c r="B234" t="s">
        <v>71</v>
      </c>
      <c r="C234" t="str">
        <f>VLOOKUP(B234,Lists!$A$2:$B$192,2,FALSE)</f>
        <v>BRB</v>
      </c>
      <c r="F234" t="str">
        <f>VLOOKUP(B234,Lists!$A$2:$C$192,3,FALSE)</f>
        <v>Americas</v>
      </c>
      <c r="G234" t="str">
        <f>VLOOKUP(H234,Lists!$D$2:$E$40,2,FALSE)</f>
        <v>Social and economic measures</v>
      </c>
      <c r="H234" t="s">
        <v>46</v>
      </c>
      <c r="I234" t="s">
        <v>461</v>
      </c>
      <c r="J234" t="s">
        <v>2998</v>
      </c>
      <c r="L234" s="14">
        <v>43901</v>
      </c>
      <c r="M234" t="s">
        <v>2999</v>
      </c>
      <c r="N234" t="s">
        <v>12</v>
      </c>
      <c r="O234" s="1" t="s">
        <v>3000</v>
      </c>
      <c r="P234" s="16">
        <v>43912</v>
      </c>
    </row>
    <row r="235" spans="1:17" x14ac:dyDescent="0.3">
      <c r="A235">
        <v>1531</v>
      </c>
      <c r="B235" t="s">
        <v>71</v>
      </c>
      <c r="C235" t="str">
        <f>VLOOKUP(B235,Lists!$A$2:$B$192,2,FALSE)</f>
        <v>BRB</v>
      </c>
      <c r="F235" t="str">
        <f>VLOOKUP(B235,Lists!$A$2:$C$192,3,FALSE)</f>
        <v>Americas</v>
      </c>
      <c r="G235" t="str">
        <f>VLOOKUP(H235,Lists!$D$2:$E$40,2,FALSE)</f>
        <v>Public health measures</v>
      </c>
      <c r="H235" t="s">
        <v>52</v>
      </c>
      <c r="I235" t="s">
        <v>461</v>
      </c>
      <c r="J235" t="s">
        <v>3001</v>
      </c>
      <c r="L235" s="14">
        <v>43901</v>
      </c>
      <c r="M235" t="s">
        <v>3002</v>
      </c>
      <c r="N235" t="s">
        <v>12</v>
      </c>
      <c r="O235" s="1" t="s">
        <v>3003</v>
      </c>
      <c r="P235" s="16">
        <v>43910</v>
      </c>
    </row>
    <row r="236" spans="1:17" x14ac:dyDescent="0.3">
      <c r="A236">
        <v>1532</v>
      </c>
      <c r="B236" t="s">
        <v>71</v>
      </c>
      <c r="C236" t="str">
        <f>VLOOKUP(B236,Lists!$A$2:$B$192,2,FALSE)</f>
        <v>BRB</v>
      </c>
      <c r="F236" t="str">
        <f>VLOOKUP(B236,Lists!$A$2:$C$192,3,FALSE)</f>
        <v>Americas</v>
      </c>
      <c r="G236" t="str">
        <f>VLOOKUP(H236,Lists!$D$2:$E$40,2,FALSE)</f>
        <v>Social distancing</v>
      </c>
      <c r="H236" t="s">
        <v>29</v>
      </c>
      <c r="I236" t="s">
        <v>461</v>
      </c>
      <c r="J236" t="s">
        <v>3004</v>
      </c>
      <c r="L236" s="14">
        <v>43901</v>
      </c>
      <c r="M236" t="s">
        <v>2999</v>
      </c>
      <c r="N236" t="s">
        <v>12</v>
      </c>
      <c r="O236" s="1" t="s">
        <v>3005</v>
      </c>
      <c r="P236" s="16">
        <v>43910</v>
      </c>
    </row>
    <row r="237" spans="1:17" x14ac:dyDescent="0.3">
      <c r="A237">
        <v>1533</v>
      </c>
      <c r="B237" t="s">
        <v>71</v>
      </c>
      <c r="C237" t="str">
        <f>VLOOKUP(B237,Lists!$A$2:$B$192,2,FALSE)</f>
        <v>BRB</v>
      </c>
      <c r="F237" t="str">
        <f>VLOOKUP(B237,Lists!$A$2:$C$192,3,FALSE)</f>
        <v>Americas</v>
      </c>
      <c r="G237" t="str">
        <f>VLOOKUP(H237,Lists!$D$2:$E$40,2,FALSE)</f>
        <v>Public health measures</v>
      </c>
      <c r="H237" t="s">
        <v>52</v>
      </c>
      <c r="I237" t="s">
        <v>471</v>
      </c>
      <c r="J237" t="s">
        <v>3006</v>
      </c>
      <c r="L237" s="14">
        <v>43903</v>
      </c>
      <c r="M237" t="s">
        <v>2999</v>
      </c>
      <c r="N237" t="s">
        <v>12</v>
      </c>
      <c r="O237" s="1" t="s">
        <v>3007</v>
      </c>
      <c r="P237" s="16">
        <v>43910</v>
      </c>
    </row>
    <row r="238" spans="1:17" x14ac:dyDescent="0.3">
      <c r="A238">
        <v>1534</v>
      </c>
      <c r="B238" t="s">
        <v>71</v>
      </c>
      <c r="C238" t="str">
        <f>VLOOKUP(B238,Lists!$A$2:$B$192,2,FALSE)</f>
        <v>BRB</v>
      </c>
      <c r="F238" t="str">
        <f>VLOOKUP(B238,Lists!$A$2:$C$192,3,FALSE)</f>
        <v>Americas</v>
      </c>
      <c r="G238" t="str">
        <f>VLOOKUP(H238,Lists!$D$2:$E$40,2,FALSE)</f>
        <v>Public health measures</v>
      </c>
      <c r="H238" t="s">
        <v>70</v>
      </c>
      <c r="I238" t="s">
        <v>461</v>
      </c>
      <c r="L238" s="14">
        <v>43904</v>
      </c>
      <c r="M238" t="s">
        <v>2999</v>
      </c>
      <c r="N238" t="s">
        <v>12</v>
      </c>
      <c r="O238" s="1" t="s">
        <v>3008</v>
      </c>
      <c r="P238" s="16">
        <v>43910</v>
      </c>
    </row>
    <row r="239" spans="1:17" x14ac:dyDescent="0.3">
      <c r="A239">
        <v>1535</v>
      </c>
      <c r="B239" t="s">
        <v>71</v>
      </c>
      <c r="C239" t="str">
        <f>VLOOKUP(B239,Lists!$A$2:$B$192,2,FALSE)</f>
        <v>BRB</v>
      </c>
      <c r="F239" t="str">
        <f>VLOOKUP(B239,Lists!$A$2:$C$192,3,FALSE)</f>
        <v>Americas</v>
      </c>
      <c r="G239" t="str">
        <f>VLOOKUP(H239,Lists!$D$2:$E$40,2,FALSE)</f>
        <v>Social distancing</v>
      </c>
      <c r="H239" t="s">
        <v>29</v>
      </c>
      <c r="I239" t="s">
        <v>461</v>
      </c>
      <c r="J239" t="s">
        <v>3009</v>
      </c>
      <c r="L239" s="14">
        <v>43906</v>
      </c>
      <c r="M239" t="s">
        <v>2999</v>
      </c>
      <c r="N239" s="1" t="s">
        <v>12</v>
      </c>
      <c r="O239" s="1" t="s">
        <v>3010</v>
      </c>
      <c r="P239" s="16">
        <v>43910</v>
      </c>
    </row>
    <row r="240" spans="1:17" x14ac:dyDescent="0.3">
      <c r="A240" s="3">
        <v>1536</v>
      </c>
      <c r="B240" s="3" t="s">
        <v>71</v>
      </c>
      <c r="C240" s="3" t="str">
        <f>VLOOKUP(B240,Lists!$A$2:$B$192,2,FALSE)</f>
        <v>BRB</v>
      </c>
      <c r="D240" s="3"/>
      <c r="E240" s="3"/>
      <c r="F240" s="3" t="str">
        <f>VLOOKUP(B240,Lists!$A$2:$C$192,3,FALSE)</f>
        <v>Americas</v>
      </c>
      <c r="G240" s="3" t="str">
        <f>VLOOKUP(H240,Lists!$D$2:$E$40,2,FALSE)</f>
        <v>Public health measures</v>
      </c>
      <c r="H240" s="3" t="s">
        <v>70</v>
      </c>
      <c r="I240" s="3" t="s">
        <v>471</v>
      </c>
      <c r="J240" s="3" t="s">
        <v>3011</v>
      </c>
      <c r="K240" s="3"/>
      <c r="L240" s="19">
        <v>43906</v>
      </c>
      <c r="M240" s="3" t="s">
        <v>2999</v>
      </c>
      <c r="N240" s="3" t="s">
        <v>12</v>
      </c>
      <c r="O240" s="4" t="s">
        <v>3012</v>
      </c>
      <c r="P240" s="17">
        <v>43910</v>
      </c>
      <c r="Q240" s="3"/>
    </row>
    <row r="241" spans="1:17" x14ac:dyDescent="0.3">
      <c r="A241">
        <v>1537</v>
      </c>
      <c r="B241" t="s">
        <v>71</v>
      </c>
      <c r="C241" t="str">
        <f>VLOOKUP(B241,Lists!$A$2:$B$192,2,FALSE)</f>
        <v>BRB</v>
      </c>
      <c r="F241" t="str">
        <f>VLOOKUP(B241,Lists!$A$2:$C$192,3,FALSE)</f>
        <v>Americas</v>
      </c>
      <c r="G241" t="str">
        <f>VLOOKUP(H241,Lists!$D$2:$E$40,2,FALSE)</f>
        <v>Social distancing</v>
      </c>
      <c r="H241" t="s">
        <v>41</v>
      </c>
      <c r="I241" t="s">
        <v>461</v>
      </c>
      <c r="J241" t="s">
        <v>3013</v>
      </c>
      <c r="L241" s="14">
        <v>43906</v>
      </c>
      <c r="M241" t="s">
        <v>2999</v>
      </c>
      <c r="N241" s="1" t="s">
        <v>12</v>
      </c>
      <c r="O241" s="1" t="s">
        <v>3014</v>
      </c>
      <c r="P241" s="16">
        <v>43910</v>
      </c>
    </row>
    <row r="242" spans="1:17" x14ac:dyDescent="0.3">
      <c r="A242">
        <v>1538</v>
      </c>
      <c r="B242" t="s">
        <v>71</v>
      </c>
      <c r="C242" t="str">
        <f>VLOOKUP(B242,Lists!$A$2:$B$192,2,FALSE)</f>
        <v>BRB</v>
      </c>
      <c r="F242" t="str">
        <f>VLOOKUP(B242,Lists!$A$2:$C$192,3,FALSE)</f>
        <v>Americas</v>
      </c>
      <c r="G242" t="str">
        <f>VLOOKUP(H242,Lists!$D$2:$E$40,2,FALSE)</f>
        <v>Public health measures</v>
      </c>
      <c r="H242" t="s">
        <v>91</v>
      </c>
      <c r="I242" t="s">
        <v>471</v>
      </c>
      <c r="J242" t="s">
        <v>3015</v>
      </c>
      <c r="L242" s="14">
        <v>43906</v>
      </c>
      <c r="M242" t="s">
        <v>2999</v>
      </c>
      <c r="N242" t="s">
        <v>12</v>
      </c>
      <c r="O242" s="1" t="s">
        <v>3016</v>
      </c>
      <c r="P242" s="16">
        <v>43910</v>
      </c>
    </row>
    <row r="243" spans="1:17" x14ac:dyDescent="0.3">
      <c r="A243">
        <v>1539</v>
      </c>
      <c r="B243" t="s">
        <v>71</v>
      </c>
      <c r="C243" t="str">
        <f>VLOOKUP(B243,Lists!$A$2:$B$192,2,FALSE)</f>
        <v>BRB</v>
      </c>
      <c r="F243" t="str">
        <f>VLOOKUP(B243,Lists!$A$2:$C$192,3,FALSE)</f>
        <v>Americas</v>
      </c>
      <c r="G243" t="str">
        <f>VLOOKUP(H243,Lists!$D$2:$E$40,2,FALSE)</f>
        <v>Social distancing</v>
      </c>
      <c r="H243" t="s">
        <v>41</v>
      </c>
      <c r="I243" t="s">
        <v>461</v>
      </c>
      <c r="J243" t="s">
        <v>3017</v>
      </c>
      <c r="L243" s="14">
        <v>43907</v>
      </c>
      <c r="M243" t="s">
        <v>2999</v>
      </c>
      <c r="N243" t="s">
        <v>12</v>
      </c>
      <c r="O243" s="1" t="s">
        <v>3018</v>
      </c>
      <c r="P243" s="16">
        <v>43910</v>
      </c>
    </row>
    <row r="244" spans="1:17" x14ac:dyDescent="0.3">
      <c r="A244">
        <v>1540</v>
      </c>
      <c r="B244" t="s">
        <v>71</v>
      </c>
      <c r="C244" t="str">
        <f>VLOOKUP(B244,Lists!$A$2:$B$192,2,FALSE)</f>
        <v>BRB</v>
      </c>
      <c r="F244" t="str">
        <f>VLOOKUP(B244,Lists!$A$2:$C$192,3,FALSE)</f>
        <v>Americas</v>
      </c>
      <c r="G244" t="str">
        <f>VLOOKUP(H244,Lists!$D$2:$E$40,2,FALSE)</f>
        <v>Public health measures</v>
      </c>
      <c r="H244" t="s">
        <v>52</v>
      </c>
      <c r="I244" t="s">
        <v>461</v>
      </c>
      <c r="J244" t="s">
        <v>3019</v>
      </c>
      <c r="L244" s="14">
        <v>43907</v>
      </c>
      <c r="M244" t="s">
        <v>2999</v>
      </c>
      <c r="N244" t="s">
        <v>12</v>
      </c>
      <c r="O244" s="1" t="s">
        <v>3020</v>
      </c>
      <c r="P244" s="16">
        <v>43910</v>
      </c>
    </row>
    <row r="245" spans="1:17" x14ac:dyDescent="0.3">
      <c r="A245">
        <v>1541</v>
      </c>
      <c r="B245" t="s">
        <v>71</v>
      </c>
      <c r="C245" t="str">
        <f>VLOOKUP(B245,Lists!$A$2:$B$192,2,FALSE)</f>
        <v>BRB</v>
      </c>
      <c r="F245" t="str">
        <f>VLOOKUP(B245,Lists!$A$2:$C$192,3,FALSE)</f>
        <v>Americas</v>
      </c>
      <c r="G245" t="str">
        <f>VLOOKUP(H245,Lists!$D$2:$E$40,2,FALSE)</f>
        <v>Social distancing</v>
      </c>
      <c r="H245" t="s">
        <v>29</v>
      </c>
      <c r="I245" t="s">
        <v>461</v>
      </c>
      <c r="J245" t="s">
        <v>3021</v>
      </c>
      <c r="L245" s="14">
        <v>43907</v>
      </c>
      <c r="M245" t="s">
        <v>2999</v>
      </c>
      <c r="N245" t="s">
        <v>12</v>
      </c>
      <c r="O245" s="1" t="s">
        <v>3022</v>
      </c>
      <c r="P245" s="16">
        <v>43913</v>
      </c>
      <c r="Q245" s="1" t="s">
        <v>3023</v>
      </c>
    </row>
    <row r="246" spans="1:17" x14ac:dyDescent="0.3">
      <c r="A246">
        <v>1542</v>
      </c>
      <c r="B246" t="s">
        <v>71</v>
      </c>
      <c r="C246" t="str">
        <f>VLOOKUP(B246,Lists!$A$2:$B$192,2,FALSE)</f>
        <v>BRB</v>
      </c>
      <c r="F246" t="str">
        <f>VLOOKUP(B246,Lists!$A$2:$C$192,3,FALSE)</f>
        <v>Americas</v>
      </c>
      <c r="G246" t="str">
        <f>VLOOKUP(H246,Lists!$D$2:$E$40,2,FALSE)</f>
        <v>Social and economic measures</v>
      </c>
      <c r="H246" t="s">
        <v>46</v>
      </c>
      <c r="I246" t="s">
        <v>461</v>
      </c>
      <c r="J246" t="s">
        <v>3024</v>
      </c>
      <c r="L246" s="14">
        <v>43907</v>
      </c>
      <c r="M246" t="s">
        <v>2999</v>
      </c>
      <c r="N246" t="s">
        <v>12</v>
      </c>
      <c r="O246" s="1" t="s">
        <v>3025</v>
      </c>
      <c r="P246" s="16">
        <v>43913</v>
      </c>
    </row>
    <row r="247" spans="1:17" x14ac:dyDescent="0.3">
      <c r="A247">
        <v>1543</v>
      </c>
      <c r="B247" t="s">
        <v>71</v>
      </c>
      <c r="C247" t="str">
        <f>VLOOKUP(B247,Lists!$A$2:$B$192,2,FALSE)</f>
        <v>BRB</v>
      </c>
      <c r="F247" t="str">
        <f>VLOOKUP(B247,Lists!$A$2:$C$192,3,FALSE)</f>
        <v>Americas</v>
      </c>
      <c r="G247" t="str">
        <f>VLOOKUP(H247,Lists!$D$2:$E$40,2,FALSE)</f>
        <v>Public health measures</v>
      </c>
      <c r="H247" t="s">
        <v>70</v>
      </c>
      <c r="I247" t="s">
        <v>471</v>
      </c>
      <c r="J247" t="s">
        <v>3026</v>
      </c>
      <c r="L247" s="14">
        <v>43908</v>
      </c>
      <c r="M247" t="s">
        <v>2999</v>
      </c>
      <c r="N247" t="s">
        <v>12</v>
      </c>
      <c r="O247" s="1" t="s">
        <v>3027</v>
      </c>
      <c r="P247" s="16">
        <v>43913</v>
      </c>
    </row>
    <row r="248" spans="1:17" x14ac:dyDescent="0.3">
      <c r="A248">
        <v>1544</v>
      </c>
      <c r="B248" t="s">
        <v>71</v>
      </c>
      <c r="C248" t="str">
        <f>VLOOKUP(B248,Lists!$A$2:$B$192,2,FALSE)</f>
        <v>BRB</v>
      </c>
      <c r="F248" t="str">
        <f>VLOOKUP(B248,Lists!$A$2:$C$192,3,FALSE)</f>
        <v>Americas</v>
      </c>
      <c r="G248" t="str">
        <f>VLOOKUP(H248,Lists!$D$2:$E$40,2,FALSE)</f>
        <v>Public health measures</v>
      </c>
      <c r="H248" t="s">
        <v>52</v>
      </c>
      <c r="I248" t="s">
        <v>461</v>
      </c>
      <c r="J248" t="s">
        <v>3028</v>
      </c>
      <c r="L248" s="14">
        <v>43908</v>
      </c>
      <c r="M248" t="s">
        <v>2999</v>
      </c>
      <c r="N248" t="s">
        <v>12</v>
      </c>
      <c r="O248" s="1" t="s">
        <v>3029</v>
      </c>
      <c r="P248" s="16">
        <v>43913</v>
      </c>
    </row>
    <row r="249" spans="1:17" x14ac:dyDescent="0.3">
      <c r="A249">
        <v>1545</v>
      </c>
      <c r="B249" t="s">
        <v>71</v>
      </c>
      <c r="C249" t="str">
        <f>VLOOKUP(B249,Lists!$A$2:$B$192,2,FALSE)</f>
        <v>BRB</v>
      </c>
      <c r="F249" t="str">
        <f>VLOOKUP(B249,Lists!$A$2:$C$192,3,FALSE)</f>
        <v>Americas</v>
      </c>
      <c r="G249" t="str">
        <f>VLOOKUP(H249,Lists!$D$2:$E$40,2,FALSE)</f>
        <v>Public health measures</v>
      </c>
      <c r="H249" t="s">
        <v>91</v>
      </c>
      <c r="I249" t="s">
        <v>461</v>
      </c>
      <c r="J249" t="s">
        <v>3030</v>
      </c>
      <c r="L249" s="14">
        <v>43908</v>
      </c>
      <c r="M249" t="s">
        <v>2999</v>
      </c>
      <c r="N249" t="s">
        <v>12</v>
      </c>
      <c r="O249" s="1" t="s">
        <v>3031</v>
      </c>
      <c r="P249" s="16">
        <v>43913</v>
      </c>
    </row>
    <row r="250" spans="1:17" x14ac:dyDescent="0.3">
      <c r="A250">
        <v>1546</v>
      </c>
      <c r="B250" t="s">
        <v>71</v>
      </c>
      <c r="C250" t="str">
        <f>VLOOKUP(B250,Lists!$A$2:$B$192,2,FALSE)</f>
        <v>BRB</v>
      </c>
      <c r="F250" t="str">
        <f>VLOOKUP(B250,Lists!$A$2:$C$192,3,FALSE)</f>
        <v>Americas</v>
      </c>
      <c r="G250" t="str">
        <f>VLOOKUP(H250,Lists!$D$2:$E$40,2,FALSE)</f>
        <v>Public health measures</v>
      </c>
      <c r="H250" t="s">
        <v>70</v>
      </c>
      <c r="I250" t="s">
        <v>471</v>
      </c>
      <c r="J250" t="s">
        <v>3032</v>
      </c>
      <c r="L250" s="14">
        <v>43908</v>
      </c>
      <c r="M250" t="s">
        <v>2999</v>
      </c>
      <c r="N250" t="s">
        <v>12</v>
      </c>
      <c r="O250" s="1" t="s">
        <v>3033</v>
      </c>
      <c r="P250" s="16">
        <v>43913</v>
      </c>
    </row>
    <row r="251" spans="1:17" x14ac:dyDescent="0.3">
      <c r="A251">
        <v>1547</v>
      </c>
      <c r="B251" t="s">
        <v>71</v>
      </c>
      <c r="C251" t="str">
        <f>VLOOKUP(B251,Lists!$A$2:$B$192,2,FALSE)</f>
        <v>BRB</v>
      </c>
      <c r="F251" t="str">
        <f>VLOOKUP(B251,Lists!$A$2:$C$192,3,FALSE)</f>
        <v>Americas</v>
      </c>
      <c r="G251" t="str">
        <f>VLOOKUP(H251,Lists!$D$2:$E$40,2,FALSE)</f>
        <v>Social distancing</v>
      </c>
      <c r="H251" t="s">
        <v>10</v>
      </c>
      <c r="I251" t="s">
        <v>461</v>
      </c>
      <c r="L251" s="14">
        <v>43909</v>
      </c>
      <c r="M251" t="s">
        <v>2999</v>
      </c>
      <c r="N251" t="s">
        <v>12</v>
      </c>
      <c r="O251" s="1" t="s">
        <v>3034</v>
      </c>
      <c r="P251" s="16">
        <v>43913</v>
      </c>
    </row>
    <row r="252" spans="1:17" x14ac:dyDescent="0.3">
      <c r="A252">
        <v>1548</v>
      </c>
      <c r="B252" t="s">
        <v>71</v>
      </c>
      <c r="C252" t="str">
        <f>VLOOKUP(B252,Lists!$A$2:$B$192,2,FALSE)</f>
        <v>BRB</v>
      </c>
      <c r="F252" t="str">
        <f>VLOOKUP(B252,Lists!$A$2:$C$192,3,FALSE)</f>
        <v>Americas</v>
      </c>
      <c r="G252" t="str">
        <f>VLOOKUP(H252,Lists!$D$2:$E$40,2,FALSE)</f>
        <v>Social distancing</v>
      </c>
      <c r="H252" t="s">
        <v>29</v>
      </c>
      <c r="I252" t="s">
        <v>471</v>
      </c>
      <c r="J252" t="s">
        <v>3035</v>
      </c>
      <c r="L252" s="14">
        <v>43909</v>
      </c>
      <c r="M252" t="s">
        <v>2999</v>
      </c>
      <c r="N252" t="s">
        <v>12</v>
      </c>
      <c r="O252" s="1" t="s">
        <v>3036</v>
      </c>
      <c r="P252" s="16">
        <v>43913</v>
      </c>
    </row>
    <row r="253" spans="1:17" x14ac:dyDescent="0.3">
      <c r="A253">
        <v>1549</v>
      </c>
      <c r="B253" t="s">
        <v>71</v>
      </c>
      <c r="C253" t="str">
        <f>VLOOKUP(B253,Lists!$A$2:$B$192,2,FALSE)</f>
        <v>BRB</v>
      </c>
      <c r="F253" t="str">
        <f>VLOOKUP(B253,Lists!$A$2:$C$192,3,FALSE)</f>
        <v>Americas</v>
      </c>
      <c r="G253" t="str">
        <f>VLOOKUP(H253,Lists!$D$2:$E$40,2,FALSE)</f>
        <v>Social distancing</v>
      </c>
      <c r="H253" t="s">
        <v>88</v>
      </c>
      <c r="I253" t="s">
        <v>461</v>
      </c>
      <c r="J253" t="s">
        <v>3037</v>
      </c>
      <c r="L253" s="14">
        <v>43909</v>
      </c>
      <c r="M253" t="s">
        <v>2999</v>
      </c>
      <c r="N253" t="s">
        <v>12</v>
      </c>
      <c r="O253" s="1" t="s">
        <v>3038</v>
      </c>
      <c r="P253" s="16">
        <v>43913</v>
      </c>
    </row>
    <row r="254" spans="1:17" x14ac:dyDescent="0.3">
      <c r="A254">
        <v>1550</v>
      </c>
      <c r="B254" t="s">
        <v>71</v>
      </c>
      <c r="C254" t="str">
        <f>VLOOKUP(B254,Lists!$A$2:$B$192,2,FALSE)</f>
        <v>BRB</v>
      </c>
      <c r="F254" t="str">
        <f>VLOOKUP(B254,Lists!$A$2:$C$192,3,FALSE)</f>
        <v>Americas</v>
      </c>
      <c r="G254" t="str">
        <f>VLOOKUP(H254,Lists!$D$2:$E$40,2,FALSE)</f>
        <v>Social distancing</v>
      </c>
      <c r="H254" t="s">
        <v>29</v>
      </c>
      <c r="I254" t="s">
        <v>461</v>
      </c>
      <c r="J254" t="s">
        <v>3039</v>
      </c>
      <c r="L254" s="14">
        <v>43909</v>
      </c>
      <c r="M254" t="s">
        <v>2999</v>
      </c>
      <c r="N254" t="s">
        <v>12</v>
      </c>
      <c r="O254" s="1" t="s">
        <v>3040</v>
      </c>
      <c r="P254" s="16">
        <v>43913</v>
      </c>
    </row>
    <row r="255" spans="1:17" x14ac:dyDescent="0.3">
      <c r="A255">
        <v>1551</v>
      </c>
      <c r="B255" t="s">
        <v>71</v>
      </c>
      <c r="C255" t="str">
        <f>VLOOKUP(B255,Lists!$A$2:$B$192,2,FALSE)</f>
        <v>BRB</v>
      </c>
      <c r="F255" t="str">
        <f>VLOOKUP(B255,Lists!$A$2:$C$192,3,FALSE)</f>
        <v>Americas</v>
      </c>
      <c r="G255" t="str">
        <f>VLOOKUP(H255,Lists!$D$2:$E$40,2,FALSE)</f>
        <v>Public health measures</v>
      </c>
      <c r="H255" t="s">
        <v>91</v>
      </c>
      <c r="I255" t="s">
        <v>461</v>
      </c>
      <c r="J255" t="s">
        <v>3041</v>
      </c>
      <c r="L255" s="14">
        <v>43909</v>
      </c>
      <c r="M255" t="s">
        <v>2999</v>
      </c>
      <c r="N255" t="s">
        <v>12</v>
      </c>
      <c r="O255" s="1" t="s">
        <v>3042</v>
      </c>
      <c r="P255" s="16">
        <v>43913</v>
      </c>
    </row>
    <row r="256" spans="1:17" x14ac:dyDescent="0.3">
      <c r="A256">
        <v>1583</v>
      </c>
      <c r="B256" t="s">
        <v>71</v>
      </c>
      <c r="C256" t="str">
        <f>VLOOKUP(B256,Lists!$A$2:$B$192,2,FALSE)</f>
        <v>BRB</v>
      </c>
      <c r="F256" t="str">
        <f>VLOOKUP(B256,Lists!$A$2:$C$192,3,FALSE)</f>
        <v>Americas</v>
      </c>
      <c r="G256" t="str">
        <f>VLOOKUP(H256,Lists!$D$2:$E$40,2,FALSE)</f>
        <v>Public health measures</v>
      </c>
      <c r="H256" t="s">
        <v>52</v>
      </c>
      <c r="I256" t="s">
        <v>471</v>
      </c>
      <c r="J256" t="s">
        <v>3094</v>
      </c>
      <c r="L256" s="14">
        <v>43909</v>
      </c>
      <c r="M256" t="s">
        <v>3095</v>
      </c>
      <c r="N256" t="s">
        <v>12</v>
      </c>
      <c r="O256" s="1" t="s">
        <v>3096</v>
      </c>
      <c r="P256" s="16">
        <v>43913</v>
      </c>
    </row>
    <row r="257" spans="1:17" x14ac:dyDescent="0.3">
      <c r="A257">
        <v>1584</v>
      </c>
      <c r="B257" t="s">
        <v>71</v>
      </c>
      <c r="C257" t="str">
        <f>VLOOKUP(B257,Lists!$A$2:$B$192,2,FALSE)</f>
        <v>BRB</v>
      </c>
      <c r="F257" t="str">
        <f>VLOOKUP(B257,Lists!$A$2:$C$192,3,FALSE)</f>
        <v>Americas</v>
      </c>
      <c r="G257" t="str">
        <f>VLOOKUP(H257,Lists!$D$2:$E$40,2,FALSE)</f>
        <v>Social distancing</v>
      </c>
      <c r="H257" t="s">
        <v>29</v>
      </c>
      <c r="I257" t="s">
        <v>1908</v>
      </c>
      <c r="J257" t="s">
        <v>3097</v>
      </c>
      <c r="L257" s="14">
        <v>43909</v>
      </c>
      <c r="M257" t="s">
        <v>3095</v>
      </c>
      <c r="N257" t="s">
        <v>12</v>
      </c>
      <c r="O257" s="1" t="s">
        <v>3098</v>
      </c>
      <c r="P257" s="16">
        <v>43913</v>
      </c>
    </row>
    <row r="258" spans="1:17" s="3" customFormat="1" x14ac:dyDescent="0.3">
      <c r="A258">
        <v>1585</v>
      </c>
      <c r="B258" t="s">
        <v>71</v>
      </c>
      <c r="C258" t="str">
        <f>VLOOKUP(B258,Lists!$A$2:$B$192,2,FALSE)</f>
        <v>BRB</v>
      </c>
      <c r="D258"/>
      <c r="E258"/>
      <c r="F258" t="str">
        <f>VLOOKUP(B258,Lists!$A$2:$C$192,3,FALSE)</f>
        <v>Americas</v>
      </c>
      <c r="G258" t="str">
        <f>VLOOKUP(H258,Lists!$D$2:$E$40,2,FALSE)</f>
        <v>Public health measures</v>
      </c>
      <c r="H258" t="s">
        <v>35</v>
      </c>
      <c r="I258" t="s">
        <v>471</v>
      </c>
      <c r="J258" t="s">
        <v>3099</v>
      </c>
      <c r="K258"/>
      <c r="L258" s="14">
        <v>43912</v>
      </c>
      <c r="M258" t="s">
        <v>3095</v>
      </c>
      <c r="N258" t="s">
        <v>12</v>
      </c>
      <c r="O258" s="1" t="s">
        <v>3100</v>
      </c>
      <c r="P258" s="16">
        <v>43913</v>
      </c>
      <c r="Q258"/>
    </row>
    <row r="259" spans="1:17" x14ac:dyDescent="0.3">
      <c r="A259">
        <v>1586</v>
      </c>
      <c r="B259" t="s">
        <v>71</v>
      </c>
      <c r="C259" t="str">
        <f>VLOOKUP(B259,Lists!$A$2:$B$192,2,FALSE)</f>
        <v>BRB</v>
      </c>
      <c r="F259" t="str">
        <f>VLOOKUP(B259,Lists!$A$2:$C$192,3,FALSE)</f>
        <v>Americas</v>
      </c>
      <c r="G259" t="str">
        <f>VLOOKUP(H259,Lists!$D$2:$E$40,2,FALSE)</f>
        <v>Public health measures</v>
      </c>
      <c r="H259" t="s">
        <v>91</v>
      </c>
      <c r="I259" t="s">
        <v>471</v>
      </c>
      <c r="J259" t="s">
        <v>3101</v>
      </c>
      <c r="L259" s="14">
        <v>43909</v>
      </c>
      <c r="M259" t="s">
        <v>3095</v>
      </c>
      <c r="N259" t="s">
        <v>12</v>
      </c>
      <c r="O259" s="1" t="s">
        <v>3102</v>
      </c>
      <c r="P259" s="16">
        <v>43913</v>
      </c>
    </row>
    <row r="260" spans="1:17" x14ac:dyDescent="0.3">
      <c r="A260">
        <v>1587</v>
      </c>
      <c r="B260" t="s">
        <v>71</v>
      </c>
      <c r="C260" t="str">
        <f>VLOOKUP(B260,Lists!$A$2:$B$192,2,FALSE)</f>
        <v>BRB</v>
      </c>
      <c r="F260" t="str">
        <f>VLOOKUP(B260,Lists!$A$2:$C$192,3,FALSE)</f>
        <v>Americas</v>
      </c>
      <c r="G260" t="str">
        <f>VLOOKUP(H260,Lists!$D$2:$E$40,2,FALSE)</f>
        <v>Public health measures</v>
      </c>
      <c r="H260" t="s">
        <v>91</v>
      </c>
      <c r="I260" t="s">
        <v>461</v>
      </c>
      <c r="J260" t="s">
        <v>3103</v>
      </c>
      <c r="L260" s="14">
        <v>43909</v>
      </c>
      <c r="M260" t="s">
        <v>3095</v>
      </c>
      <c r="N260" t="s">
        <v>12</v>
      </c>
      <c r="O260" s="1" t="s">
        <v>3104</v>
      </c>
      <c r="P260" s="16">
        <v>43913</v>
      </c>
    </row>
    <row r="261" spans="1:17" x14ac:dyDescent="0.3">
      <c r="A261" s="3">
        <v>1588</v>
      </c>
      <c r="B261" s="3" t="s">
        <v>71</v>
      </c>
      <c r="C261" s="3" t="str">
        <f>VLOOKUP(B261,Lists!$A$2:$B$192,2,FALSE)</f>
        <v>BRB</v>
      </c>
      <c r="D261" s="3"/>
      <c r="E261" s="3"/>
      <c r="F261" s="3" t="str">
        <f>VLOOKUP(B261,Lists!$A$2:$C$192,3,FALSE)</f>
        <v>Americas</v>
      </c>
      <c r="G261" s="3" t="str">
        <f>VLOOKUP(H261,Lists!$D$2:$E$40,2,FALSE)</f>
        <v>Movement restrictions</v>
      </c>
      <c r="H261" s="3" t="s">
        <v>24</v>
      </c>
      <c r="I261" s="3" t="s">
        <v>471</v>
      </c>
      <c r="J261" s="3" t="s">
        <v>3105</v>
      </c>
      <c r="K261" s="3"/>
      <c r="L261" s="14">
        <v>43910</v>
      </c>
      <c r="M261" s="3" t="s">
        <v>3095</v>
      </c>
      <c r="N261" s="3" t="s">
        <v>12</v>
      </c>
      <c r="O261" s="4" t="s">
        <v>3106</v>
      </c>
      <c r="P261" s="16">
        <v>43913</v>
      </c>
      <c r="Q261" s="3"/>
    </row>
    <row r="262" spans="1:17" x14ac:dyDescent="0.3">
      <c r="A262" s="3">
        <v>1589</v>
      </c>
      <c r="B262" s="3" t="s">
        <v>71</v>
      </c>
      <c r="C262" s="3" t="str">
        <f>VLOOKUP(B262,Lists!$A$2:$B$192,2,FALSE)</f>
        <v>BRB</v>
      </c>
      <c r="D262" s="3"/>
      <c r="E262" s="3"/>
      <c r="F262" s="3" t="str">
        <f>VLOOKUP(B262,Lists!$A$2:$C$192,3,FALSE)</f>
        <v>Americas</v>
      </c>
      <c r="G262" s="3" t="str">
        <f>VLOOKUP(H262,Lists!$D$2:$E$40,2,FALSE)</f>
        <v>Public health measures</v>
      </c>
      <c r="H262" s="3" t="s">
        <v>52</v>
      </c>
      <c r="I262" s="3" t="s">
        <v>461</v>
      </c>
      <c r="J262" s="3" t="s">
        <v>3107</v>
      </c>
      <c r="K262" s="3"/>
      <c r="L262" s="14">
        <v>43910</v>
      </c>
      <c r="M262" s="3" t="s">
        <v>3095</v>
      </c>
      <c r="N262" s="3" t="s">
        <v>12</v>
      </c>
      <c r="O262" s="4" t="s">
        <v>3108</v>
      </c>
      <c r="P262" s="16">
        <v>43913</v>
      </c>
      <c r="Q262" s="3"/>
    </row>
    <row r="263" spans="1:17" x14ac:dyDescent="0.3">
      <c r="A263">
        <v>1590</v>
      </c>
      <c r="B263" t="s">
        <v>71</v>
      </c>
      <c r="C263" t="str">
        <f>VLOOKUP(B263,Lists!$A$2:$B$192,2,FALSE)</f>
        <v>BRB</v>
      </c>
      <c r="F263" t="str">
        <f>VLOOKUP(B263,Lists!$A$2:$C$192,3,FALSE)</f>
        <v>Americas</v>
      </c>
      <c r="G263" t="str">
        <f>VLOOKUP(H263,Lists!$D$2:$E$40,2,FALSE)</f>
        <v>Public health measures</v>
      </c>
      <c r="H263" t="s">
        <v>52</v>
      </c>
      <c r="I263" t="s">
        <v>471</v>
      </c>
      <c r="J263" t="s">
        <v>3109</v>
      </c>
      <c r="L263" s="14">
        <v>43910</v>
      </c>
      <c r="M263" t="s">
        <v>3095</v>
      </c>
      <c r="N263" t="s">
        <v>12</v>
      </c>
      <c r="O263" s="1" t="s">
        <v>3110</v>
      </c>
      <c r="P263" s="16">
        <v>43913</v>
      </c>
    </row>
    <row r="264" spans="1:17" x14ac:dyDescent="0.3">
      <c r="A264" s="3">
        <v>1591</v>
      </c>
      <c r="B264" s="3" t="s">
        <v>71</v>
      </c>
      <c r="C264" s="3" t="str">
        <f>VLOOKUP(B264,Lists!$A$2:$B$192,2,FALSE)</f>
        <v>BRB</v>
      </c>
      <c r="D264" s="3"/>
      <c r="E264" s="3"/>
      <c r="F264" s="3" t="str">
        <f>VLOOKUP(B264,Lists!$A$2:$C$192,3,FALSE)</f>
        <v>Americas</v>
      </c>
      <c r="G264" s="3" t="str">
        <f>VLOOKUP(H264,Lists!$D$2:$E$40,2,FALSE)</f>
        <v>Public health measures</v>
      </c>
      <c r="H264" s="3" t="s">
        <v>70</v>
      </c>
      <c r="I264" s="3" t="s">
        <v>461</v>
      </c>
      <c r="J264" s="3" t="s">
        <v>3111</v>
      </c>
      <c r="K264" s="3"/>
      <c r="L264" s="14">
        <v>43910</v>
      </c>
      <c r="M264" s="3" t="s">
        <v>3095</v>
      </c>
      <c r="N264" s="3" t="s">
        <v>12</v>
      </c>
      <c r="O264" s="4" t="s">
        <v>3112</v>
      </c>
      <c r="P264" s="16">
        <v>43913</v>
      </c>
      <c r="Q264" s="3"/>
    </row>
    <row r="265" spans="1:17" x14ac:dyDescent="0.3">
      <c r="A265" s="3">
        <v>1592</v>
      </c>
      <c r="B265" s="3" t="s">
        <v>71</v>
      </c>
      <c r="C265" s="3" t="str">
        <f>VLOOKUP(B265,Lists!$A$2:$B$192,2,FALSE)</f>
        <v>BRB</v>
      </c>
      <c r="D265" s="3"/>
      <c r="E265" s="3"/>
      <c r="F265" s="3" t="str">
        <f>VLOOKUP(B265,Lists!$A$2:$C$192,3,FALSE)</f>
        <v>Americas</v>
      </c>
      <c r="G265" s="3" t="str">
        <f>VLOOKUP(H265,Lists!$D$2:$E$40,2,FALSE)</f>
        <v>Public health measures</v>
      </c>
      <c r="H265" s="3" t="s">
        <v>113</v>
      </c>
      <c r="I265" s="3" t="s">
        <v>461</v>
      </c>
      <c r="J265" s="3" t="s">
        <v>3113</v>
      </c>
      <c r="K265" s="3"/>
      <c r="L265" s="19">
        <v>43910</v>
      </c>
      <c r="M265" s="3" t="s">
        <v>3095</v>
      </c>
      <c r="N265" s="3" t="s">
        <v>12</v>
      </c>
      <c r="O265" s="4" t="s">
        <v>3114</v>
      </c>
      <c r="P265" s="17">
        <v>43913</v>
      </c>
      <c r="Q265" s="3"/>
    </row>
    <row r="266" spans="1:17" ht="409.6" x14ac:dyDescent="0.3">
      <c r="A266">
        <v>1593</v>
      </c>
      <c r="B266" t="s">
        <v>71</v>
      </c>
      <c r="C266" t="str">
        <f>VLOOKUP(B266,Lists!$A$2:$B$192,2,FALSE)</f>
        <v>BRB</v>
      </c>
      <c r="F266" t="str">
        <f>VLOOKUP(B266,Lists!$A$2:$C$192,3,FALSE)</f>
        <v>Americas</v>
      </c>
      <c r="G266" t="str">
        <f>VLOOKUP(H266,Lists!$D$2:$E$40,2,FALSE)</f>
        <v>Social and economic measures</v>
      </c>
      <c r="H266" t="s">
        <v>46</v>
      </c>
      <c r="I266" t="s">
        <v>461</v>
      </c>
      <c r="J266" s="10" t="s">
        <v>3115</v>
      </c>
      <c r="K266" s="10"/>
      <c r="L266" s="14">
        <v>43911</v>
      </c>
      <c r="M266" t="s">
        <v>3095</v>
      </c>
      <c r="N266" t="s">
        <v>12</v>
      </c>
      <c r="O266" s="1" t="s">
        <v>3116</v>
      </c>
      <c r="P266" s="16">
        <v>43913</v>
      </c>
    </row>
    <row r="267" spans="1:17" x14ac:dyDescent="0.3">
      <c r="A267">
        <v>1594</v>
      </c>
      <c r="B267" t="s">
        <v>71</v>
      </c>
      <c r="C267" t="str">
        <f>VLOOKUP(B267,Lists!$A$2:$B$192,2,FALSE)</f>
        <v>BRB</v>
      </c>
      <c r="F267" t="str">
        <f>VLOOKUP(B267,Lists!$A$2:$C$192,3,FALSE)</f>
        <v>Americas</v>
      </c>
      <c r="G267" t="str">
        <f>VLOOKUP(H267,Lists!$D$2:$E$40,2,FALSE)</f>
        <v>Public health measures</v>
      </c>
      <c r="H267" t="s">
        <v>52</v>
      </c>
      <c r="I267" t="s">
        <v>461</v>
      </c>
      <c r="J267" t="s">
        <v>3117</v>
      </c>
      <c r="L267" s="14">
        <v>43911</v>
      </c>
      <c r="M267" t="s">
        <v>3095</v>
      </c>
      <c r="N267" t="s">
        <v>12</v>
      </c>
      <c r="O267" s="1" t="s">
        <v>3118</v>
      </c>
      <c r="P267" s="16">
        <v>43913</v>
      </c>
    </row>
    <row r="268" spans="1:17" x14ac:dyDescent="0.3">
      <c r="A268">
        <v>1595</v>
      </c>
      <c r="B268" t="s">
        <v>71</v>
      </c>
      <c r="C268" t="str">
        <f>VLOOKUP(B268,Lists!$A$2:$B$192,2,FALSE)</f>
        <v>BRB</v>
      </c>
      <c r="F268" t="str">
        <f>VLOOKUP(B268,Lists!$A$2:$C$192,3,FALSE)</f>
        <v>Americas</v>
      </c>
      <c r="G268" t="str">
        <f>VLOOKUP(H268,Lists!$D$2:$E$40,2,FALSE)</f>
        <v>Social and economic measures</v>
      </c>
      <c r="H268" t="s">
        <v>63</v>
      </c>
      <c r="I268" t="s">
        <v>461</v>
      </c>
      <c r="J268" t="s">
        <v>3119</v>
      </c>
      <c r="L268" s="14">
        <v>43911</v>
      </c>
      <c r="M268" t="s">
        <v>3095</v>
      </c>
      <c r="N268" t="s">
        <v>12</v>
      </c>
      <c r="O268" s="1" t="s">
        <v>3120</v>
      </c>
      <c r="P268" s="16">
        <v>43913</v>
      </c>
    </row>
    <row r="269" spans="1:17" x14ac:dyDescent="0.3">
      <c r="A269">
        <v>1596</v>
      </c>
      <c r="B269" t="s">
        <v>71</v>
      </c>
      <c r="C269" t="str">
        <f>VLOOKUP(B269,Lists!$A$2:$B$192,2,FALSE)</f>
        <v>BRB</v>
      </c>
      <c r="F269" t="str">
        <f>VLOOKUP(B269,Lists!$A$2:$C$192,3,FALSE)</f>
        <v>Americas</v>
      </c>
      <c r="G269" t="str">
        <f>VLOOKUP(H269,Lists!$D$2:$E$40,2,FALSE)</f>
        <v>Social distancing</v>
      </c>
      <c r="H269" t="s">
        <v>41</v>
      </c>
      <c r="I269" t="s">
        <v>461</v>
      </c>
      <c r="J269" t="s">
        <v>3121</v>
      </c>
      <c r="L269" s="14">
        <v>43911</v>
      </c>
      <c r="M269" t="s">
        <v>3095</v>
      </c>
      <c r="N269" t="s">
        <v>12</v>
      </c>
      <c r="O269" s="1" t="s">
        <v>3122</v>
      </c>
      <c r="P269" s="16">
        <v>43913</v>
      </c>
    </row>
    <row r="270" spans="1:17" x14ac:dyDescent="0.3">
      <c r="A270">
        <v>1597</v>
      </c>
      <c r="B270" t="s">
        <v>71</v>
      </c>
      <c r="C270" t="str">
        <f>VLOOKUP(B270,Lists!$A$2:$B$192,2,FALSE)</f>
        <v>BRB</v>
      </c>
      <c r="F270" t="str">
        <f>VLOOKUP(B270,Lists!$A$2:$C$192,3,FALSE)</f>
        <v>Americas</v>
      </c>
      <c r="G270" t="str">
        <f>VLOOKUP(H270,Lists!$D$2:$E$40,2,FALSE)</f>
        <v>Public health measures</v>
      </c>
      <c r="H270" t="s">
        <v>70</v>
      </c>
      <c r="I270" t="s">
        <v>471</v>
      </c>
      <c r="J270" t="s">
        <v>3123</v>
      </c>
      <c r="L270" s="14">
        <v>43912</v>
      </c>
      <c r="M270" t="s">
        <v>3095</v>
      </c>
      <c r="N270" t="s">
        <v>12</v>
      </c>
      <c r="O270" s="1" t="s">
        <v>3124</v>
      </c>
      <c r="P270" s="16">
        <v>43913</v>
      </c>
    </row>
    <row r="271" spans="1:17" x14ac:dyDescent="0.3">
      <c r="A271">
        <v>379</v>
      </c>
      <c r="B271" t="s">
        <v>74</v>
      </c>
      <c r="C271" t="str">
        <f>VLOOKUP(B271,Lists!$A$2:$B$192,2,FALSE)</f>
        <v>BLR</v>
      </c>
      <c r="F271" t="str">
        <f>VLOOKUP(B271,Lists!$A$2:$C$192,3,FALSE)</f>
        <v>Europe</v>
      </c>
      <c r="G271" t="str">
        <f>VLOOKUP(H271,Lists!$D$2:$E$40,2,FALSE)</f>
        <v>Social distancing</v>
      </c>
      <c r="H271" t="s">
        <v>41</v>
      </c>
      <c r="I271" t="s">
        <v>461</v>
      </c>
      <c r="J271" t="s">
        <v>1027</v>
      </c>
      <c r="K271" t="s">
        <v>43</v>
      </c>
      <c r="L271" s="14">
        <v>43904</v>
      </c>
      <c r="M271" t="s">
        <v>754</v>
      </c>
      <c r="N271" t="s">
        <v>12</v>
      </c>
      <c r="O271" s="1" t="s">
        <v>1028</v>
      </c>
      <c r="P271" s="16">
        <v>43905</v>
      </c>
    </row>
    <row r="272" spans="1:17" x14ac:dyDescent="0.3">
      <c r="A272">
        <v>383</v>
      </c>
      <c r="B272" t="s">
        <v>74</v>
      </c>
      <c r="C272" t="str">
        <f>VLOOKUP(B272,Lists!$A$2:$B$192,2,FALSE)</f>
        <v>BLR</v>
      </c>
      <c r="F272" t="str">
        <f>VLOOKUP(B272,Lists!$A$2:$C$192,3,FALSE)</f>
        <v>Europe</v>
      </c>
      <c r="G272" t="str">
        <f>VLOOKUP(H272,Lists!$D$2:$E$40,2,FALSE)</f>
        <v>Public health measures</v>
      </c>
      <c r="H272" t="s">
        <v>60</v>
      </c>
      <c r="I272" t="s">
        <v>461</v>
      </c>
      <c r="K272" t="s">
        <v>43</v>
      </c>
      <c r="L272" s="14">
        <v>43903</v>
      </c>
      <c r="M272" t="s">
        <v>754</v>
      </c>
      <c r="N272" t="s">
        <v>12</v>
      </c>
      <c r="O272" s="1" t="s">
        <v>1028</v>
      </c>
      <c r="P272" s="16">
        <v>43905</v>
      </c>
    </row>
    <row r="273" spans="1:17" x14ac:dyDescent="0.3">
      <c r="A273">
        <v>384</v>
      </c>
      <c r="B273" t="s">
        <v>74</v>
      </c>
      <c r="C273" t="str">
        <f>VLOOKUP(B273,Lists!$A$2:$B$192,2,FALSE)</f>
        <v>BLR</v>
      </c>
      <c r="F273" t="str">
        <f>VLOOKUP(B273,Lists!$A$2:$C$192,3,FALSE)</f>
        <v>Europe</v>
      </c>
      <c r="G273" t="str">
        <f>VLOOKUP(H273,Lists!$D$2:$E$40,2,FALSE)</f>
        <v>Movement restrictions</v>
      </c>
      <c r="H273" t="s">
        <v>56</v>
      </c>
      <c r="I273" t="s">
        <v>471</v>
      </c>
      <c r="J273" t="s">
        <v>1031</v>
      </c>
      <c r="K273" t="s">
        <v>43</v>
      </c>
      <c r="L273" s="14">
        <v>43904</v>
      </c>
      <c r="M273" t="s">
        <v>754</v>
      </c>
      <c r="N273" t="s">
        <v>12</v>
      </c>
      <c r="O273" s="1" t="s">
        <v>1028</v>
      </c>
      <c r="P273" s="16">
        <v>43905</v>
      </c>
    </row>
    <row r="274" spans="1:17" x14ac:dyDescent="0.3">
      <c r="A274">
        <v>1575</v>
      </c>
      <c r="B274" t="s">
        <v>74</v>
      </c>
      <c r="C274" t="str">
        <f>VLOOKUP(B274,Lists!$A$2:$B$192,2,FALSE)</f>
        <v>BLR</v>
      </c>
      <c r="F274" t="str">
        <f>VLOOKUP(B274,Lists!$A$2:$C$192,3,FALSE)</f>
        <v>Europe</v>
      </c>
      <c r="G274" t="str">
        <f>VLOOKUP(H274,Lists!$D$2:$E$40,2,FALSE)</f>
        <v>Social and economic measures</v>
      </c>
      <c r="H274" t="s">
        <v>63</v>
      </c>
      <c r="I274" t="s">
        <v>461</v>
      </c>
      <c r="J274" t="s">
        <v>3080</v>
      </c>
      <c r="L274" s="14">
        <v>43902</v>
      </c>
      <c r="M274" t="s">
        <v>3081</v>
      </c>
      <c r="N274" t="s">
        <v>12</v>
      </c>
      <c r="O274" s="1" t="s">
        <v>3082</v>
      </c>
      <c r="P274" s="16">
        <v>43913</v>
      </c>
    </row>
    <row r="275" spans="1:17" x14ac:dyDescent="0.3">
      <c r="A275">
        <v>1611</v>
      </c>
      <c r="B275" t="s">
        <v>74</v>
      </c>
      <c r="C275" t="str">
        <f>VLOOKUP(B275,Lists!$A$2:$B$192,2,FALSE)</f>
        <v>BLR</v>
      </c>
      <c r="F275" t="str">
        <f>VLOOKUP(B275,Lists!$A$2:$C$192,3,FALSE)</f>
        <v>Europe</v>
      </c>
      <c r="G275" t="str">
        <f>VLOOKUP(H275,Lists!$D$2:$E$40,2,FALSE)</f>
        <v>Social and economic measures</v>
      </c>
      <c r="H275" t="s">
        <v>73</v>
      </c>
      <c r="I275" t="s">
        <v>471</v>
      </c>
      <c r="J275" t="s">
        <v>3141</v>
      </c>
      <c r="L275" s="14">
        <v>43909</v>
      </c>
      <c r="M275" t="s">
        <v>19</v>
      </c>
      <c r="N275" t="s">
        <v>19</v>
      </c>
      <c r="O275" s="1" t="s">
        <v>3142</v>
      </c>
      <c r="P275" s="16">
        <v>43913</v>
      </c>
    </row>
    <row r="276" spans="1:17" x14ac:dyDescent="0.3">
      <c r="A276">
        <v>1612</v>
      </c>
      <c r="B276" t="s">
        <v>74</v>
      </c>
      <c r="C276" t="str">
        <f>VLOOKUP(B276,Lists!$A$2:$B$192,2,FALSE)</f>
        <v>BLR</v>
      </c>
      <c r="F276" t="str">
        <f>VLOOKUP(B276,Lists!$A$2:$C$192,3,FALSE)</f>
        <v>Europe</v>
      </c>
      <c r="G276" t="str">
        <f>VLOOKUP(H276,Lists!$D$2:$E$40,2,FALSE)</f>
        <v>Public health measures</v>
      </c>
      <c r="H276" t="s">
        <v>91</v>
      </c>
      <c r="I276" t="s">
        <v>461</v>
      </c>
      <c r="J276" t="s">
        <v>3143</v>
      </c>
      <c r="L276" s="14">
        <v>43910</v>
      </c>
      <c r="M276" t="s">
        <v>19</v>
      </c>
      <c r="N276" t="s">
        <v>19</v>
      </c>
      <c r="O276" s="1" t="s">
        <v>3144</v>
      </c>
      <c r="P276" s="16">
        <v>43913</v>
      </c>
    </row>
    <row r="277" spans="1:17" x14ac:dyDescent="0.3">
      <c r="A277">
        <v>1613</v>
      </c>
      <c r="B277" t="s">
        <v>74</v>
      </c>
      <c r="C277" t="str">
        <f>VLOOKUP(B277,Lists!$A$2:$B$192,2,FALSE)</f>
        <v>BLR</v>
      </c>
      <c r="F277" t="str">
        <f>VLOOKUP(B277,Lists!$A$2:$C$192,3,FALSE)</f>
        <v>Europe</v>
      </c>
      <c r="G277" t="str">
        <f>VLOOKUP(H277,Lists!$D$2:$E$40,2,FALSE)</f>
        <v>Public health measures</v>
      </c>
      <c r="H277" t="s">
        <v>104</v>
      </c>
      <c r="I277" t="s">
        <v>461</v>
      </c>
      <c r="L277" s="14">
        <v>43908</v>
      </c>
      <c r="M277" t="s">
        <v>3145</v>
      </c>
      <c r="N277" t="s">
        <v>12</v>
      </c>
      <c r="O277" s="1" t="s">
        <v>3146</v>
      </c>
      <c r="P277" s="16">
        <v>43913</v>
      </c>
    </row>
    <row r="278" spans="1:17" x14ac:dyDescent="0.3">
      <c r="A278">
        <v>1653</v>
      </c>
      <c r="B278" t="s">
        <v>74</v>
      </c>
      <c r="C278" t="str">
        <f>VLOOKUP(B278,Lists!$A$2:$B$192,2,FALSE)</f>
        <v>BLR</v>
      </c>
      <c r="F278" t="str">
        <f>VLOOKUP(B278,Lists!$A$2:$C$192,3,FALSE)</f>
        <v>Europe</v>
      </c>
      <c r="G278" t="str">
        <f>VLOOKUP(H278,Lists!$D$2:$E$40,2,FALSE)</f>
        <v>Movement restrictions</v>
      </c>
      <c r="H278" t="s">
        <v>76</v>
      </c>
      <c r="I278" t="s">
        <v>471</v>
      </c>
      <c r="J278" t="s">
        <v>3207</v>
      </c>
      <c r="L278" s="14">
        <v>43908</v>
      </c>
      <c r="M278" t="s">
        <v>754</v>
      </c>
      <c r="N278" t="s">
        <v>12</v>
      </c>
      <c r="O278" s="1" t="s">
        <v>3208</v>
      </c>
      <c r="P278" s="16">
        <v>43913</v>
      </c>
      <c r="Q278" s="1" t="s">
        <v>3209</v>
      </c>
    </row>
    <row r="279" spans="1:17" x14ac:dyDescent="0.3">
      <c r="A279">
        <v>1654</v>
      </c>
      <c r="B279" t="s">
        <v>74</v>
      </c>
      <c r="C279" t="str">
        <f>VLOOKUP(B279,Lists!$A$2:$B$192,2,FALSE)</f>
        <v>BLR</v>
      </c>
      <c r="F279" t="str">
        <f>VLOOKUP(B279,Lists!$A$2:$C$192,3,FALSE)</f>
        <v>Europe</v>
      </c>
      <c r="G279" t="str">
        <f>VLOOKUP(H279,Lists!$D$2:$E$40,2,FALSE)</f>
        <v>Public health measures</v>
      </c>
      <c r="H279" t="s">
        <v>60</v>
      </c>
      <c r="I279" t="s">
        <v>461</v>
      </c>
      <c r="J279" t="s">
        <v>3210</v>
      </c>
      <c r="M279" t="s">
        <v>754</v>
      </c>
      <c r="N279" t="s">
        <v>12</v>
      </c>
      <c r="O279" s="1" t="s">
        <v>3208</v>
      </c>
      <c r="P279" s="16">
        <v>43913</v>
      </c>
    </row>
    <row r="280" spans="1:17" x14ac:dyDescent="0.3">
      <c r="A280">
        <v>1655</v>
      </c>
      <c r="B280" t="s">
        <v>74</v>
      </c>
      <c r="C280" t="str">
        <f>VLOOKUP(B280,Lists!$A$2:$B$192,2,FALSE)</f>
        <v>BLR</v>
      </c>
      <c r="F280" t="str">
        <f>VLOOKUP(B280,Lists!$A$2:$C$192,3,FALSE)</f>
        <v>Europe</v>
      </c>
      <c r="G280" t="str">
        <f>VLOOKUP(H280,Lists!$D$2:$E$40,2,FALSE)</f>
        <v>Social distancing</v>
      </c>
      <c r="H280" t="s">
        <v>10</v>
      </c>
      <c r="I280" t="s">
        <v>461</v>
      </c>
      <c r="J280" t="s">
        <v>3211</v>
      </c>
      <c r="M280" t="s">
        <v>754</v>
      </c>
      <c r="N280" t="s">
        <v>12</v>
      </c>
      <c r="O280" s="1" t="s">
        <v>3208</v>
      </c>
      <c r="P280" s="16">
        <v>43913</v>
      </c>
    </row>
    <row r="281" spans="1:17" x14ac:dyDescent="0.3">
      <c r="A281">
        <v>1656</v>
      </c>
      <c r="B281" t="s">
        <v>74</v>
      </c>
      <c r="C281" t="str">
        <f>VLOOKUP(B281,Lists!$A$2:$B$192,2,FALSE)</f>
        <v>BLR</v>
      </c>
      <c r="F281" t="str">
        <f>VLOOKUP(B281,Lists!$A$2:$C$192,3,FALSE)</f>
        <v>Europe</v>
      </c>
      <c r="G281" t="str">
        <f>VLOOKUP(H281,Lists!$D$2:$E$40,2,FALSE)</f>
        <v>Public health measures</v>
      </c>
      <c r="H281" t="s">
        <v>35</v>
      </c>
      <c r="I281" t="s">
        <v>471</v>
      </c>
      <c r="J281" t="s">
        <v>3212</v>
      </c>
      <c r="M281" t="s">
        <v>754</v>
      </c>
      <c r="N281" t="s">
        <v>12</v>
      </c>
      <c r="O281" s="1" t="s">
        <v>3208</v>
      </c>
      <c r="P281" s="16">
        <v>43913</v>
      </c>
    </row>
    <row r="282" spans="1:17" x14ac:dyDescent="0.3">
      <c r="A282">
        <v>84</v>
      </c>
      <c r="B282" t="s">
        <v>77</v>
      </c>
      <c r="C282" t="str">
        <f>VLOOKUP(B282,Lists!$A$2:$B$192,2,FALSE)</f>
        <v>BEL</v>
      </c>
      <c r="F282" t="str">
        <f>VLOOKUP(B282,Lists!$A$2:$C$192,3,FALSE)</f>
        <v>Europe</v>
      </c>
      <c r="G282" t="str">
        <f>VLOOKUP(H282,Lists!$D$2:$E$40,2,FALSE)</f>
        <v>Public health measures</v>
      </c>
      <c r="H282" t="s">
        <v>52</v>
      </c>
      <c r="I282" t="s">
        <v>461</v>
      </c>
      <c r="K282" t="s">
        <v>43</v>
      </c>
      <c r="L282" s="14">
        <v>43862</v>
      </c>
      <c r="M282" t="s">
        <v>12</v>
      </c>
      <c r="N282" t="s">
        <v>12</v>
      </c>
      <c r="O282" t="s">
        <v>609</v>
      </c>
      <c r="P282" s="16">
        <v>43904</v>
      </c>
    </row>
    <row r="283" spans="1:17" x14ac:dyDescent="0.3">
      <c r="A283">
        <v>85</v>
      </c>
      <c r="B283" t="s">
        <v>77</v>
      </c>
      <c r="C283" t="str">
        <f>VLOOKUP(B283,Lists!$A$2:$B$192,2,FALSE)</f>
        <v>BEL</v>
      </c>
      <c r="F283" t="str">
        <f>VLOOKUP(B283,Lists!$A$2:$C$192,3,FALSE)</f>
        <v>Europe</v>
      </c>
      <c r="G283" t="str">
        <f>VLOOKUP(H283,Lists!$D$2:$E$40,2,FALSE)</f>
        <v>Social and economic measures</v>
      </c>
      <c r="H283" t="s">
        <v>63</v>
      </c>
      <c r="I283" t="s">
        <v>461</v>
      </c>
      <c r="J283" t="s">
        <v>610</v>
      </c>
      <c r="K283" t="s">
        <v>43</v>
      </c>
      <c r="L283" s="14">
        <v>43902</v>
      </c>
      <c r="M283" t="s">
        <v>12</v>
      </c>
      <c r="N283" t="s">
        <v>12</v>
      </c>
      <c r="O283" t="s">
        <v>611</v>
      </c>
      <c r="P283" s="16">
        <v>43904</v>
      </c>
    </row>
    <row r="284" spans="1:17" x14ac:dyDescent="0.3">
      <c r="A284">
        <v>86</v>
      </c>
      <c r="B284" t="s">
        <v>77</v>
      </c>
      <c r="C284" t="str">
        <f>VLOOKUP(B284,Lists!$A$2:$B$192,2,FALSE)</f>
        <v>BEL</v>
      </c>
      <c r="F284" t="str">
        <f>VLOOKUP(B284,Lists!$A$2:$C$192,3,FALSE)</f>
        <v>Europe</v>
      </c>
      <c r="G284" t="str">
        <f>VLOOKUP(H284,Lists!$D$2:$E$40,2,FALSE)</f>
        <v>Social distancing</v>
      </c>
      <c r="H284" t="s">
        <v>10</v>
      </c>
      <c r="I284" t="s">
        <v>461</v>
      </c>
      <c r="K284" t="s">
        <v>43</v>
      </c>
      <c r="L284" s="14">
        <v>43903</v>
      </c>
      <c r="M284" t="s">
        <v>12</v>
      </c>
      <c r="N284" t="s">
        <v>12</v>
      </c>
      <c r="O284" t="s">
        <v>611</v>
      </c>
      <c r="P284" s="16">
        <v>43904</v>
      </c>
    </row>
    <row r="285" spans="1:17" x14ac:dyDescent="0.3">
      <c r="A285">
        <v>87</v>
      </c>
      <c r="B285" t="s">
        <v>77</v>
      </c>
      <c r="C285" t="str">
        <f>VLOOKUP(B285,Lists!$A$2:$B$192,2,FALSE)</f>
        <v>BEL</v>
      </c>
      <c r="F285" t="str">
        <f>VLOOKUP(B285,Lists!$A$2:$C$192,3,FALSE)</f>
        <v>Europe</v>
      </c>
      <c r="G285" t="str">
        <f>VLOOKUP(H285,Lists!$D$2:$E$40,2,FALSE)</f>
        <v>Social distancing</v>
      </c>
      <c r="H285" t="s">
        <v>41</v>
      </c>
      <c r="I285" t="s">
        <v>461</v>
      </c>
      <c r="J285" t="s">
        <v>612</v>
      </c>
      <c r="K285" t="s">
        <v>43</v>
      </c>
      <c r="L285" s="14">
        <v>43903</v>
      </c>
      <c r="M285" t="s">
        <v>12</v>
      </c>
      <c r="N285" t="s">
        <v>12</v>
      </c>
      <c r="O285" t="s">
        <v>611</v>
      </c>
      <c r="P285" s="16">
        <v>43904</v>
      </c>
    </row>
    <row r="286" spans="1:17" x14ac:dyDescent="0.3">
      <c r="A286">
        <v>88</v>
      </c>
      <c r="B286" t="s">
        <v>77</v>
      </c>
      <c r="C286" t="str">
        <f>VLOOKUP(B286,Lists!$A$2:$B$192,2,FALSE)</f>
        <v>BEL</v>
      </c>
      <c r="F286" t="str">
        <f>VLOOKUP(B286,Lists!$A$2:$C$192,3,FALSE)</f>
        <v>Europe</v>
      </c>
      <c r="G286" t="str">
        <f>VLOOKUP(H286,Lists!$D$2:$E$40,2,FALSE)</f>
        <v>Social and economic measures</v>
      </c>
      <c r="H286" t="s">
        <v>46</v>
      </c>
      <c r="I286" t="s">
        <v>461</v>
      </c>
      <c r="J286" s="2" t="s">
        <v>613</v>
      </c>
      <c r="K286" t="s">
        <v>43</v>
      </c>
      <c r="L286" s="14">
        <v>43903</v>
      </c>
      <c r="M286" t="s">
        <v>12</v>
      </c>
      <c r="N286" t="s">
        <v>12</v>
      </c>
      <c r="O286" t="s">
        <v>611</v>
      </c>
      <c r="P286" s="16">
        <v>43904</v>
      </c>
    </row>
    <row r="287" spans="1:17" x14ac:dyDescent="0.3">
      <c r="A287">
        <v>894</v>
      </c>
      <c r="B287" t="s">
        <v>77</v>
      </c>
      <c r="C287" t="str">
        <f>VLOOKUP(B287,Lists!$A$2:$B$192,2,FALSE)</f>
        <v>BEL</v>
      </c>
      <c r="F287" t="str">
        <f>VLOOKUP(B287,Lists!$A$2:$C$192,3,FALSE)</f>
        <v>Europe</v>
      </c>
      <c r="G287" t="str">
        <f>VLOOKUP(H287,Lists!$D$2:$E$40,2,FALSE)</f>
        <v>Lockdown</v>
      </c>
      <c r="H287" t="s">
        <v>128</v>
      </c>
      <c r="I287" t="s">
        <v>461</v>
      </c>
      <c r="J287" t="s">
        <v>1890</v>
      </c>
      <c r="L287" s="14">
        <v>43908</v>
      </c>
      <c r="M287" t="s">
        <v>12</v>
      </c>
      <c r="N287" t="s">
        <v>12</v>
      </c>
      <c r="O287" s="1" t="s">
        <v>1891</v>
      </c>
      <c r="P287" s="16">
        <v>43910</v>
      </c>
      <c r="Q287" s="1" t="s">
        <v>1892</v>
      </c>
    </row>
    <row r="288" spans="1:17" x14ac:dyDescent="0.3">
      <c r="A288">
        <v>895</v>
      </c>
      <c r="B288" t="s">
        <v>77</v>
      </c>
      <c r="C288" t="str">
        <f>VLOOKUP(B288,Lists!$A$2:$B$192,2,FALSE)</f>
        <v>BEL</v>
      </c>
      <c r="F288" t="str">
        <f>VLOOKUP(B288,Lists!$A$2:$C$192,3,FALSE)</f>
        <v>Europe</v>
      </c>
      <c r="G288" t="str">
        <f>VLOOKUP(H288,Lists!$D$2:$E$40,2,FALSE)</f>
        <v>Public health measures</v>
      </c>
      <c r="H288" t="s">
        <v>91</v>
      </c>
      <c r="I288" t="s">
        <v>461</v>
      </c>
      <c r="J288" t="s">
        <v>1893</v>
      </c>
      <c r="L288" s="14">
        <v>43908</v>
      </c>
      <c r="M288" t="s">
        <v>12</v>
      </c>
      <c r="N288" t="s">
        <v>12</v>
      </c>
      <c r="O288" s="1" t="s">
        <v>1891</v>
      </c>
      <c r="P288" s="16">
        <v>43910</v>
      </c>
    </row>
    <row r="289" spans="1:17" x14ac:dyDescent="0.3">
      <c r="A289">
        <v>896</v>
      </c>
      <c r="B289" t="s">
        <v>77</v>
      </c>
      <c r="C289" t="str">
        <f>VLOOKUP(B289,Lists!$A$2:$B$192,2,FALSE)</f>
        <v>BEL</v>
      </c>
      <c r="F289" t="str">
        <f>VLOOKUP(B289,Lists!$A$2:$C$192,3,FALSE)</f>
        <v>Europe</v>
      </c>
      <c r="G289" t="str">
        <f>VLOOKUP(H289,Lists!$D$2:$E$40,2,FALSE)</f>
        <v>Movement restrictions</v>
      </c>
      <c r="H289" t="s">
        <v>67</v>
      </c>
      <c r="I289" t="s">
        <v>461</v>
      </c>
      <c r="J289" t="s">
        <v>1894</v>
      </c>
      <c r="L289" s="14">
        <v>43908</v>
      </c>
      <c r="M289" t="s">
        <v>12</v>
      </c>
      <c r="N289" t="s">
        <v>12</v>
      </c>
      <c r="O289" s="1" t="s">
        <v>1891</v>
      </c>
      <c r="P289" s="16">
        <v>43910</v>
      </c>
    </row>
    <row r="290" spans="1:17" x14ac:dyDescent="0.3">
      <c r="A290">
        <v>897</v>
      </c>
      <c r="B290" t="s">
        <v>77</v>
      </c>
      <c r="C290" t="str">
        <f>VLOOKUP(B290,Lists!$A$2:$B$192,2,FALSE)</f>
        <v>BEL</v>
      </c>
      <c r="F290" t="str">
        <f>VLOOKUP(B290,Lists!$A$2:$C$192,3,FALSE)</f>
        <v>Europe</v>
      </c>
      <c r="G290" t="str">
        <f>VLOOKUP(H290,Lists!$D$2:$E$40,2,FALSE)</f>
        <v>Public health measures</v>
      </c>
      <c r="H290" t="s">
        <v>70</v>
      </c>
      <c r="I290" t="s">
        <v>461</v>
      </c>
      <c r="J290" t="s">
        <v>1895</v>
      </c>
      <c r="L290" s="14">
        <v>43902</v>
      </c>
      <c r="M290" t="s">
        <v>12</v>
      </c>
      <c r="N290" t="s">
        <v>12</v>
      </c>
      <c r="O290" s="1" t="s">
        <v>1896</v>
      </c>
      <c r="P290" s="16">
        <v>43910</v>
      </c>
      <c r="Q290" s="1" t="s">
        <v>1897</v>
      </c>
    </row>
    <row r="291" spans="1:17" x14ac:dyDescent="0.3">
      <c r="A291">
        <v>898</v>
      </c>
      <c r="B291" t="s">
        <v>77</v>
      </c>
      <c r="C291" t="str">
        <f>VLOOKUP(B291,Lists!$A$2:$B$192,2,FALSE)</f>
        <v>BEL</v>
      </c>
      <c r="F291" t="str">
        <f>VLOOKUP(B291,Lists!$A$2:$C$192,3,FALSE)</f>
        <v>Europe</v>
      </c>
      <c r="G291" t="str">
        <f>VLOOKUP(H291,Lists!$D$2:$E$40,2,FALSE)</f>
        <v>Public health measures</v>
      </c>
      <c r="H291" t="s">
        <v>70</v>
      </c>
      <c r="I291" t="s">
        <v>461</v>
      </c>
      <c r="J291" t="s">
        <v>1898</v>
      </c>
      <c r="L291" s="14">
        <v>43910</v>
      </c>
      <c r="M291" t="s">
        <v>12</v>
      </c>
      <c r="N291" t="s">
        <v>12</v>
      </c>
      <c r="O291" s="1" t="s">
        <v>1899</v>
      </c>
      <c r="P291" s="16">
        <v>43910</v>
      </c>
    </row>
    <row r="292" spans="1:17" x14ac:dyDescent="0.3">
      <c r="A292">
        <v>103</v>
      </c>
      <c r="B292" t="s">
        <v>80</v>
      </c>
      <c r="C292" t="str">
        <f>VLOOKUP(B292,Lists!$A$2:$B$192,2,FALSE)</f>
        <v>BLZ</v>
      </c>
      <c r="F292" t="str">
        <f>VLOOKUP(B292,Lists!$A$2:$C$192,3,FALSE)</f>
        <v>Americas</v>
      </c>
      <c r="G292" t="str">
        <f>VLOOKUP(H292,Lists!$D$2:$E$40,2,FALSE)</f>
        <v>Public health measures</v>
      </c>
      <c r="H292" t="s">
        <v>60</v>
      </c>
      <c r="I292" t="s">
        <v>471</v>
      </c>
      <c r="J292" t="s">
        <v>631</v>
      </c>
      <c r="K292" t="s">
        <v>43</v>
      </c>
      <c r="L292" s="14">
        <v>43901</v>
      </c>
      <c r="M292" t="s">
        <v>462</v>
      </c>
      <c r="N292" t="s">
        <v>12</v>
      </c>
      <c r="O292" t="s">
        <v>632</v>
      </c>
      <c r="P292" s="16">
        <v>43904</v>
      </c>
    </row>
    <row r="293" spans="1:17" x14ac:dyDescent="0.3">
      <c r="A293">
        <v>1661</v>
      </c>
      <c r="B293" t="s">
        <v>80</v>
      </c>
      <c r="C293" t="str">
        <f>VLOOKUP(B293,Lists!$A$2:$B$192,2,FALSE)</f>
        <v>BLZ</v>
      </c>
      <c r="F293" t="str">
        <f>VLOOKUP(B293,Lists!$A$2:$C$192,3,FALSE)</f>
        <v>Americas</v>
      </c>
      <c r="G293" t="str">
        <f>VLOOKUP(H293,Lists!$D$2:$E$40,2,FALSE)</f>
        <v>Movement restrictions</v>
      </c>
      <c r="H293" t="s">
        <v>24</v>
      </c>
      <c r="I293" t="s">
        <v>471</v>
      </c>
      <c r="J293" t="s">
        <v>3220</v>
      </c>
      <c r="L293" s="14">
        <v>43911</v>
      </c>
      <c r="M293" t="s">
        <v>2860</v>
      </c>
      <c r="N293" t="s">
        <v>12</v>
      </c>
      <c r="O293" s="1" t="s">
        <v>3221</v>
      </c>
      <c r="P293" s="16">
        <v>43913</v>
      </c>
    </row>
    <row r="294" spans="1:17" x14ac:dyDescent="0.3">
      <c r="A294">
        <v>1662</v>
      </c>
      <c r="B294" t="s">
        <v>80</v>
      </c>
      <c r="C294" t="str">
        <f>VLOOKUP(B294,Lists!$A$2:$B$192,2,FALSE)</f>
        <v>BLZ</v>
      </c>
      <c r="F294" t="str">
        <f>VLOOKUP(B294,Lists!$A$2:$C$192,3,FALSE)</f>
        <v>Americas</v>
      </c>
      <c r="G294" t="str">
        <f>VLOOKUP(H294,Lists!$D$2:$E$40,2,FALSE)</f>
        <v>Movement restrictions</v>
      </c>
      <c r="H294" t="s">
        <v>56</v>
      </c>
      <c r="I294" t="s">
        <v>471</v>
      </c>
      <c r="J294" t="s">
        <v>3222</v>
      </c>
      <c r="L294" s="14">
        <v>43913</v>
      </c>
      <c r="M294" t="s">
        <v>2857</v>
      </c>
      <c r="N294" t="s">
        <v>12</v>
      </c>
      <c r="O294" s="1" t="s">
        <v>3221</v>
      </c>
      <c r="P294" s="16">
        <v>43913</v>
      </c>
    </row>
    <row r="295" spans="1:17" x14ac:dyDescent="0.3">
      <c r="A295">
        <v>1663</v>
      </c>
      <c r="B295" t="s">
        <v>80</v>
      </c>
      <c r="C295" t="str">
        <f>VLOOKUP(B295,Lists!$A$2:$B$192,2,FALSE)</f>
        <v>BLZ</v>
      </c>
      <c r="F295" t="str">
        <f>VLOOKUP(B295,Lists!$A$2:$C$192,3,FALSE)</f>
        <v>Americas</v>
      </c>
      <c r="G295" t="str">
        <f>VLOOKUP(H295,Lists!$D$2:$E$40,2,FALSE)</f>
        <v>Social distancing</v>
      </c>
      <c r="H295" t="s">
        <v>41</v>
      </c>
      <c r="I295" t="s">
        <v>461</v>
      </c>
      <c r="J295" t="s">
        <v>3223</v>
      </c>
      <c r="L295" s="14">
        <v>43910</v>
      </c>
      <c r="M295" t="s">
        <v>2857</v>
      </c>
      <c r="N295" t="s">
        <v>12</v>
      </c>
      <c r="O295" s="1" t="s">
        <v>3221</v>
      </c>
      <c r="P295" s="16">
        <v>43913</v>
      </c>
    </row>
    <row r="296" spans="1:17" x14ac:dyDescent="0.3">
      <c r="A296">
        <v>1664</v>
      </c>
      <c r="B296" t="s">
        <v>80</v>
      </c>
      <c r="C296" t="str">
        <f>VLOOKUP(B296,Lists!$A$2:$B$192,2,FALSE)</f>
        <v>BLZ</v>
      </c>
      <c r="F296" t="str">
        <f>VLOOKUP(B296,Lists!$A$2:$C$192,3,FALSE)</f>
        <v>Americas</v>
      </c>
      <c r="G296" t="str">
        <f>VLOOKUP(H296,Lists!$D$2:$E$40,2,FALSE)</f>
        <v>Movement restrictions</v>
      </c>
      <c r="H296" t="s">
        <v>76</v>
      </c>
      <c r="I296" t="s">
        <v>471</v>
      </c>
      <c r="J296" t="s">
        <v>3224</v>
      </c>
      <c r="L296" s="14">
        <v>43905</v>
      </c>
      <c r="M296" t="s">
        <v>2857</v>
      </c>
      <c r="N296" t="s">
        <v>12</v>
      </c>
      <c r="O296" s="1" t="s">
        <v>3225</v>
      </c>
      <c r="P296" s="16">
        <v>43913</v>
      </c>
    </row>
    <row r="297" spans="1:17" x14ac:dyDescent="0.3">
      <c r="A297">
        <v>1693</v>
      </c>
      <c r="B297" t="s">
        <v>80</v>
      </c>
      <c r="C297" t="str">
        <f>VLOOKUP(B297,Lists!$A$2:$B$192,2,FALSE)</f>
        <v>BLZ</v>
      </c>
      <c r="F297" t="str">
        <f>VLOOKUP(B297,Lists!$A$2:$C$192,3,FALSE)</f>
        <v>Americas</v>
      </c>
      <c r="G297" t="str">
        <f>VLOOKUP(H297,Lists!$D$2:$E$40,2,FALSE)</f>
        <v>Public health measures</v>
      </c>
      <c r="H297" t="s">
        <v>91</v>
      </c>
      <c r="I297" t="s">
        <v>461</v>
      </c>
      <c r="J297" t="s">
        <v>3284</v>
      </c>
      <c r="L297" s="14">
        <v>43904</v>
      </c>
      <c r="M297" t="s">
        <v>2860</v>
      </c>
      <c r="N297" t="s">
        <v>12</v>
      </c>
      <c r="O297" s="1" t="s">
        <v>3285</v>
      </c>
      <c r="P297" s="16">
        <v>43913</v>
      </c>
    </row>
    <row r="298" spans="1:17" x14ac:dyDescent="0.3">
      <c r="A298">
        <v>1694</v>
      </c>
      <c r="B298" t="s">
        <v>80</v>
      </c>
      <c r="C298" t="str">
        <f>VLOOKUP(B298,Lists!$A$2:$B$192,2,FALSE)</f>
        <v>BLZ</v>
      </c>
      <c r="F298" t="str">
        <f>VLOOKUP(B298,Lists!$A$2:$C$192,3,FALSE)</f>
        <v>Americas</v>
      </c>
      <c r="G298" t="str">
        <f>VLOOKUP(H298,Lists!$D$2:$E$40,2,FALSE)</f>
        <v>Public health measures</v>
      </c>
      <c r="H298" t="s">
        <v>91</v>
      </c>
      <c r="I298" t="s">
        <v>471</v>
      </c>
      <c r="J298" t="s">
        <v>3286</v>
      </c>
      <c r="L298" s="14">
        <v>43901</v>
      </c>
      <c r="M298" t="s">
        <v>2860</v>
      </c>
      <c r="N298" t="s">
        <v>12</v>
      </c>
      <c r="O298" s="1" t="s">
        <v>632</v>
      </c>
      <c r="P298" s="16">
        <v>43913</v>
      </c>
    </row>
    <row r="299" spans="1:17" x14ac:dyDescent="0.3">
      <c r="A299">
        <v>1695</v>
      </c>
      <c r="B299" t="s">
        <v>80</v>
      </c>
      <c r="C299" t="str">
        <f>VLOOKUP(B299,Lists!$A$2:$B$192,2,FALSE)</f>
        <v>BLZ</v>
      </c>
      <c r="F299" t="str">
        <f>VLOOKUP(B299,Lists!$A$2:$C$192,3,FALSE)</f>
        <v>Americas</v>
      </c>
      <c r="G299" t="str">
        <f>VLOOKUP(H299,Lists!$D$2:$E$40,2,FALSE)</f>
        <v>Public health measures</v>
      </c>
      <c r="H299" t="s">
        <v>35</v>
      </c>
      <c r="I299" t="s">
        <v>471</v>
      </c>
      <c r="J299" t="s">
        <v>3287</v>
      </c>
      <c r="L299" s="14">
        <v>43901</v>
      </c>
      <c r="M299" t="s">
        <v>2860</v>
      </c>
      <c r="N299" t="s">
        <v>12</v>
      </c>
      <c r="O299" s="1" t="s">
        <v>632</v>
      </c>
      <c r="P299" s="16">
        <v>43913</v>
      </c>
    </row>
    <row r="300" spans="1:17" x14ac:dyDescent="0.3">
      <c r="A300">
        <v>1696</v>
      </c>
      <c r="B300" t="s">
        <v>80</v>
      </c>
      <c r="C300" t="str">
        <f>VLOOKUP(B300,Lists!$A$2:$B$192,2,FALSE)</f>
        <v>BLZ</v>
      </c>
      <c r="F300" t="str">
        <f>VLOOKUP(B300,Lists!$A$2:$C$192,3,FALSE)</f>
        <v>Americas</v>
      </c>
      <c r="G300" t="str">
        <f>VLOOKUP(H300,Lists!$D$2:$E$40,2,FALSE)</f>
        <v>Social distancing</v>
      </c>
      <c r="H300" t="s">
        <v>10</v>
      </c>
      <c r="I300" t="s">
        <v>461</v>
      </c>
      <c r="J300" t="s">
        <v>3288</v>
      </c>
      <c r="L300" s="14">
        <v>43906</v>
      </c>
      <c r="M300" t="s">
        <v>2860</v>
      </c>
      <c r="N300" t="s">
        <v>12</v>
      </c>
      <c r="O300" s="1" t="s">
        <v>3289</v>
      </c>
      <c r="P300" s="16">
        <v>43913</v>
      </c>
    </row>
    <row r="301" spans="1:17" x14ac:dyDescent="0.3">
      <c r="A301">
        <v>1697</v>
      </c>
      <c r="B301" t="s">
        <v>80</v>
      </c>
      <c r="C301" t="str">
        <f>VLOOKUP(B301,Lists!$A$2:$B$192,2,FALSE)</f>
        <v>BLZ</v>
      </c>
      <c r="F301" t="str">
        <f>VLOOKUP(B301,Lists!$A$2:$C$192,3,FALSE)</f>
        <v>Americas</v>
      </c>
      <c r="G301" t="str">
        <f>VLOOKUP(H301,Lists!$D$2:$E$40,2,FALSE)</f>
        <v>Social distancing</v>
      </c>
      <c r="H301" t="s">
        <v>41</v>
      </c>
      <c r="I301" t="s">
        <v>461</v>
      </c>
      <c r="J301" t="s">
        <v>3290</v>
      </c>
      <c r="L301" s="14">
        <v>43906</v>
      </c>
      <c r="M301" t="s">
        <v>2860</v>
      </c>
      <c r="N301" t="s">
        <v>12</v>
      </c>
      <c r="O301" s="1" t="s">
        <v>3289</v>
      </c>
      <c r="P301" s="16">
        <v>43913</v>
      </c>
    </row>
    <row r="302" spans="1:17" x14ac:dyDescent="0.3">
      <c r="A302">
        <v>1698</v>
      </c>
      <c r="B302" t="s">
        <v>80</v>
      </c>
      <c r="C302" t="str">
        <f>VLOOKUP(B302,Lists!$A$2:$B$192,2,FALSE)</f>
        <v>BLZ</v>
      </c>
      <c r="F302" t="str">
        <f>VLOOKUP(B302,Lists!$A$2:$C$192,3,FALSE)</f>
        <v>Americas</v>
      </c>
      <c r="G302" t="str">
        <f>VLOOKUP(H302,Lists!$D$2:$E$40,2,FALSE)</f>
        <v>Movement restrictions</v>
      </c>
      <c r="H302" t="s">
        <v>76</v>
      </c>
      <c r="I302" t="s">
        <v>471</v>
      </c>
      <c r="J302" t="s">
        <v>3291</v>
      </c>
      <c r="L302" s="14">
        <v>43906</v>
      </c>
      <c r="M302" t="s">
        <v>2860</v>
      </c>
      <c r="N302" t="s">
        <v>12</v>
      </c>
      <c r="O302" s="1" t="s">
        <v>3289</v>
      </c>
      <c r="P302" s="16">
        <v>43913</v>
      </c>
    </row>
    <row r="303" spans="1:17" x14ac:dyDescent="0.3">
      <c r="A303">
        <v>1699</v>
      </c>
      <c r="B303" t="s">
        <v>80</v>
      </c>
      <c r="C303" t="str">
        <f>VLOOKUP(B303,Lists!$A$2:$B$192,2,FALSE)</f>
        <v>BLZ</v>
      </c>
      <c r="F303" t="str">
        <f>VLOOKUP(B303,Lists!$A$2:$C$192,3,FALSE)</f>
        <v>Americas</v>
      </c>
      <c r="G303" t="str">
        <f>VLOOKUP(H303,Lists!$D$2:$E$40,2,FALSE)</f>
        <v>Movement restrictions</v>
      </c>
      <c r="H303" t="s">
        <v>24</v>
      </c>
      <c r="I303" t="s">
        <v>471</v>
      </c>
      <c r="J303" t="s">
        <v>3292</v>
      </c>
      <c r="L303" s="14">
        <v>43906</v>
      </c>
      <c r="M303" t="s">
        <v>2860</v>
      </c>
      <c r="N303" t="s">
        <v>12</v>
      </c>
      <c r="O303" s="1" t="s">
        <v>3289</v>
      </c>
      <c r="P303" s="16">
        <v>43913</v>
      </c>
    </row>
    <row r="304" spans="1:17" x14ac:dyDescent="0.3">
      <c r="A304">
        <v>1700</v>
      </c>
      <c r="B304" t="s">
        <v>80</v>
      </c>
      <c r="C304" t="str">
        <f>VLOOKUP(B304,Lists!$A$2:$B$192,2,FALSE)</f>
        <v>BLZ</v>
      </c>
      <c r="F304" t="str">
        <f>VLOOKUP(B304,Lists!$A$2:$C$192,3,FALSE)</f>
        <v>Americas</v>
      </c>
      <c r="G304" t="str">
        <f>VLOOKUP(H304,Lists!$D$2:$E$40,2,FALSE)</f>
        <v>Social and economic measures</v>
      </c>
      <c r="H304" t="s">
        <v>46</v>
      </c>
      <c r="I304" t="s">
        <v>461</v>
      </c>
      <c r="J304" t="s">
        <v>3293</v>
      </c>
      <c r="L304" s="14">
        <v>43906</v>
      </c>
      <c r="M304" t="s">
        <v>2860</v>
      </c>
      <c r="N304" t="s">
        <v>12</v>
      </c>
      <c r="O304" s="1" t="s">
        <v>3289</v>
      </c>
      <c r="P304" s="16">
        <v>43913</v>
      </c>
    </row>
    <row r="305" spans="1:16" x14ac:dyDescent="0.3">
      <c r="A305">
        <v>1701</v>
      </c>
      <c r="B305" t="s">
        <v>80</v>
      </c>
      <c r="C305" t="str">
        <f>VLOOKUP(B305,Lists!$A$2:$B$192,2,FALSE)</f>
        <v>BLZ</v>
      </c>
      <c r="F305" t="str">
        <f>VLOOKUP(B305,Lists!$A$2:$C$192,3,FALSE)</f>
        <v>Americas</v>
      </c>
      <c r="G305" t="str">
        <f>VLOOKUP(H305,Lists!$D$2:$E$40,2,FALSE)</f>
        <v>Public health measures</v>
      </c>
      <c r="H305" t="s">
        <v>35</v>
      </c>
      <c r="I305" t="s">
        <v>471</v>
      </c>
      <c r="J305" t="s">
        <v>3294</v>
      </c>
      <c r="L305" s="14">
        <v>43905</v>
      </c>
      <c r="M305" t="s">
        <v>2860</v>
      </c>
      <c r="N305" t="s">
        <v>12</v>
      </c>
      <c r="O305" s="1" t="s">
        <v>3225</v>
      </c>
      <c r="P305" s="16">
        <v>43913</v>
      </c>
    </row>
    <row r="306" spans="1:16" x14ac:dyDescent="0.3">
      <c r="A306">
        <v>1732</v>
      </c>
      <c r="B306" t="s">
        <v>80</v>
      </c>
      <c r="C306" t="str">
        <f>VLOOKUP(B306,Lists!$A$2:$B$192,2,FALSE)</f>
        <v>BLZ</v>
      </c>
      <c r="F306" t="str">
        <f>VLOOKUP(B306,Lists!$A$2:$C$192,3,FALSE)</f>
        <v>Americas</v>
      </c>
      <c r="G306" t="str">
        <f>VLOOKUP(H306,Lists!$D$2:$E$40,2,FALSE)</f>
        <v>Public health measures</v>
      </c>
      <c r="H306" t="s">
        <v>91</v>
      </c>
      <c r="I306" t="s">
        <v>471</v>
      </c>
      <c r="J306" t="s">
        <v>3338</v>
      </c>
      <c r="L306" s="14">
        <v>43905</v>
      </c>
      <c r="M306" t="s">
        <v>2860</v>
      </c>
      <c r="N306" t="s">
        <v>12</v>
      </c>
      <c r="O306" s="1" t="s">
        <v>3225</v>
      </c>
      <c r="P306" s="16">
        <v>43913</v>
      </c>
    </row>
    <row r="307" spans="1:16" x14ac:dyDescent="0.3">
      <c r="A307">
        <v>1733</v>
      </c>
      <c r="B307" t="s">
        <v>80</v>
      </c>
      <c r="C307" t="str">
        <f>VLOOKUP(B307,Lists!$A$2:$B$192,2,FALSE)</f>
        <v>BLZ</v>
      </c>
      <c r="F307" t="str">
        <f>VLOOKUP(B307,Lists!$A$2:$C$192,3,FALSE)</f>
        <v>Americas</v>
      </c>
      <c r="G307" t="str">
        <f>VLOOKUP(H307,Lists!$D$2:$E$40,2,FALSE)</f>
        <v>Public health measures</v>
      </c>
      <c r="H307" t="s">
        <v>35</v>
      </c>
      <c r="I307" t="s">
        <v>471</v>
      </c>
      <c r="J307" t="s">
        <v>3339</v>
      </c>
      <c r="L307" s="14">
        <v>43905</v>
      </c>
      <c r="M307" t="s">
        <v>2860</v>
      </c>
      <c r="N307" t="s">
        <v>12</v>
      </c>
      <c r="O307" s="1" t="s">
        <v>3225</v>
      </c>
      <c r="P307" s="16">
        <v>43913</v>
      </c>
    </row>
    <row r="308" spans="1:16" x14ac:dyDescent="0.3">
      <c r="A308">
        <v>1734</v>
      </c>
      <c r="B308" t="s">
        <v>80</v>
      </c>
      <c r="C308" t="str">
        <f>VLOOKUP(B308,Lists!$A$2:$B$192,2,FALSE)</f>
        <v>BLZ</v>
      </c>
      <c r="F308" t="str">
        <f>VLOOKUP(B308,Lists!$A$2:$C$192,3,FALSE)</f>
        <v>Americas</v>
      </c>
      <c r="G308" t="str">
        <f>VLOOKUP(H308,Lists!$D$2:$E$40,2,FALSE)</f>
        <v>Public health measures</v>
      </c>
      <c r="H308" t="s">
        <v>35</v>
      </c>
      <c r="I308" t="s">
        <v>471</v>
      </c>
      <c r="J308" t="s">
        <v>3340</v>
      </c>
      <c r="L308" s="14">
        <v>43903</v>
      </c>
      <c r="M308" t="s">
        <v>2860</v>
      </c>
      <c r="N308" t="s">
        <v>12</v>
      </c>
      <c r="O308" s="1" t="s">
        <v>3341</v>
      </c>
      <c r="P308" s="16">
        <v>43913</v>
      </c>
    </row>
    <row r="309" spans="1:16" x14ac:dyDescent="0.3">
      <c r="A309">
        <v>1735</v>
      </c>
      <c r="B309" t="s">
        <v>80</v>
      </c>
      <c r="C309" t="str">
        <f>VLOOKUP(B309,Lists!$A$2:$B$192,2,FALSE)</f>
        <v>BLZ</v>
      </c>
      <c r="F309" t="str">
        <f>VLOOKUP(B309,Lists!$A$2:$C$192,3,FALSE)</f>
        <v>Americas</v>
      </c>
      <c r="G309" t="str">
        <f>VLOOKUP(H309,Lists!$D$2:$E$40,2,FALSE)</f>
        <v>Public health measures</v>
      </c>
      <c r="H309" t="s">
        <v>91</v>
      </c>
      <c r="I309" t="s">
        <v>461</v>
      </c>
      <c r="J309" t="s">
        <v>3342</v>
      </c>
      <c r="L309" s="14">
        <v>43889</v>
      </c>
      <c r="M309" t="s">
        <v>2860</v>
      </c>
      <c r="N309" t="s">
        <v>12</v>
      </c>
      <c r="O309" s="1" t="s">
        <v>3343</v>
      </c>
      <c r="P309" s="16">
        <v>43913</v>
      </c>
    </row>
    <row r="310" spans="1:16" x14ac:dyDescent="0.3">
      <c r="A310">
        <v>1736</v>
      </c>
      <c r="B310" t="s">
        <v>80</v>
      </c>
      <c r="C310" t="str">
        <f>VLOOKUP(B310,Lists!$A$2:$B$192,2,FALSE)</f>
        <v>BLZ</v>
      </c>
      <c r="F310" t="str">
        <f>VLOOKUP(B310,Lists!$A$2:$C$192,3,FALSE)</f>
        <v>Americas</v>
      </c>
      <c r="G310" t="str">
        <f>VLOOKUP(H310,Lists!$D$2:$E$40,2,FALSE)</f>
        <v>Public health measures</v>
      </c>
      <c r="H310" t="s">
        <v>70</v>
      </c>
      <c r="I310" t="s">
        <v>471</v>
      </c>
      <c r="J310" t="s">
        <v>3344</v>
      </c>
      <c r="L310" s="14">
        <v>43886</v>
      </c>
      <c r="M310" t="s">
        <v>2860</v>
      </c>
      <c r="N310" t="s">
        <v>12</v>
      </c>
      <c r="O310" s="1" t="s">
        <v>3345</v>
      </c>
      <c r="P310" s="16">
        <v>43913</v>
      </c>
    </row>
    <row r="311" spans="1:16" x14ac:dyDescent="0.3">
      <c r="A311">
        <v>1737</v>
      </c>
      <c r="B311" t="s">
        <v>80</v>
      </c>
      <c r="C311" t="str">
        <f>VLOOKUP(B311,Lists!$A$2:$B$192,2,FALSE)</f>
        <v>BLZ</v>
      </c>
      <c r="F311" t="str">
        <f>VLOOKUP(B311,Lists!$A$2:$C$192,3,FALSE)</f>
        <v>Americas</v>
      </c>
      <c r="G311" t="str">
        <f>VLOOKUP(H311,Lists!$D$2:$E$40,2,FALSE)</f>
        <v>Public health measures</v>
      </c>
      <c r="H311" t="s">
        <v>52</v>
      </c>
      <c r="I311" t="s">
        <v>471</v>
      </c>
      <c r="J311" t="s">
        <v>3346</v>
      </c>
      <c r="L311" s="14">
        <v>43853</v>
      </c>
      <c r="M311" t="s">
        <v>2860</v>
      </c>
      <c r="N311" t="s">
        <v>12</v>
      </c>
      <c r="O311" s="1" t="s">
        <v>3347</v>
      </c>
      <c r="P311" s="16">
        <v>43913</v>
      </c>
    </row>
    <row r="312" spans="1:16" x14ac:dyDescent="0.3">
      <c r="A312">
        <v>1738</v>
      </c>
      <c r="B312" t="s">
        <v>80</v>
      </c>
      <c r="C312" t="str">
        <f>VLOOKUP(B312,Lists!$A$2:$B$192,2,FALSE)</f>
        <v>BLZ</v>
      </c>
      <c r="F312" t="str">
        <f>VLOOKUP(B312,Lists!$A$2:$C$192,3,FALSE)</f>
        <v>Americas</v>
      </c>
      <c r="G312" t="str">
        <f>VLOOKUP(H312,Lists!$D$2:$E$40,2,FALSE)</f>
        <v>Social and economic measures</v>
      </c>
      <c r="H312" t="s">
        <v>63</v>
      </c>
      <c r="I312" t="s">
        <v>471</v>
      </c>
      <c r="J312" t="s">
        <v>3348</v>
      </c>
      <c r="M312" t="s">
        <v>2860</v>
      </c>
      <c r="N312" t="s">
        <v>12</v>
      </c>
      <c r="O312" s="1" t="s">
        <v>3347</v>
      </c>
      <c r="P312" s="16">
        <v>43913</v>
      </c>
    </row>
    <row r="313" spans="1:16" x14ac:dyDescent="0.3">
      <c r="A313">
        <v>1855</v>
      </c>
      <c r="B313" t="s">
        <v>80</v>
      </c>
      <c r="C313" t="str">
        <f>VLOOKUP(B313,Lists!$A$2:$B$192,2,FALSE)</f>
        <v>BLZ</v>
      </c>
      <c r="F313" t="str">
        <f>VLOOKUP(B313,Lists!$A$2:$C$192,3,FALSE)</f>
        <v>Americas</v>
      </c>
      <c r="G313" t="str">
        <f>VLOOKUP(H313,Lists!$D$2:$E$40,2,FALSE)</f>
        <v>Public health measures</v>
      </c>
      <c r="H313" t="s">
        <v>52</v>
      </c>
      <c r="I313" t="s">
        <v>471</v>
      </c>
      <c r="J313" t="s">
        <v>3552</v>
      </c>
      <c r="L313" s="14">
        <v>43865</v>
      </c>
      <c r="M313" t="s">
        <v>2860</v>
      </c>
      <c r="N313" t="s">
        <v>12</v>
      </c>
      <c r="O313" s="1" t="s">
        <v>3553</v>
      </c>
      <c r="P313" s="16">
        <v>43913</v>
      </c>
    </row>
    <row r="314" spans="1:16" x14ac:dyDescent="0.3">
      <c r="A314">
        <v>1856</v>
      </c>
      <c r="B314" t="s">
        <v>80</v>
      </c>
      <c r="C314" t="str">
        <f>VLOOKUP(B314,Lists!$A$2:$B$192,2,FALSE)</f>
        <v>BLZ</v>
      </c>
      <c r="F314" t="str">
        <f>VLOOKUP(B314,Lists!$A$2:$C$192,3,FALSE)</f>
        <v>Americas</v>
      </c>
      <c r="G314" t="str">
        <f>VLOOKUP(H314,Lists!$D$2:$E$40,2,FALSE)</f>
        <v>Movement restrictions</v>
      </c>
      <c r="H314" t="s">
        <v>76</v>
      </c>
      <c r="I314" t="s">
        <v>471</v>
      </c>
      <c r="J314" t="s">
        <v>3554</v>
      </c>
      <c r="L314" s="14">
        <v>43869</v>
      </c>
      <c r="M314" t="s">
        <v>2860</v>
      </c>
      <c r="N314" t="s">
        <v>12</v>
      </c>
      <c r="O314" s="1" t="s">
        <v>3555</v>
      </c>
      <c r="P314" s="16">
        <v>43913</v>
      </c>
    </row>
    <row r="315" spans="1:16" x14ac:dyDescent="0.3">
      <c r="A315">
        <v>113</v>
      </c>
      <c r="B315" t="s">
        <v>83</v>
      </c>
      <c r="C315" t="str">
        <f>VLOOKUP(B315,Lists!$A$2:$B$192,2,FALSE)</f>
        <v>BEN</v>
      </c>
      <c r="F315" t="str">
        <f>VLOOKUP(B315,Lists!$A$2:$C$192,3,FALSE)</f>
        <v>Africa</v>
      </c>
      <c r="G315" t="str">
        <f>VLOOKUP(H315,Lists!$D$2:$E$40,2,FALSE)</f>
        <v>Public health measures</v>
      </c>
      <c r="H315" t="s">
        <v>35</v>
      </c>
      <c r="I315" t="s">
        <v>471</v>
      </c>
      <c r="J315" t="s">
        <v>647</v>
      </c>
      <c r="K315" t="s">
        <v>43</v>
      </c>
      <c r="L315" s="14">
        <v>43893</v>
      </c>
      <c r="M315" t="s">
        <v>494</v>
      </c>
      <c r="N315" t="s">
        <v>12</v>
      </c>
      <c r="O315" t="s">
        <v>648</v>
      </c>
      <c r="P315" s="16">
        <v>43904</v>
      </c>
    </row>
    <row r="316" spans="1:16" x14ac:dyDescent="0.3">
      <c r="A316">
        <v>114</v>
      </c>
      <c r="B316" t="s">
        <v>83</v>
      </c>
      <c r="C316" t="str">
        <f>VLOOKUP(B316,Lists!$A$2:$B$192,2,FALSE)</f>
        <v>BEN</v>
      </c>
      <c r="F316" t="str">
        <f>VLOOKUP(B316,Lists!$A$2:$C$192,3,FALSE)</f>
        <v>Africa</v>
      </c>
      <c r="G316" t="str">
        <f>VLOOKUP(H316,Lists!$D$2:$E$40,2,FALSE)</f>
        <v>Public health measures</v>
      </c>
      <c r="H316" t="s">
        <v>60</v>
      </c>
      <c r="I316" t="s">
        <v>461</v>
      </c>
      <c r="K316" t="s">
        <v>43</v>
      </c>
      <c r="L316" s="14">
        <v>43893</v>
      </c>
      <c r="M316" t="s">
        <v>494</v>
      </c>
      <c r="N316" t="s">
        <v>12</v>
      </c>
      <c r="O316" t="s">
        <v>648</v>
      </c>
      <c r="P316" s="16">
        <v>43904</v>
      </c>
    </row>
    <row r="317" spans="1:16" x14ac:dyDescent="0.3">
      <c r="A317">
        <v>933</v>
      </c>
      <c r="B317" t="s">
        <v>83</v>
      </c>
      <c r="C317" t="str">
        <f>VLOOKUP(B317,Lists!$A$2:$B$192,2,FALSE)</f>
        <v>BEN</v>
      </c>
      <c r="F317" t="str">
        <f>VLOOKUP(B317,Lists!$A$2:$C$192,3,FALSE)</f>
        <v>Africa</v>
      </c>
      <c r="G317" t="str">
        <f>VLOOKUP(H317,Lists!$D$2:$E$40,2,FALSE)</f>
        <v>Movement restrictions</v>
      </c>
      <c r="H317" t="s">
        <v>24</v>
      </c>
      <c r="I317" t="s">
        <v>461</v>
      </c>
      <c r="J317" t="s">
        <v>1968</v>
      </c>
      <c r="L317" s="14">
        <v>43909</v>
      </c>
      <c r="M317" t="s">
        <v>1969</v>
      </c>
      <c r="N317" t="s">
        <v>12</v>
      </c>
      <c r="O317" s="1" t="s">
        <v>1970</v>
      </c>
      <c r="P317" s="16">
        <v>43910</v>
      </c>
    </row>
    <row r="318" spans="1:16" x14ac:dyDescent="0.3">
      <c r="A318">
        <v>934</v>
      </c>
      <c r="B318" t="s">
        <v>83</v>
      </c>
      <c r="C318" t="str">
        <f>VLOOKUP(B318,Lists!$A$2:$B$192,2,FALSE)</f>
        <v>BEN</v>
      </c>
      <c r="F318" t="str">
        <f>VLOOKUP(B318,Lists!$A$2:$C$192,3,FALSE)</f>
        <v>Africa</v>
      </c>
      <c r="G318" t="str">
        <f>VLOOKUP(H318,Lists!$D$2:$E$40,2,FALSE)</f>
        <v>Movement restrictions</v>
      </c>
      <c r="H318" t="s">
        <v>76</v>
      </c>
      <c r="I318" t="s">
        <v>461</v>
      </c>
      <c r="J318" t="s">
        <v>1971</v>
      </c>
      <c r="L318" s="14">
        <v>43909</v>
      </c>
      <c r="M318" t="s">
        <v>1969</v>
      </c>
      <c r="N318" t="s">
        <v>12</v>
      </c>
      <c r="O318" s="1" t="s">
        <v>1970</v>
      </c>
      <c r="P318" s="16">
        <v>43910</v>
      </c>
    </row>
    <row r="319" spans="1:16" x14ac:dyDescent="0.3">
      <c r="A319">
        <v>935</v>
      </c>
      <c r="B319" t="s">
        <v>83</v>
      </c>
      <c r="C319" t="str">
        <f>VLOOKUP(B319,Lists!$A$2:$B$192,2,FALSE)</f>
        <v>BEN</v>
      </c>
      <c r="F319" t="str">
        <f>VLOOKUP(B319,Lists!$A$2:$C$192,3,FALSE)</f>
        <v>Africa</v>
      </c>
      <c r="G319" t="str">
        <f>VLOOKUP(H319,Lists!$D$2:$E$40,2,FALSE)</f>
        <v>Public health measures</v>
      </c>
      <c r="H319" t="s">
        <v>35</v>
      </c>
      <c r="I319" t="s">
        <v>461</v>
      </c>
      <c r="J319" t="s">
        <v>1972</v>
      </c>
      <c r="L319" s="14">
        <v>43909</v>
      </c>
      <c r="M319" t="s">
        <v>1969</v>
      </c>
      <c r="N319" t="s">
        <v>12</v>
      </c>
      <c r="O319" s="1" t="s">
        <v>1970</v>
      </c>
      <c r="P319" s="16">
        <v>43910</v>
      </c>
    </row>
    <row r="320" spans="1:16" x14ac:dyDescent="0.3">
      <c r="A320">
        <v>936</v>
      </c>
      <c r="B320" t="s">
        <v>83</v>
      </c>
      <c r="C320" t="str">
        <f>VLOOKUP(B320,Lists!$A$2:$B$192,2,FALSE)</f>
        <v>BEN</v>
      </c>
      <c r="F320" t="str">
        <f>VLOOKUP(B320,Lists!$A$2:$C$192,3,FALSE)</f>
        <v>Africa</v>
      </c>
      <c r="G320" t="str">
        <f>VLOOKUP(H320,Lists!$D$2:$E$40,2,FALSE)</f>
        <v>Social distancing</v>
      </c>
      <c r="H320" t="s">
        <v>41</v>
      </c>
      <c r="I320" t="s">
        <v>461</v>
      </c>
      <c r="J320" t="s">
        <v>1973</v>
      </c>
      <c r="L320" s="14">
        <v>43909</v>
      </c>
      <c r="M320" t="s">
        <v>1969</v>
      </c>
      <c r="N320" t="s">
        <v>12</v>
      </c>
      <c r="O320" s="1" t="s">
        <v>1970</v>
      </c>
      <c r="P320" s="16">
        <v>43910</v>
      </c>
    </row>
    <row r="321" spans="1:16" x14ac:dyDescent="0.3">
      <c r="A321">
        <v>954</v>
      </c>
      <c r="B321" t="s">
        <v>83</v>
      </c>
      <c r="C321" t="str">
        <f>VLOOKUP(B321,Lists!$A$2:$B$192,2,FALSE)</f>
        <v>BEN</v>
      </c>
      <c r="F321" t="str">
        <f>VLOOKUP(B321,Lists!$A$2:$C$192,3,FALSE)</f>
        <v>Africa</v>
      </c>
      <c r="G321" t="str">
        <f>VLOOKUP(H321,Lists!$D$2:$E$40,2,FALSE)</f>
        <v>Social distancing</v>
      </c>
      <c r="H321" t="s">
        <v>41</v>
      </c>
      <c r="I321" t="s">
        <v>461</v>
      </c>
      <c r="J321" t="s">
        <v>2014</v>
      </c>
      <c r="L321" s="14">
        <v>43909</v>
      </c>
      <c r="M321" t="s">
        <v>1969</v>
      </c>
      <c r="N321" t="s">
        <v>12</v>
      </c>
      <c r="O321" s="1" t="s">
        <v>1970</v>
      </c>
      <c r="P321" s="16">
        <v>43910</v>
      </c>
    </row>
    <row r="322" spans="1:16" x14ac:dyDescent="0.3">
      <c r="A322">
        <v>955</v>
      </c>
      <c r="B322" t="s">
        <v>83</v>
      </c>
      <c r="C322" t="str">
        <f>VLOOKUP(B322,Lists!$A$2:$B$192,2,FALSE)</f>
        <v>BEN</v>
      </c>
      <c r="F322" t="str">
        <f>VLOOKUP(B322,Lists!$A$2:$C$192,3,FALSE)</f>
        <v>Africa</v>
      </c>
      <c r="G322" t="str">
        <f>VLOOKUP(H322,Lists!$D$2:$E$40,2,FALSE)</f>
        <v>Social and economic measures</v>
      </c>
      <c r="H322" t="s">
        <v>46</v>
      </c>
      <c r="I322" t="s">
        <v>461</v>
      </c>
      <c r="J322" t="s">
        <v>2015</v>
      </c>
      <c r="L322" s="14">
        <v>43909</v>
      </c>
      <c r="M322" t="s">
        <v>1969</v>
      </c>
      <c r="N322" t="s">
        <v>12</v>
      </c>
      <c r="O322" s="1" t="s">
        <v>1970</v>
      </c>
      <c r="P322" s="16">
        <v>43910</v>
      </c>
    </row>
    <row r="323" spans="1:16" x14ac:dyDescent="0.3">
      <c r="A323">
        <v>2096</v>
      </c>
      <c r="B323" t="s">
        <v>83</v>
      </c>
      <c r="C323" t="str">
        <f>VLOOKUP(B323,Lists!$A$2:$B$192,2,FALSE)</f>
        <v>BEN</v>
      </c>
      <c r="F323" t="str">
        <f>VLOOKUP(B323,Lists!$A$2:$C$192,3,FALSE)</f>
        <v>Africa</v>
      </c>
      <c r="G323" t="str">
        <f>VLOOKUP(H323,Lists!$D$2:$E$40,2,FALSE)</f>
        <v>Lockdown</v>
      </c>
      <c r="H323" t="s">
        <v>128</v>
      </c>
      <c r="I323" t="s">
        <v>471</v>
      </c>
      <c r="J323" t="s">
        <v>3915</v>
      </c>
      <c r="K323" t="s">
        <v>48</v>
      </c>
      <c r="L323" s="14">
        <v>43920</v>
      </c>
      <c r="M323" t="s">
        <v>3916</v>
      </c>
      <c r="N323" t="s">
        <v>12</v>
      </c>
      <c r="O323" s="1" t="s">
        <v>3917</v>
      </c>
      <c r="P323" s="16">
        <v>43914</v>
      </c>
    </row>
    <row r="324" spans="1:16" x14ac:dyDescent="0.3">
      <c r="A324">
        <v>2097</v>
      </c>
      <c r="B324" t="s">
        <v>83</v>
      </c>
      <c r="C324" t="str">
        <f>VLOOKUP(B324,Lists!$A$2:$B$192,2,FALSE)</f>
        <v>BEN</v>
      </c>
      <c r="F324" t="str">
        <f>VLOOKUP(B324,Lists!$A$2:$C$192,3,FALSE)</f>
        <v>Africa</v>
      </c>
      <c r="G324" t="str">
        <f>VLOOKUP(H324,Lists!$D$2:$E$40,2,FALSE)</f>
        <v>Social distancing</v>
      </c>
      <c r="H324" t="s">
        <v>10</v>
      </c>
      <c r="I324" t="s">
        <v>461</v>
      </c>
      <c r="J324" t="s">
        <v>3918</v>
      </c>
      <c r="K324" t="s">
        <v>43</v>
      </c>
      <c r="L324" s="14">
        <v>43913</v>
      </c>
      <c r="M324" t="s">
        <v>3916</v>
      </c>
      <c r="N324" t="s">
        <v>12</v>
      </c>
      <c r="O324" s="1" t="s">
        <v>3917</v>
      </c>
      <c r="P324" s="16">
        <v>43914</v>
      </c>
    </row>
    <row r="325" spans="1:16" x14ac:dyDescent="0.3">
      <c r="A325">
        <v>2098</v>
      </c>
      <c r="B325" t="s">
        <v>83</v>
      </c>
      <c r="C325" t="str">
        <f>VLOOKUP(B325,Lists!$A$2:$B$192,2,FALSE)</f>
        <v>BEN</v>
      </c>
      <c r="F325" t="str">
        <f>VLOOKUP(B325,Lists!$A$2:$C$192,3,FALSE)</f>
        <v>Africa</v>
      </c>
      <c r="G325" t="str">
        <f>VLOOKUP(H325,Lists!$D$2:$E$40,2,FALSE)</f>
        <v>Movement restrictions</v>
      </c>
      <c r="H325" t="s">
        <v>76</v>
      </c>
      <c r="I325" t="s">
        <v>461</v>
      </c>
      <c r="J325" t="s">
        <v>3919</v>
      </c>
      <c r="K325" t="s">
        <v>43</v>
      </c>
      <c r="L325" s="14">
        <v>43907</v>
      </c>
      <c r="M325" t="s">
        <v>754</v>
      </c>
      <c r="N325" t="s">
        <v>12</v>
      </c>
      <c r="O325" s="1" t="s">
        <v>3920</v>
      </c>
      <c r="P325" s="16">
        <v>43914</v>
      </c>
    </row>
    <row r="326" spans="1:16" x14ac:dyDescent="0.3">
      <c r="A326">
        <v>2099</v>
      </c>
      <c r="B326" t="s">
        <v>83</v>
      </c>
      <c r="C326" t="str">
        <f>VLOOKUP(B326,Lists!$A$2:$B$192,2,FALSE)</f>
        <v>BEN</v>
      </c>
      <c r="F326" t="str">
        <f>VLOOKUP(B326,Lists!$A$2:$C$192,3,FALSE)</f>
        <v>Africa</v>
      </c>
      <c r="G326" t="str">
        <f>VLOOKUP(H326,Lists!$D$2:$E$40,2,FALSE)</f>
        <v>Public health measures</v>
      </c>
      <c r="H326" t="s">
        <v>60</v>
      </c>
      <c r="I326" t="s">
        <v>461</v>
      </c>
      <c r="J326" t="s">
        <v>3921</v>
      </c>
      <c r="K326" t="s">
        <v>43</v>
      </c>
      <c r="L326" s="14">
        <v>43907</v>
      </c>
      <c r="M326" t="s">
        <v>754</v>
      </c>
      <c r="N326" t="s">
        <v>12</v>
      </c>
      <c r="O326" s="1" t="s">
        <v>3920</v>
      </c>
      <c r="P326" s="16">
        <v>43914</v>
      </c>
    </row>
    <row r="327" spans="1:16" x14ac:dyDescent="0.3">
      <c r="A327">
        <v>7</v>
      </c>
      <c r="B327" t="s">
        <v>86</v>
      </c>
      <c r="C327" t="str">
        <f>VLOOKUP(B327,Lists!$A$2:$B$192,2,FALSE)</f>
        <v>BTN</v>
      </c>
      <c r="F327" t="str">
        <f>VLOOKUP(B327,Lists!$A$2:$C$192,3,FALSE)</f>
        <v>Asia</v>
      </c>
      <c r="G327" t="str">
        <f>VLOOKUP(H327,Lists!$D$2:$E$40,2,FALSE)</f>
        <v>Movement restrictions</v>
      </c>
      <c r="H327" t="s">
        <v>24</v>
      </c>
      <c r="I327" t="s">
        <v>471</v>
      </c>
      <c r="J327" t="s">
        <v>472</v>
      </c>
      <c r="L327" s="14">
        <v>43896</v>
      </c>
      <c r="M327" t="s">
        <v>473</v>
      </c>
      <c r="N327" t="s">
        <v>12</v>
      </c>
      <c r="O327" s="1" t="s">
        <v>474</v>
      </c>
      <c r="P327" s="16">
        <v>43904</v>
      </c>
    </row>
    <row r="328" spans="1:16" x14ac:dyDescent="0.3">
      <c r="A328">
        <v>11</v>
      </c>
      <c r="B328" t="s">
        <v>86</v>
      </c>
      <c r="C328" t="str">
        <f>VLOOKUP(B328,Lists!$A$2:$B$192,2,FALSE)</f>
        <v>BTN</v>
      </c>
      <c r="F328" t="str">
        <f>VLOOKUP(B328,Lists!$A$2:$C$192,3,FALSE)</f>
        <v>Asia</v>
      </c>
      <c r="G328" t="str">
        <f>VLOOKUP(H328,Lists!$D$2:$E$40,2,FALSE)</f>
        <v>Movement restrictions</v>
      </c>
      <c r="H328" t="s">
        <v>67</v>
      </c>
      <c r="I328" t="s">
        <v>461</v>
      </c>
      <c r="J328" t="s">
        <v>482</v>
      </c>
      <c r="L328" s="14">
        <v>43861</v>
      </c>
      <c r="M328" t="s">
        <v>483</v>
      </c>
      <c r="N328" t="s">
        <v>12</v>
      </c>
      <c r="O328" s="1" t="s">
        <v>484</v>
      </c>
      <c r="P328" s="16">
        <v>43904</v>
      </c>
    </row>
    <row r="329" spans="1:16" x14ac:dyDescent="0.3">
      <c r="A329">
        <v>13</v>
      </c>
      <c r="B329" t="s">
        <v>89</v>
      </c>
      <c r="C329" t="str">
        <f>VLOOKUP(B329,Lists!$A$2:$B$192,2,FALSE)</f>
        <v>BOL</v>
      </c>
      <c r="F329" t="str">
        <f>VLOOKUP(B329,Lists!$A$2:$C$192,3,FALSE)</f>
        <v>Americas</v>
      </c>
      <c r="G329" t="str">
        <f>VLOOKUP(H329,Lists!$D$2:$E$40,2,FALSE)</f>
        <v>Movement restrictions</v>
      </c>
      <c r="H329" t="s">
        <v>56</v>
      </c>
      <c r="I329" t="s">
        <v>461</v>
      </c>
      <c r="J329" t="s">
        <v>487</v>
      </c>
      <c r="L329" s="14">
        <v>43904</v>
      </c>
      <c r="M329" t="s">
        <v>488</v>
      </c>
      <c r="N329" t="s">
        <v>12</v>
      </c>
      <c r="O329" s="1" t="s">
        <v>489</v>
      </c>
      <c r="P329" s="16">
        <v>43904</v>
      </c>
    </row>
    <row r="330" spans="1:16" x14ac:dyDescent="0.3">
      <c r="A330">
        <v>14</v>
      </c>
      <c r="B330" t="s">
        <v>89</v>
      </c>
      <c r="C330" t="str">
        <f>VLOOKUP(B330,Lists!$A$2:$B$192,2,FALSE)</f>
        <v>BOL</v>
      </c>
      <c r="F330" t="str">
        <f>VLOOKUP(B330,Lists!$A$2:$C$192,3,FALSE)</f>
        <v>Americas</v>
      </c>
      <c r="G330" t="str">
        <f>VLOOKUP(H330,Lists!$D$2:$E$40,2,FALSE)</f>
        <v>Public health measures</v>
      </c>
      <c r="H330" t="s">
        <v>60</v>
      </c>
      <c r="I330" t="s">
        <v>461</v>
      </c>
      <c r="L330" s="14">
        <v>43904</v>
      </c>
      <c r="M330" t="s">
        <v>488</v>
      </c>
      <c r="N330" t="s">
        <v>12</v>
      </c>
      <c r="O330" s="1" t="s">
        <v>489</v>
      </c>
      <c r="P330" s="16">
        <v>43904</v>
      </c>
    </row>
    <row r="331" spans="1:16" x14ac:dyDescent="0.3">
      <c r="A331">
        <v>15</v>
      </c>
      <c r="B331" t="s">
        <v>89</v>
      </c>
      <c r="C331" t="str">
        <f>VLOOKUP(B331,Lists!$A$2:$B$192,2,FALSE)</f>
        <v>BOL</v>
      </c>
      <c r="F331" t="str">
        <f>VLOOKUP(B331,Lists!$A$2:$C$192,3,FALSE)</f>
        <v>Americas</v>
      </c>
      <c r="G331" t="str">
        <f>VLOOKUP(H331,Lists!$D$2:$E$40,2,FALSE)</f>
        <v>Social distancing</v>
      </c>
      <c r="H331" t="s">
        <v>41</v>
      </c>
      <c r="I331" t="s">
        <v>461</v>
      </c>
      <c r="J331" t="s">
        <v>490</v>
      </c>
      <c r="L331" s="14">
        <v>43904</v>
      </c>
      <c r="M331" t="s">
        <v>488</v>
      </c>
      <c r="N331" t="s">
        <v>12</v>
      </c>
      <c r="O331" s="1" t="s">
        <v>489</v>
      </c>
      <c r="P331" s="16">
        <v>43904</v>
      </c>
    </row>
    <row r="332" spans="1:16" x14ac:dyDescent="0.3">
      <c r="A332">
        <v>930</v>
      </c>
      <c r="B332" t="s">
        <v>89</v>
      </c>
      <c r="C332" t="str">
        <f>VLOOKUP(B332,Lists!$A$2:$B$192,2,FALSE)</f>
        <v>BOL</v>
      </c>
      <c r="F332" t="str">
        <f>VLOOKUP(B332,Lists!$A$2:$C$192,3,FALSE)</f>
        <v>Americas</v>
      </c>
      <c r="G332" t="str">
        <f>VLOOKUP(H332,Lists!$D$2:$E$40,2,FALSE)</f>
        <v>Movement restrictions</v>
      </c>
      <c r="H332" t="s">
        <v>24</v>
      </c>
      <c r="I332" t="s">
        <v>461</v>
      </c>
      <c r="J332" t="s">
        <v>1962</v>
      </c>
      <c r="L332" s="14">
        <v>43910</v>
      </c>
      <c r="M332" t="s">
        <v>1963</v>
      </c>
      <c r="N332" t="s">
        <v>12</v>
      </c>
      <c r="O332" s="1" t="s">
        <v>1964</v>
      </c>
      <c r="P332" s="16">
        <v>43910</v>
      </c>
    </row>
    <row r="333" spans="1:16" x14ac:dyDescent="0.3">
      <c r="A333">
        <v>956</v>
      </c>
      <c r="B333" t="s">
        <v>89</v>
      </c>
      <c r="C333" t="str">
        <f>VLOOKUP(B333,Lists!$A$2:$B$192,2,FALSE)</f>
        <v>BOL</v>
      </c>
      <c r="F333" t="str">
        <f>VLOOKUP(B333,Lists!$A$2:$C$192,3,FALSE)</f>
        <v>Americas</v>
      </c>
      <c r="G333" t="str">
        <f>VLOOKUP(H333,Lists!$D$2:$E$40,2,FALSE)</f>
        <v>Movement restrictions</v>
      </c>
      <c r="H333" t="s">
        <v>56</v>
      </c>
      <c r="I333" t="s">
        <v>461</v>
      </c>
      <c r="J333" t="s">
        <v>2016</v>
      </c>
      <c r="L333" s="14">
        <v>43911</v>
      </c>
      <c r="M333" t="s">
        <v>1963</v>
      </c>
      <c r="N333" t="s">
        <v>12</v>
      </c>
      <c r="O333" s="1" t="s">
        <v>1964</v>
      </c>
      <c r="P333" s="16">
        <v>43910</v>
      </c>
    </row>
    <row r="334" spans="1:16" x14ac:dyDescent="0.3">
      <c r="A334">
        <v>957</v>
      </c>
      <c r="B334" t="s">
        <v>89</v>
      </c>
      <c r="C334" t="str">
        <f>VLOOKUP(B334,Lists!$A$2:$B$192,2,FALSE)</f>
        <v>BOL</v>
      </c>
      <c r="F334" t="str">
        <f>VLOOKUP(B334,Lists!$A$2:$C$192,3,FALSE)</f>
        <v>Americas</v>
      </c>
      <c r="G334" t="str">
        <f>VLOOKUP(H334,Lists!$D$2:$E$40,2,FALSE)</f>
        <v>Movement restrictions</v>
      </c>
      <c r="H334" t="s">
        <v>67</v>
      </c>
      <c r="I334" t="s">
        <v>461</v>
      </c>
      <c r="J334" t="s">
        <v>2017</v>
      </c>
      <c r="L334" s="14">
        <v>43911</v>
      </c>
      <c r="M334" t="s">
        <v>754</v>
      </c>
      <c r="N334" t="s">
        <v>12</v>
      </c>
      <c r="O334" s="1" t="s">
        <v>2018</v>
      </c>
      <c r="P334" s="16">
        <v>43910</v>
      </c>
    </row>
    <row r="335" spans="1:16" x14ac:dyDescent="0.3">
      <c r="A335">
        <v>973</v>
      </c>
      <c r="B335" t="s">
        <v>89</v>
      </c>
      <c r="C335" t="str">
        <f>VLOOKUP(B335,Lists!$A$2:$B$192,2,FALSE)</f>
        <v>BOL</v>
      </c>
      <c r="F335" t="str">
        <f>VLOOKUP(B335,Lists!$A$2:$C$192,3,FALSE)</f>
        <v>Americas</v>
      </c>
      <c r="G335" t="str">
        <f>VLOOKUP(H335,Lists!$D$2:$E$40,2,FALSE)</f>
        <v>Movement restrictions</v>
      </c>
      <c r="H335" t="s">
        <v>122</v>
      </c>
      <c r="I335" t="s">
        <v>461</v>
      </c>
      <c r="J335" t="s">
        <v>2042</v>
      </c>
      <c r="L335" s="14">
        <v>43907</v>
      </c>
      <c r="M335" t="s">
        <v>754</v>
      </c>
      <c r="N335" t="s">
        <v>12</v>
      </c>
      <c r="O335" s="1" t="s">
        <v>2018</v>
      </c>
      <c r="P335" s="16">
        <v>43910</v>
      </c>
    </row>
    <row r="336" spans="1:16" x14ac:dyDescent="0.3">
      <c r="A336">
        <v>983</v>
      </c>
      <c r="B336" t="s">
        <v>89</v>
      </c>
      <c r="C336" t="str">
        <f>VLOOKUP(B336,Lists!$A$2:$B$192,2,FALSE)</f>
        <v>BOL</v>
      </c>
      <c r="F336" t="str">
        <f>VLOOKUP(B336,Lists!$A$2:$C$192,3,FALSE)</f>
        <v>Americas</v>
      </c>
      <c r="G336" t="str">
        <f>VLOOKUP(H336,Lists!$D$2:$E$40,2,FALSE)</f>
        <v>Lockdown</v>
      </c>
      <c r="H336" t="s">
        <v>128</v>
      </c>
      <c r="I336" t="s">
        <v>461</v>
      </c>
      <c r="J336" t="s">
        <v>2059</v>
      </c>
      <c r="L336" s="14">
        <v>43906</v>
      </c>
      <c r="M336" t="s">
        <v>754</v>
      </c>
      <c r="N336" t="s">
        <v>12</v>
      </c>
      <c r="O336" s="1" t="s">
        <v>2018</v>
      </c>
      <c r="P336" s="16">
        <v>43910</v>
      </c>
    </row>
    <row r="337" spans="1:17" ht="28.8" x14ac:dyDescent="0.3">
      <c r="A337">
        <v>984</v>
      </c>
      <c r="B337" t="s">
        <v>89</v>
      </c>
      <c r="C337" t="str">
        <f>VLOOKUP(B337,Lists!$A$2:$B$192,2,FALSE)</f>
        <v>BOL</v>
      </c>
      <c r="F337" t="str">
        <f>VLOOKUP(B337,Lists!$A$2:$C$192,3,FALSE)</f>
        <v>Americas</v>
      </c>
      <c r="G337" t="str">
        <f>VLOOKUP(H337,Lists!$D$2:$E$40,2,FALSE)</f>
        <v>Social distancing</v>
      </c>
      <c r="H337" t="s">
        <v>29</v>
      </c>
      <c r="I337" t="s">
        <v>461</v>
      </c>
      <c r="J337" s="10" t="s">
        <v>2060</v>
      </c>
      <c r="K337" s="10"/>
      <c r="L337" s="14">
        <v>43907</v>
      </c>
      <c r="M337" t="s">
        <v>754</v>
      </c>
      <c r="N337" t="s">
        <v>12</v>
      </c>
      <c r="O337" s="1" t="s">
        <v>2018</v>
      </c>
      <c r="P337" s="16">
        <v>43910</v>
      </c>
    </row>
    <row r="338" spans="1:17" x14ac:dyDescent="0.3">
      <c r="A338">
        <v>1462</v>
      </c>
      <c r="B338" t="s">
        <v>89</v>
      </c>
      <c r="C338" t="str">
        <f>VLOOKUP(B338,Lists!$A$2:$B$192,2,FALSE)</f>
        <v>BOL</v>
      </c>
      <c r="F338" t="str">
        <f>VLOOKUP(B338,Lists!$A$2:$C$192,3,FALSE)</f>
        <v>Americas</v>
      </c>
      <c r="G338" t="str">
        <f>VLOOKUP(H338,Lists!$D$2:$E$40,2,FALSE)</f>
        <v>Social distancing</v>
      </c>
      <c r="H338" t="s">
        <v>41</v>
      </c>
      <c r="I338" t="s">
        <v>461</v>
      </c>
      <c r="J338" t="s">
        <v>2901</v>
      </c>
      <c r="L338" s="14">
        <v>43906</v>
      </c>
      <c r="M338" t="s">
        <v>754</v>
      </c>
      <c r="N338" t="s">
        <v>12</v>
      </c>
      <c r="O338" s="1" t="s">
        <v>2018</v>
      </c>
      <c r="P338" s="16">
        <v>43912</v>
      </c>
    </row>
    <row r="339" spans="1:17" x14ac:dyDescent="0.3">
      <c r="A339">
        <v>16</v>
      </c>
      <c r="B339" t="s">
        <v>92</v>
      </c>
      <c r="C339" t="str">
        <f>VLOOKUP(B339,Lists!$A$2:$B$192,2,FALSE)</f>
        <v>BIH</v>
      </c>
      <c r="F339" t="str">
        <f>VLOOKUP(B339,Lists!$A$2:$C$192,3,FALSE)</f>
        <v>Europe</v>
      </c>
      <c r="G339" t="str">
        <f>VLOOKUP(H339,Lists!$D$2:$E$40,2,FALSE)</f>
        <v>Public health measures</v>
      </c>
      <c r="H339" t="s">
        <v>35</v>
      </c>
      <c r="I339" t="s">
        <v>471</v>
      </c>
      <c r="J339" t="s">
        <v>491</v>
      </c>
      <c r="L339" s="14">
        <v>43902</v>
      </c>
      <c r="M339" t="s">
        <v>488</v>
      </c>
      <c r="N339" t="s">
        <v>12</v>
      </c>
      <c r="O339" s="1" t="s">
        <v>492</v>
      </c>
      <c r="P339" s="16">
        <v>43904</v>
      </c>
    </row>
    <row r="340" spans="1:17" x14ac:dyDescent="0.3">
      <c r="A340">
        <v>18</v>
      </c>
      <c r="B340" t="s">
        <v>92</v>
      </c>
      <c r="C340" t="str">
        <f>VLOOKUP(B340,Lists!$A$2:$B$192,2,FALSE)</f>
        <v>BIH</v>
      </c>
      <c r="F340" t="str">
        <f>VLOOKUP(B340,Lists!$A$2:$C$192,3,FALSE)</f>
        <v>Europe</v>
      </c>
      <c r="G340" t="str">
        <f>VLOOKUP(H340,Lists!$D$2:$E$40,2,FALSE)</f>
        <v>Movement restrictions</v>
      </c>
      <c r="H340" t="s">
        <v>76</v>
      </c>
      <c r="I340" t="s">
        <v>471</v>
      </c>
      <c r="J340" t="s">
        <v>496</v>
      </c>
      <c r="L340" s="14">
        <v>43902</v>
      </c>
      <c r="M340" t="s">
        <v>488</v>
      </c>
      <c r="N340" t="s">
        <v>12</v>
      </c>
      <c r="O340" s="1" t="s">
        <v>492</v>
      </c>
      <c r="P340" s="16">
        <v>43904</v>
      </c>
    </row>
    <row r="341" spans="1:17" x14ac:dyDescent="0.3">
      <c r="A341">
        <v>19</v>
      </c>
      <c r="B341" t="s">
        <v>92</v>
      </c>
      <c r="C341" t="str">
        <f>VLOOKUP(B341,Lists!$A$2:$B$192,2,FALSE)</f>
        <v>BIH</v>
      </c>
      <c r="F341" t="str">
        <f>VLOOKUP(B341,Lists!$A$2:$C$192,3,FALSE)</f>
        <v>Europe</v>
      </c>
      <c r="G341" t="str">
        <f>VLOOKUP(H341,Lists!$D$2:$E$40,2,FALSE)</f>
        <v>Social distancing</v>
      </c>
      <c r="H341" t="s">
        <v>41</v>
      </c>
      <c r="I341" t="s">
        <v>461</v>
      </c>
      <c r="L341" s="14">
        <v>43902</v>
      </c>
      <c r="M341" t="s">
        <v>488</v>
      </c>
      <c r="N341" t="s">
        <v>12</v>
      </c>
      <c r="O341" s="1" t="s">
        <v>492</v>
      </c>
      <c r="P341" s="16">
        <v>43904</v>
      </c>
    </row>
    <row r="342" spans="1:17" x14ac:dyDescent="0.3">
      <c r="A342">
        <v>20</v>
      </c>
      <c r="B342" t="s">
        <v>92</v>
      </c>
      <c r="C342" t="str">
        <f>VLOOKUP(B342,Lists!$A$2:$B$192,2,FALSE)</f>
        <v>BIH</v>
      </c>
      <c r="F342" t="str">
        <f>VLOOKUP(B342,Lists!$A$2:$C$192,3,FALSE)</f>
        <v>Europe</v>
      </c>
      <c r="G342" t="str">
        <f>VLOOKUP(H342,Lists!$D$2:$E$40,2,FALSE)</f>
        <v>Public health measures</v>
      </c>
      <c r="H342" t="s">
        <v>35</v>
      </c>
      <c r="I342" t="s">
        <v>461</v>
      </c>
      <c r="L342" s="14">
        <v>43902</v>
      </c>
      <c r="M342" t="s">
        <v>488</v>
      </c>
      <c r="N342" t="s">
        <v>12</v>
      </c>
      <c r="O342" s="1" t="s">
        <v>492</v>
      </c>
      <c r="P342" s="16">
        <v>43904</v>
      </c>
    </row>
    <row r="343" spans="1:17" x14ac:dyDescent="0.3">
      <c r="A343">
        <v>21</v>
      </c>
      <c r="B343" t="s">
        <v>92</v>
      </c>
      <c r="C343" t="str">
        <f>VLOOKUP(B343,Lists!$A$2:$B$192,2,FALSE)</f>
        <v>BIH</v>
      </c>
      <c r="F343" t="str">
        <f>VLOOKUP(B343,Lists!$A$2:$C$192,3,FALSE)</f>
        <v>Europe</v>
      </c>
      <c r="G343" t="str">
        <f>VLOOKUP(H343,Lists!$D$2:$E$40,2,FALSE)</f>
        <v>Social distancing</v>
      </c>
      <c r="H343" t="s">
        <v>10</v>
      </c>
      <c r="I343" t="s">
        <v>461</v>
      </c>
      <c r="L343" s="14">
        <v>43902</v>
      </c>
      <c r="M343" t="s">
        <v>488</v>
      </c>
      <c r="N343" t="s">
        <v>12</v>
      </c>
      <c r="O343" s="1" t="s">
        <v>492</v>
      </c>
      <c r="P343" s="16">
        <v>43904</v>
      </c>
    </row>
    <row r="344" spans="1:17" x14ac:dyDescent="0.3">
      <c r="A344">
        <v>22</v>
      </c>
      <c r="B344" t="s">
        <v>92</v>
      </c>
      <c r="C344" t="str">
        <f>VLOOKUP(B344,Lists!$A$2:$B$192,2,FALSE)</f>
        <v>BIH</v>
      </c>
      <c r="F344" t="str">
        <f>VLOOKUP(B344,Lists!$A$2:$C$192,3,FALSE)</f>
        <v>Europe</v>
      </c>
      <c r="G344" t="str">
        <f>VLOOKUP(H344,Lists!$D$2:$E$40,2,FALSE)</f>
        <v>Social distancing</v>
      </c>
      <c r="H344" t="s">
        <v>29</v>
      </c>
      <c r="I344" t="s">
        <v>461</v>
      </c>
      <c r="J344" t="s">
        <v>497</v>
      </c>
      <c r="L344" s="14">
        <v>43902</v>
      </c>
      <c r="M344" t="s">
        <v>488</v>
      </c>
      <c r="N344" t="s">
        <v>12</v>
      </c>
      <c r="O344" s="1" t="s">
        <v>492</v>
      </c>
      <c r="P344" s="16">
        <v>43904</v>
      </c>
    </row>
    <row r="345" spans="1:17" x14ac:dyDescent="0.3">
      <c r="A345">
        <v>899</v>
      </c>
      <c r="B345" t="s">
        <v>92</v>
      </c>
      <c r="C345" t="str">
        <f>VLOOKUP(B345,Lists!$A$2:$B$192,2,FALSE)</f>
        <v>BIH</v>
      </c>
      <c r="F345" t="str">
        <f>VLOOKUP(B345,Lists!$A$2:$C$192,3,FALSE)</f>
        <v>Europe</v>
      </c>
      <c r="G345" t="str">
        <f>VLOOKUP(H345,Lists!$D$2:$E$40,2,FALSE)</f>
        <v>Public health measures</v>
      </c>
      <c r="H345" t="s">
        <v>91</v>
      </c>
      <c r="I345" t="s">
        <v>461</v>
      </c>
      <c r="J345" t="s">
        <v>1900</v>
      </c>
      <c r="L345" s="14">
        <v>43902</v>
      </c>
      <c r="M345" t="s">
        <v>12</v>
      </c>
      <c r="N345" t="s">
        <v>12</v>
      </c>
      <c r="O345" s="1" t="s">
        <v>1901</v>
      </c>
      <c r="P345" s="16">
        <v>43910</v>
      </c>
    </row>
    <row r="346" spans="1:17" x14ac:dyDescent="0.3">
      <c r="A346">
        <v>900</v>
      </c>
      <c r="B346" t="s">
        <v>92</v>
      </c>
      <c r="C346" t="str">
        <f>VLOOKUP(B346,Lists!$A$2:$B$192,2,FALSE)</f>
        <v>BIH</v>
      </c>
      <c r="F346" t="str">
        <f>VLOOKUP(B346,Lists!$A$2:$C$192,3,FALSE)</f>
        <v>Europe</v>
      </c>
      <c r="G346" t="str">
        <f>VLOOKUP(H346,Lists!$D$2:$E$40,2,FALSE)</f>
        <v>Movement restrictions</v>
      </c>
      <c r="H346" t="s">
        <v>76</v>
      </c>
      <c r="I346" t="s">
        <v>461</v>
      </c>
      <c r="J346" t="s">
        <v>1902</v>
      </c>
      <c r="L346" s="14">
        <v>43905</v>
      </c>
      <c r="M346" t="s">
        <v>12</v>
      </c>
      <c r="N346" t="s">
        <v>12</v>
      </c>
      <c r="O346" s="1" t="s">
        <v>1903</v>
      </c>
      <c r="P346" s="16">
        <v>43910</v>
      </c>
      <c r="Q346" t="s">
        <v>1904</v>
      </c>
    </row>
    <row r="347" spans="1:17" x14ac:dyDescent="0.3">
      <c r="A347">
        <v>901</v>
      </c>
      <c r="B347" t="s">
        <v>92</v>
      </c>
      <c r="C347" t="str">
        <f>VLOOKUP(B347,Lists!$A$2:$B$192,2,FALSE)</f>
        <v>BIH</v>
      </c>
      <c r="F347" t="str">
        <f>VLOOKUP(B347,Lists!$A$2:$C$192,3,FALSE)</f>
        <v>Europe</v>
      </c>
      <c r="G347" t="str">
        <f>VLOOKUP(H347,Lists!$D$2:$E$40,2,FALSE)</f>
        <v>Social and economic measures</v>
      </c>
      <c r="H347" t="s">
        <v>46</v>
      </c>
      <c r="I347" t="s">
        <v>461</v>
      </c>
      <c r="J347" t="s">
        <v>1905</v>
      </c>
      <c r="L347" s="14">
        <v>43909</v>
      </c>
      <c r="M347" t="s">
        <v>12</v>
      </c>
      <c r="N347" t="s">
        <v>12</v>
      </c>
      <c r="O347" s="1" t="s">
        <v>1906</v>
      </c>
      <c r="P347" s="16">
        <v>43910</v>
      </c>
      <c r="Q347" s="1" t="s">
        <v>1907</v>
      </c>
    </row>
    <row r="348" spans="1:17" x14ac:dyDescent="0.3">
      <c r="A348">
        <v>902</v>
      </c>
      <c r="B348" t="s">
        <v>92</v>
      </c>
      <c r="C348" t="str">
        <f>VLOOKUP(B348,Lists!$A$2:$B$192,2,FALSE)</f>
        <v>BIH</v>
      </c>
      <c r="F348" t="str">
        <f>VLOOKUP(B348,Lists!$A$2:$C$192,3,FALSE)</f>
        <v>Europe</v>
      </c>
      <c r="G348" t="str">
        <f>VLOOKUP(H348,Lists!$D$2:$E$40,2,FALSE)</f>
        <v>Public health measures</v>
      </c>
      <c r="H348" t="s">
        <v>60</v>
      </c>
      <c r="I348" t="s">
        <v>1908</v>
      </c>
      <c r="J348" t="s">
        <v>1909</v>
      </c>
      <c r="L348" s="14">
        <v>43908</v>
      </c>
      <c r="M348" t="s">
        <v>804</v>
      </c>
      <c r="N348" t="s">
        <v>12</v>
      </c>
      <c r="O348" s="1" t="s">
        <v>1910</v>
      </c>
      <c r="P348" s="16">
        <v>43910</v>
      </c>
    </row>
    <row r="349" spans="1:17" x14ac:dyDescent="0.3">
      <c r="A349">
        <v>903</v>
      </c>
      <c r="B349" t="s">
        <v>92</v>
      </c>
      <c r="C349" t="str">
        <f>VLOOKUP(B349,Lists!$A$2:$B$192,2,FALSE)</f>
        <v>BIH</v>
      </c>
      <c r="F349" t="str">
        <f>VLOOKUP(B349,Lists!$A$2:$C$192,3,FALSE)</f>
        <v>Europe</v>
      </c>
      <c r="G349" t="str">
        <f>VLOOKUP(H349,Lists!$D$2:$E$40,2,FALSE)</f>
        <v>Public health measures</v>
      </c>
      <c r="H349" t="s">
        <v>70</v>
      </c>
      <c r="I349" t="s">
        <v>461</v>
      </c>
      <c r="J349" t="s">
        <v>1911</v>
      </c>
      <c r="L349" s="14">
        <v>43907</v>
      </c>
      <c r="M349" t="s">
        <v>12</v>
      </c>
      <c r="N349" t="s">
        <v>12</v>
      </c>
      <c r="O349" s="1" t="s">
        <v>1912</v>
      </c>
      <c r="P349" s="16">
        <v>43910</v>
      </c>
    </row>
    <row r="350" spans="1:17" x14ac:dyDescent="0.3">
      <c r="A350">
        <v>904</v>
      </c>
      <c r="B350" t="s">
        <v>92</v>
      </c>
      <c r="C350" t="str">
        <f>VLOOKUP(B350,Lists!$A$2:$B$192,2,FALSE)</f>
        <v>BIH</v>
      </c>
      <c r="F350" t="str">
        <f>VLOOKUP(B350,Lists!$A$2:$C$192,3,FALSE)</f>
        <v>Europe</v>
      </c>
      <c r="G350" t="str">
        <f>VLOOKUP(H350,Lists!$D$2:$E$40,2,FALSE)</f>
        <v>Social and economic measures</v>
      </c>
      <c r="H350" t="s">
        <v>82</v>
      </c>
      <c r="I350" t="s">
        <v>461</v>
      </c>
      <c r="L350" s="14">
        <v>43906</v>
      </c>
      <c r="M350" t="s">
        <v>12</v>
      </c>
      <c r="N350" t="s">
        <v>12</v>
      </c>
      <c r="O350" s="1" t="s">
        <v>1913</v>
      </c>
      <c r="P350" s="16">
        <v>43910</v>
      </c>
      <c r="Q350" s="1" t="s">
        <v>1914</v>
      </c>
    </row>
    <row r="351" spans="1:17" x14ac:dyDescent="0.3">
      <c r="A351">
        <v>905</v>
      </c>
      <c r="B351" t="s">
        <v>92</v>
      </c>
      <c r="C351" t="str">
        <f>VLOOKUP(B351,Lists!$A$2:$B$192,2,FALSE)</f>
        <v>BIH</v>
      </c>
      <c r="F351" t="str">
        <f>VLOOKUP(B351,Lists!$A$2:$C$192,3,FALSE)</f>
        <v>Europe</v>
      </c>
      <c r="G351" t="str">
        <f>VLOOKUP(H351,Lists!$D$2:$E$40,2,FALSE)</f>
        <v>Social and economic measures</v>
      </c>
      <c r="H351" t="s">
        <v>46</v>
      </c>
      <c r="I351" t="s">
        <v>461</v>
      </c>
      <c r="J351" t="s">
        <v>1915</v>
      </c>
      <c r="L351" s="14">
        <v>43906</v>
      </c>
      <c r="M351" t="s">
        <v>12</v>
      </c>
      <c r="N351" t="s">
        <v>12</v>
      </c>
      <c r="O351" s="1" t="s">
        <v>1916</v>
      </c>
      <c r="P351" s="16">
        <v>43910</v>
      </c>
    </row>
    <row r="352" spans="1:17" x14ac:dyDescent="0.3">
      <c r="A352">
        <v>937</v>
      </c>
      <c r="B352" t="s">
        <v>92</v>
      </c>
      <c r="C352" t="str">
        <f>VLOOKUP(B352,Lists!$A$2:$B$192,2,FALSE)</f>
        <v>BIH</v>
      </c>
      <c r="F352" t="str">
        <f>VLOOKUP(B352,Lists!$A$2:$C$192,3,FALSE)</f>
        <v>Europe</v>
      </c>
      <c r="G352" t="str">
        <f>VLOOKUP(H352,Lists!$D$2:$E$40,2,FALSE)</f>
        <v>Public health measures</v>
      </c>
      <c r="H352" t="s">
        <v>91</v>
      </c>
      <c r="I352" t="s">
        <v>471</v>
      </c>
      <c r="J352" t="s">
        <v>1974</v>
      </c>
      <c r="L352" s="14">
        <v>43906</v>
      </c>
      <c r="M352" t="s">
        <v>12</v>
      </c>
      <c r="N352" t="s">
        <v>12</v>
      </c>
      <c r="O352" s="1" t="s">
        <v>1975</v>
      </c>
      <c r="P352" s="16">
        <v>43910</v>
      </c>
    </row>
    <row r="353" spans="1:17" x14ac:dyDescent="0.3">
      <c r="A353">
        <v>938</v>
      </c>
      <c r="B353" t="s">
        <v>92</v>
      </c>
      <c r="C353" t="str">
        <f>VLOOKUP(B353,Lists!$A$2:$B$192,2,FALSE)</f>
        <v>BIH</v>
      </c>
      <c r="F353" t="str">
        <f>VLOOKUP(B353,Lists!$A$2:$C$192,3,FALSE)</f>
        <v>Europe</v>
      </c>
      <c r="G353" t="str">
        <f>VLOOKUP(H353,Lists!$D$2:$E$40,2,FALSE)</f>
        <v>Social and economic measures</v>
      </c>
      <c r="H353" t="s">
        <v>46</v>
      </c>
      <c r="I353" t="s">
        <v>461</v>
      </c>
      <c r="J353" t="s">
        <v>1976</v>
      </c>
      <c r="L353" s="14">
        <v>43906</v>
      </c>
      <c r="M353" t="s">
        <v>12</v>
      </c>
      <c r="N353" t="s">
        <v>12</v>
      </c>
      <c r="O353" s="1" t="s">
        <v>1977</v>
      </c>
      <c r="P353" s="16">
        <v>43910</v>
      </c>
    </row>
    <row r="354" spans="1:17" x14ac:dyDescent="0.3">
      <c r="A354">
        <v>939</v>
      </c>
      <c r="B354" t="s">
        <v>92</v>
      </c>
      <c r="C354" t="str">
        <f>VLOOKUP(B354,Lists!$A$2:$B$192,2,FALSE)</f>
        <v>BIH</v>
      </c>
      <c r="F354" t="str">
        <f>VLOOKUP(B354,Lists!$A$2:$C$192,3,FALSE)</f>
        <v>Europe</v>
      </c>
      <c r="G354" t="str">
        <f>VLOOKUP(H354,Lists!$D$2:$E$40,2,FALSE)</f>
        <v>Movement restrictions</v>
      </c>
      <c r="H354" t="s">
        <v>24</v>
      </c>
      <c r="I354" t="s">
        <v>471</v>
      </c>
      <c r="J354" t="s">
        <v>1978</v>
      </c>
      <c r="L354" s="14">
        <v>43909</v>
      </c>
      <c r="M354" t="s">
        <v>1979</v>
      </c>
      <c r="N354" t="s">
        <v>19</v>
      </c>
      <c r="O354" s="1" t="s">
        <v>1980</v>
      </c>
      <c r="P354" s="16">
        <v>43910</v>
      </c>
    </row>
    <row r="355" spans="1:17" x14ac:dyDescent="0.3">
      <c r="A355">
        <v>940</v>
      </c>
      <c r="B355" t="s">
        <v>92</v>
      </c>
      <c r="C355" t="str">
        <f>VLOOKUP(B355,Lists!$A$2:$B$192,2,FALSE)</f>
        <v>BIH</v>
      </c>
      <c r="D355" t="s">
        <v>1981</v>
      </c>
      <c r="F355" t="str">
        <f>VLOOKUP(B355,Lists!$A$2:$C$192,3,FALSE)</f>
        <v>Europe</v>
      </c>
      <c r="G355" t="str">
        <f>VLOOKUP(H355,Lists!$D$2:$E$40,2,FALSE)</f>
        <v>Public health measures</v>
      </c>
      <c r="H355" t="s">
        <v>70</v>
      </c>
      <c r="I355" t="s">
        <v>461</v>
      </c>
      <c r="J355" t="s">
        <v>1982</v>
      </c>
      <c r="K355" t="s">
        <v>13</v>
      </c>
      <c r="L355" s="14">
        <v>43909</v>
      </c>
      <c r="M355" t="s">
        <v>1983</v>
      </c>
      <c r="N355" t="s">
        <v>19</v>
      </c>
      <c r="O355" s="1" t="s">
        <v>1984</v>
      </c>
      <c r="P355" s="16">
        <v>43910</v>
      </c>
    </row>
    <row r="356" spans="1:17" x14ac:dyDescent="0.3">
      <c r="A356">
        <v>1306</v>
      </c>
      <c r="B356" t="s">
        <v>96</v>
      </c>
      <c r="C356" t="str">
        <f>VLOOKUP(B356,Lists!$A$2:$B$192,2,FALSE)</f>
        <v>BWA</v>
      </c>
      <c r="F356" t="str">
        <f>VLOOKUP(B356,Lists!$A$2:$C$192,3,FALSE)</f>
        <v>Africa</v>
      </c>
      <c r="G356" t="str">
        <f>VLOOKUP(H356,Lists!$D$2:$E$40,2,FALSE)</f>
        <v>Movement restrictions</v>
      </c>
      <c r="H356" t="s">
        <v>56</v>
      </c>
      <c r="I356" t="s">
        <v>471</v>
      </c>
      <c r="J356" t="s">
        <v>2641</v>
      </c>
      <c r="L356" s="14">
        <v>43903</v>
      </c>
      <c r="M356" t="s">
        <v>2642</v>
      </c>
      <c r="N356" t="s">
        <v>19</v>
      </c>
      <c r="O356" s="1" t="s">
        <v>2643</v>
      </c>
      <c r="P356" s="16">
        <v>43911</v>
      </c>
      <c r="Q356" s="1" t="s">
        <v>2644</v>
      </c>
    </row>
    <row r="357" spans="1:17" x14ac:dyDescent="0.3">
      <c r="A357">
        <v>1307</v>
      </c>
      <c r="B357" t="s">
        <v>96</v>
      </c>
      <c r="C357" t="str">
        <f>VLOOKUP(B357,Lists!$A$2:$B$192,2,FALSE)</f>
        <v>BWA</v>
      </c>
      <c r="F357" t="str">
        <f>VLOOKUP(B357,Lists!$A$2:$C$192,3,FALSE)</f>
        <v>Africa</v>
      </c>
      <c r="G357" t="str">
        <f>VLOOKUP(H357,Lists!$D$2:$E$40,2,FALSE)</f>
        <v>Movement restrictions</v>
      </c>
      <c r="H357" t="s">
        <v>76</v>
      </c>
      <c r="I357" t="s">
        <v>461</v>
      </c>
      <c r="J357" t="s">
        <v>2645</v>
      </c>
      <c r="L357" s="14">
        <v>43911</v>
      </c>
      <c r="M357" t="s">
        <v>2093</v>
      </c>
      <c r="N357" t="s">
        <v>19</v>
      </c>
      <c r="O357" s="1" t="s">
        <v>2646</v>
      </c>
      <c r="P357" s="16">
        <v>43911</v>
      </c>
      <c r="Q357" s="1"/>
    </row>
    <row r="358" spans="1:17" x14ac:dyDescent="0.3">
      <c r="A358">
        <v>1308</v>
      </c>
      <c r="B358" t="s">
        <v>96</v>
      </c>
      <c r="C358" t="str">
        <f>VLOOKUP(B358,Lists!$A$2:$B$192,2,FALSE)</f>
        <v>BWA</v>
      </c>
      <c r="F358" t="str">
        <f>VLOOKUP(B358,Lists!$A$2:$C$192,3,FALSE)</f>
        <v>Africa</v>
      </c>
      <c r="G358" t="str">
        <f>VLOOKUP(H358,Lists!$D$2:$E$40,2,FALSE)</f>
        <v>Public health measures</v>
      </c>
      <c r="H358" t="s">
        <v>113</v>
      </c>
      <c r="I358" t="s">
        <v>461</v>
      </c>
      <c r="J358" t="s">
        <v>2647</v>
      </c>
      <c r="L358" s="14">
        <v>43908</v>
      </c>
      <c r="M358" t="s">
        <v>2648</v>
      </c>
      <c r="N358" t="s">
        <v>19</v>
      </c>
      <c r="O358" s="1" t="s">
        <v>2649</v>
      </c>
      <c r="P358" s="16">
        <v>43911</v>
      </c>
      <c r="Q358" s="1" t="s">
        <v>2644</v>
      </c>
    </row>
    <row r="359" spans="1:17" x14ac:dyDescent="0.3">
      <c r="A359">
        <v>1309</v>
      </c>
      <c r="B359" t="s">
        <v>96</v>
      </c>
      <c r="C359" t="str">
        <f>VLOOKUP(B359,Lists!$A$2:$B$192,2,FALSE)</f>
        <v>BWA</v>
      </c>
      <c r="F359" t="str">
        <f>VLOOKUP(B359,Lists!$A$2:$C$192,3,FALSE)</f>
        <v>Africa</v>
      </c>
      <c r="G359" t="str">
        <f>VLOOKUP(H359,Lists!$D$2:$E$40,2,FALSE)</f>
        <v>Social distancing</v>
      </c>
      <c r="H359" t="s">
        <v>41</v>
      </c>
      <c r="I359" t="s">
        <v>461</v>
      </c>
      <c r="J359" t="s">
        <v>2650</v>
      </c>
      <c r="L359" s="14">
        <v>43906</v>
      </c>
      <c r="M359" t="s">
        <v>12</v>
      </c>
      <c r="N359" t="s">
        <v>37</v>
      </c>
      <c r="O359" s="1" t="s">
        <v>2644</v>
      </c>
      <c r="P359" s="16">
        <v>43911</v>
      </c>
      <c r="Q359" s="1" t="s">
        <v>2651</v>
      </c>
    </row>
    <row r="360" spans="1:17" x14ac:dyDescent="0.3">
      <c r="A360">
        <v>1310</v>
      </c>
      <c r="B360" t="s">
        <v>96</v>
      </c>
      <c r="C360" t="str">
        <f>VLOOKUP(B360,Lists!$A$2:$B$192,2,FALSE)</f>
        <v>BWA</v>
      </c>
      <c r="F360" t="str">
        <f>VLOOKUP(B360,Lists!$A$2:$C$192,3,FALSE)</f>
        <v>Africa</v>
      </c>
      <c r="G360" t="str">
        <f>VLOOKUP(H360,Lists!$D$2:$E$40,2,FALSE)</f>
        <v>Public health measures</v>
      </c>
      <c r="H360" t="s">
        <v>91</v>
      </c>
      <c r="I360" t="s">
        <v>471</v>
      </c>
      <c r="J360" t="s">
        <v>2652</v>
      </c>
      <c r="M360" t="s">
        <v>12</v>
      </c>
      <c r="N360" t="s">
        <v>37</v>
      </c>
      <c r="O360" s="1" t="s">
        <v>2644</v>
      </c>
      <c r="P360" s="16">
        <v>43911</v>
      </c>
      <c r="Q360" s="1" t="s">
        <v>2651</v>
      </c>
    </row>
    <row r="361" spans="1:17" x14ac:dyDescent="0.3">
      <c r="A361">
        <v>52</v>
      </c>
      <c r="B361" t="s">
        <v>99</v>
      </c>
      <c r="C361" t="str">
        <f>VLOOKUP(B361,Lists!$A$2:$B$192,2,FALSE)</f>
        <v>BRA</v>
      </c>
      <c r="F361" t="str">
        <f>VLOOKUP(B361,Lists!$A$2:$C$192,3,FALSE)</f>
        <v>Americas</v>
      </c>
      <c r="G361" t="str">
        <f>VLOOKUP(H361,Lists!$D$2:$E$40,2,FALSE)</f>
        <v>Public health measures</v>
      </c>
      <c r="H361" t="s">
        <v>60</v>
      </c>
      <c r="I361" t="s">
        <v>471</v>
      </c>
      <c r="J361" t="s">
        <v>555</v>
      </c>
      <c r="K361" t="s">
        <v>48</v>
      </c>
      <c r="L361" s="14">
        <v>43897</v>
      </c>
      <c r="M361" t="s">
        <v>500</v>
      </c>
      <c r="N361" t="s">
        <v>12</v>
      </c>
      <c r="O361" s="1" t="s">
        <v>556</v>
      </c>
      <c r="P361" s="16">
        <v>43904</v>
      </c>
    </row>
    <row r="362" spans="1:17" x14ac:dyDescent="0.3">
      <c r="A362">
        <v>57</v>
      </c>
      <c r="B362" t="s">
        <v>99</v>
      </c>
      <c r="C362" t="str">
        <f>VLOOKUP(B362,Lists!$A$2:$B$192,2,FALSE)</f>
        <v>BRA</v>
      </c>
      <c r="F362" t="str">
        <f>VLOOKUP(B362,Lists!$A$2:$C$192,3,FALSE)</f>
        <v>Americas</v>
      </c>
      <c r="G362" t="str">
        <f>VLOOKUP(H362,Lists!$D$2:$E$40,2,FALSE)</f>
        <v>Public health measures</v>
      </c>
      <c r="H362" t="s">
        <v>35</v>
      </c>
      <c r="I362" t="s">
        <v>471</v>
      </c>
      <c r="J362" t="s">
        <v>563</v>
      </c>
      <c r="K362" t="s">
        <v>43</v>
      </c>
      <c r="L362" s="14">
        <v>43903</v>
      </c>
      <c r="M362" t="s">
        <v>564</v>
      </c>
      <c r="N362" t="s">
        <v>19</v>
      </c>
      <c r="O362" s="1" t="s">
        <v>565</v>
      </c>
      <c r="P362" s="16">
        <v>43904</v>
      </c>
    </row>
    <row r="363" spans="1:17" x14ac:dyDescent="0.3">
      <c r="A363">
        <v>772</v>
      </c>
      <c r="B363" t="s">
        <v>99</v>
      </c>
      <c r="C363" t="str">
        <f>VLOOKUP(B363,Lists!$A$2:$B$192,2,FALSE)</f>
        <v>BRA</v>
      </c>
      <c r="F363" t="str">
        <f>VLOOKUP(B363,Lists!$A$2:$C$192,3,FALSE)</f>
        <v>Americas</v>
      </c>
      <c r="G363" t="str">
        <f>VLOOKUP(H363,Lists!$D$2:$E$40,2,FALSE)</f>
        <v>Social distancing</v>
      </c>
      <c r="H363" t="s">
        <v>88</v>
      </c>
      <c r="I363" t="s">
        <v>471</v>
      </c>
      <c r="J363" t="s">
        <v>1662</v>
      </c>
      <c r="L363" s="14">
        <v>43906</v>
      </c>
      <c r="M363" t="s">
        <v>1299</v>
      </c>
      <c r="N363" t="s">
        <v>19</v>
      </c>
      <c r="O363" s="1" t="s">
        <v>1663</v>
      </c>
      <c r="P363" s="16">
        <v>43907</v>
      </c>
    </row>
    <row r="364" spans="1:17" x14ac:dyDescent="0.3">
      <c r="A364">
        <v>1107</v>
      </c>
      <c r="B364" t="s">
        <v>99</v>
      </c>
      <c r="C364" t="str">
        <f>VLOOKUP(B364,Lists!$A$2:$B$192,2,FALSE)</f>
        <v>BRA</v>
      </c>
      <c r="F364" t="str">
        <f>VLOOKUP(B364,Lists!$A$2:$C$192,3,FALSE)</f>
        <v>Americas</v>
      </c>
      <c r="G364" t="str">
        <f>VLOOKUP(H364,Lists!$D$2:$E$40,2,FALSE)</f>
        <v>Social and economic measures</v>
      </c>
      <c r="H364" t="s">
        <v>63</v>
      </c>
      <c r="I364" t="s">
        <v>461</v>
      </c>
      <c r="J364" t="s">
        <v>2290</v>
      </c>
      <c r="L364" s="14">
        <v>43910</v>
      </c>
      <c r="M364" t="s">
        <v>2291</v>
      </c>
      <c r="N364" t="s">
        <v>12</v>
      </c>
      <c r="O364" s="1" t="s">
        <v>2292</v>
      </c>
      <c r="P364" s="16">
        <v>43911</v>
      </c>
      <c r="Q364" s="1" t="s">
        <v>2293</v>
      </c>
    </row>
    <row r="365" spans="1:17" x14ac:dyDescent="0.3">
      <c r="A365">
        <v>1123</v>
      </c>
      <c r="B365" t="s">
        <v>99</v>
      </c>
      <c r="C365" t="str">
        <f>VLOOKUP(B365,Lists!$A$2:$B$192,2,FALSE)</f>
        <v>BRA</v>
      </c>
      <c r="F365" t="str">
        <f>VLOOKUP(B365,Lists!$A$2:$C$192,3,FALSE)</f>
        <v>Americas</v>
      </c>
      <c r="G365" t="str">
        <f>VLOOKUP(H365,Lists!$D$2:$E$40,2,FALSE)</f>
        <v>Public health measures</v>
      </c>
      <c r="H365" t="s">
        <v>35</v>
      </c>
      <c r="I365" t="s">
        <v>461</v>
      </c>
      <c r="J365" t="s">
        <v>2321</v>
      </c>
      <c r="L365" s="14">
        <v>43910</v>
      </c>
      <c r="M365" t="s">
        <v>2317</v>
      </c>
      <c r="N365" t="s">
        <v>12</v>
      </c>
      <c r="O365" s="1" t="s">
        <v>2322</v>
      </c>
      <c r="P365" s="16">
        <v>43911</v>
      </c>
    </row>
    <row r="366" spans="1:17" x14ac:dyDescent="0.3">
      <c r="A366">
        <v>1124</v>
      </c>
      <c r="B366" t="s">
        <v>99</v>
      </c>
      <c r="C366" t="str">
        <f>VLOOKUP(B366,Lists!$A$2:$B$192,2,FALSE)</f>
        <v>BRA</v>
      </c>
      <c r="F366" t="str">
        <f>VLOOKUP(B366,Lists!$A$2:$C$192,3,FALSE)</f>
        <v>Americas</v>
      </c>
      <c r="G366" t="str">
        <f>VLOOKUP(H366,Lists!$D$2:$E$40,2,FALSE)</f>
        <v>Public health measures</v>
      </c>
      <c r="H366" t="s">
        <v>52</v>
      </c>
      <c r="I366" t="s">
        <v>461</v>
      </c>
      <c r="J366" t="s">
        <v>2323</v>
      </c>
      <c r="L366" s="14">
        <v>43908</v>
      </c>
      <c r="M366" t="s">
        <v>2317</v>
      </c>
      <c r="N366" t="s">
        <v>12</v>
      </c>
      <c r="O366" s="1" t="s">
        <v>2322</v>
      </c>
      <c r="P366" s="16">
        <v>43911</v>
      </c>
    </row>
    <row r="367" spans="1:17" x14ac:dyDescent="0.3">
      <c r="A367">
        <v>1125</v>
      </c>
      <c r="B367" t="s">
        <v>99</v>
      </c>
      <c r="C367" t="str">
        <f>VLOOKUP(B367,Lists!$A$2:$B$192,2,FALSE)</f>
        <v>BRA</v>
      </c>
      <c r="F367" t="str">
        <f>VLOOKUP(B367,Lists!$A$2:$C$192,3,FALSE)</f>
        <v>Americas</v>
      </c>
      <c r="G367" t="str">
        <f>VLOOKUP(H367,Lists!$D$2:$E$40,2,FALSE)</f>
        <v>Movement restrictions</v>
      </c>
      <c r="H367" t="s">
        <v>24</v>
      </c>
      <c r="I367" t="s">
        <v>471</v>
      </c>
      <c r="J367" t="s">
        <v>2324</v>
      </c>
      <c r="L367" s="14">
        <v>43909</v>
      </c>
      <c r="M367" t="s">
        <v>956</v>
      </c>
      <c r="N367" t="s">
        <v>19</v>
      </c>
      <c r="O367" s="1" t="s">
        <v>1731</v>
      </c>
      <c r="P367" s="16">
        <v>43911</v>
      </c>
      <c r="Q367" s="1" t="s">
        <v>2325</v>
      </c>
    </row>
    <row r="368" spans="1:17" x14ac:dyDescent="0.3">
      <c r="A368">
        <v>2216</v>
      </c>
      <c r="B368" t="s">
        <v>99</v>
      </c>
      <c r="C368" t="str">
        <f>VLOOKUP(B368,Lists!$A$2:$B$192,2,FALSE)</f>
        <v>BRA</v>
      </c>
      <c r="F368" t="str">
        <f>VLOOKUP(B368,Lists!$A$2:$C$192,3,FALSE)</f>
        <v>Americas</v>
      </c>
      <c r="G368" t="str">
        <f>VLOOKUP(H368,Lists!$D$2:$E$40,2,FALSE)</f>
        <v>Movement restrictions</v>
      </c>
      <c r="H368" t="s">
        <v>76</v>
      </c>
      <c r="I368" t="s">
        <v>471</v>
      </c>
      <c r="J368" t="s">
        <v>4122</v>
      </c>
      <c r="K368" t="s">
        <v>43</v>
      </c>
      <c r="L368" s="14">
        <v>43913</v>
      </c>
      <c r="M368" t="s">
        <v>662</v>
      </c>
      <c r="N368" t="s">
        <v>30</v>
      </c>
      <c r="O368" s="1" t="s">
        <v>719</v>
      </c>
      <c r="P368" s="16">
        <v>43915</v>
      </c>
    </row>
    <row r="369" spans="1:16" x14ac:dyDescent="0.3">
      <c r="A369">
        <v>2217</v>
      </c>
      <c r="B369" t="s">
        <v>99</v>
      </c>
      <c r="C369" t="str">
        <f>VLOOKUP(B369,Lists!$A$2:$B$192,2,FALSE)</f>
        <v>BRA</v>
      </c>
      <c r="F369" t="str">
        <f>VLOOKUP(B369,Lists!$A$2:$C$192,3,FALSE)</f>
        <v>Americas</v>
      </c>
      <c r="G369" t="str">
        <f>VLOOKUP(H369,Lists!$D$2:$E$40,2,FALSE)</f>
        <v>Movement restrictions</v>
      </c>
      <c r="H369" t="s">
        <v>24</v>
      </c>
      <c r="I369" t="s">
        <v>471</v>
      </c>
      <c r="J369" t="s">
        <v>4123</v>
      </c>
      <c r="K369" t="s">
        <v>43</v>
      </c>
      <c r="L369" s="14">
        <v>43908</v>
      </c>
      <c r="M369" t="s">
        <v>662</v>
      </c>
      <c r="N369" t="s">
        <v>30</v>
      </c>
      <c r="O369" s="1" t="s">
        <v>719</v>
      </c>
      <c r="P369" s="16">
        <v>43915</v>
      </c>
    </row>
    <row r="370" spans="1:16" x14ac:dyDescent="0.3">
      <c r="A370">
        <v>2218</v>
      </c>
      <c r="B370" t="s">
        <v>99</v>
      </c>
      <c r="C370" t="str">
        <f>VLOOKUP(B370,Lists!$A$2:$B$192,2,FALSE)</f>
        <v>BRA</v>
      </c>
      <c r="F370" t="str">
        <f>VLOOKUP(B370,Lists!$A$2:$C$192,3,FALSE)</f>
        <v>Americas</v>
      </c>
      <c r="G370" t="str">
        <f>VLOOKUP(H370,Lists!$D$2:$E$40,2,FALSE)</f>
        <v>Movement restrictions</v>
      </c>
      <c r="H370" t="s">
        <v>24</v>
      </c>
      <c r="I370" t="s">
        <v>471</v>
      </c>
      <c r="J370" t="s">
        <v>4124</v>
      </c>
      <c r="K370" t="s">
        <v>43</v>
      </c>
      <c r="L370" s="14">
        <v>43909</v>
      </c>
      <c r="M370" t="s">
        <v>662</v>
      </c>
      <c r="N370" t="s">
        <v>30</v>
      </c>
      <c r="O370" s="1" t="s">
        <v>719</v>
      </c>
      <c r="P370" s="16">
        <v>43915</v>
      </c>
    </row>
    <row r="371" spans="1:16" x14ac:dyDescent="0.3">
      <c r="A371">
        <v>2220</v>
      </c>
      <c r="B371" t="s">
        <v>99</v>
      </c>
      <c r="C371" t="str">
        <f>VLOOKUP(B371,Lists!$A$2:$B$192,2,FALSE)</f>
        <v>BRA</v>
      </c>
      <c r="F371" t="str">
        <f>VLOOKUP(B371,Lists!$A$2:$C$192,3,FALSE)</f>
        <v>Americas</v>
      </c>
      <c r="G371" t="str">
        <f>VLOOKUP(H371,Lists!$D$2:$E$40,2,FALSE)</f>
        <v>Public health measures</v>
      </c>
      <c r="H371" t="s">
        <v>52</v>
      </c>
      <c r="I371" t="s">
        <v>461</v>
      </c>
      <c r="J371" t="s">
        <v>4127</v>
      </c>
      <c r="K371" t="s">
        <v>43</v>
      </c>
      <c r="L371" s="14">
        <v>43913</v>
      </c>
      <c r="M371" t="s">
        <v>2860</v>
      </c>
      <c r="N371" t="s">
        <v>12</v>
      </c>
      <c r="O371" s="1" t="s">
        <v>4128</v>
      </c>
      <c r="P371" s="16">
        <v>43915</v>
      </c>
    </row>
    <row r="372" spans="1:16" x14ac:dyDescent="0.3">
      <c r="A372">
        <v>116</v>
      </c>
      <c r="B372" t="s">
        <v>102</v>
      </c>
      <c r="C372" t="str">
        <f>VLOOKUP(B372,Lists!$A$2:$B$192,2,FALSE)</f>
        <v>BRN</v>
      </c>
      <c r="F372" t="str">
        <f>VLOOKUP(B372,Lists!$A$2:$C$192,3,FALSE)</f>
        <v>Asia</v>
      </c>
      <c r="G372" t="str">
        <f>VLOOKUP(H372,Lists!$D$2:$E$40,2,FALSE)</f>
        <v>Social distancing</v>
      </c>
      <c r="H372" t="s">
        <v>10</v>
      </c>
      <c r="I372" t="s">
        <v>461</v>
      </c>
      <c r="K372" t="s">
        <v>43</v>
      </c>
      <c r="L372" s="14">
        <v>43900</v>
      </c>
      <c r="M372" t="s">
        <v>651</v>
      </c>
      <c r="N372" t="s">
        <v>19</v>
      </c>
      <c r="O372" s="1" t="s">
        <v>652</v>
      </c>
      <c r="P372" s="16">
        <v>43904</v>
      </c>
    </row>
    <row r="373" spans="1:16" x14ac:dyDescent="0.3">
      <c r="A373">
        <v>117</v>
      </c>
      <c r="B373" t="s">
        <v>102</v>
      </c>
      <c r="C373" t="str">
        <f>VLOOKUP(B373,Lists!$A$2:$B$192,2,FALSE)</f>
        <v>BRN</v>
      </c>
      <c r="F373" t="str">
        <f>VLOOKUP(B373,Lists!$A$2:$C$192,3,FALSE)</f>
        <v>Asia</v>
      </c>
      <c r="G373" t="str">
        <f>VLOOKUP(H373,Lists!$D$2:$E$40,2,FALSE)</f>
        <v>Social distancing</v>
      </c>
      <c r="H373" t="s">
        <v>41</v>
      </c>
      <c r="I373" t="s">
        <v>461</v>
      </c>
      <c r="K373" t="s">
        <v>43</v>
      </c>
      <c r="L373" s="14">
        <v>43900</v>
      </c>
      <c r="M373" t="s">
        <v>651</v>
      </c>
      <c r="N373" t="s">
        <v>19</v>
      </c>
      <c r="O373" t="s">
        <v>652</v>
      </c>
      <c r="P373" s="16">
        <v>43904</v>
      </c>
    </row>
    <row r="374" spans="1:16" x14ac:dyDescent="0.3">
      <c r="A374">
        <v>118</v>
      </c>
      <c r="B374" t="s">
        <v>102</v>
      </c>
      <c r="C374" t="str">
        <f>VLOOKUP(B374,Lists!$A$2:$B$192,2,FALSE)</f>
        <v>BRN</v>
      </c>
      <c r="F374" t="str">
        <f>VLOOKUP(B374,Lists!$A$2:$C$192,3,FALSE)</f>
        <v>Asia</v>
      </c>
      <c r="G374" t="str">
        <f>VLOOKUP(H374,Lists!$D$2:$E$40,2,FALSE)</f>
        <v>Movement restrictions</v>
      </c>
      <c r="H374" t="s">
        <v>76</v>
      </c>
      <c r="I374" t="s">
        <v>461</v>
      </c>
      <c r="J374" t="s">
        <v>653</v>
      </c>
      <c r="K374" t="s">
        <v>43</v>
      </c>
      <c r="M374" t="s">
        <v>651</v>
      </c>
      <c r="N374" t="s">
        <v>19</v>
      </c>
      <c r="O374" s="1" t="s">
        <v>652</v>
      </c>
      <c r="P374" s="16">
        <v>43904</v>
      </c>
    </row>
    <row r="375" spans="1:16" x14ac:dyDescent="0.3">
      <c r="A375">
        <v>119</v>
      </c>
      <c r="B375" t="s">
        <v>102</v>
      </c>
      <c r="C375" t="str">
        <f>VLOOKUP(B375,Lists!$A$2:$B$192,2,FALSE)</f>
        <v>BRN</v>
      </c>
      <c r="F375" t="str">
        <f>VLOOKUP(B375,Lists!$A$2:$C$192,3,FALSE)</f>
        <v>Asia</v>
      </c>
      <c r="G375" t="str">
        <f>VLOOKUP(H375,Lists!$D$2:$E$40,2,FALSE)</f>
        <v>Public health measures</v>
      </c>
      <c r="H375" t="s">
        <v>52</v>
      </c>
      <c r="I375" t="s">
        <v>461</v>
      </c>
      <c r="K375" t="s">
        <v>43</v>
      </c>
      <c r="M375" t="s">
        <v>651</v>
      </c>
      <c r="N375" t="s">
        <v>19</v>
      </c>
      <c r="O375" t="s">
        <v>652</v>
      </c>
      <c r="P375" s="16">
        <v>43904</v>
      </c>
    </row>
    <row r="376" spans="1:16" x14ac:dyDescent="0.3">
      <c r="A376">
        <v>1108</v>
      </c>
      <c r="B376" t="s">
        <v>102</v>
      </c>
      <c r="C376" t="str">
        <f>VLOOKUP(B376,Lists!$A$2:$B$192,2,FALSE)</f>
        <v>BRN</v>
      </c>
      <c r="F376" t="str">
        <f>VLOOKUP(B376,Lists!$A$2:$C$192,3,FALSE)</f>
        <v>Asia</v>
      </c>
      <c r="G376" t="str">
        <f>VLOOKUP(H376,Lists!$D$2:$E$40,2,FALSE)</f>
        <v>Public health measures</v>
      </c>
      <c r="H376" t="s">
        <v>91</v>
      </c>
      <c r="I376" t="s">
        <v>461</v>
      </c>
      <c r="J376" t="s">
        <v>2294</v>
      </c>
      <c r="L376" s="14">
        <v>43899</v>
      </c>
      <c r="M376" t="s">
        <v>2295</v>
      </c>
      <c r="N376" t="s">
        <v>12</v>
      </c>
      <c r="O376" s="1" t="s">
        <v>2296</v>
      </c>
      <c r="P376" s="16">
        <v>43911</v>
      </c>
    </row>
    <row r="377" spans="1:16" x14ac:dyDescent="0.3">
      <c r="A377">
        <v>1109</v>
      </c>
      <c r="B377" t="s">
        <v>102</v>
      </c>
      <c r="C377" t="str">
        <f>VLOOKUP(B377,Lists!$A$2:$B$192,2,FALSE)</f>
        <v>BRN</v>
      </c>
      <c r="F377" t="str">
        <f>VLOOKUP(B377,Lists!$A$2:$C$192,3,FALSE)</f>
        <v>Asia</v>
      </c>
      <c r="G377" t="str">
        <f>VLOOKUP(H377,Lists!$D$2:$E$40,2,FALSE)</f>
        <v>Public health measures</v>
      </c>
      <c r="H377" t="s">
        <v>35</v>
      </c>
      <c r="I377" t="s">
        <v>461</v>
      </c>
      <c r="J377" t="s">
        <v>2297</v>
      </c>
      <c r="L377" s="14">
        <v>43900</v>
      </c>
      <c r="M377" t="s">
        <v>2295</v>
      </c>
      <c r="N377" t="s">
        <v>12</v>
      </c>
      <c r="O377" s="1" t="s">
        <v>2298</v>
      </c>
      <c r="P377" s="16">
        <v>43911</v>
      </c>
    </row>
    <row r="378" spans="1:16" x14ac:dyDescent="0.3">
      <c r="A378">
        <v>1110</v>
      </c>
      <c r="B378" t="s">
        <v>102</v>
      </c>
      <c r="C378" t="str">
        <f>VLOOKUP(B378,Lists!$A$2:$B$192,2,FALSE)</f>
        <v>BRN</v>
      </c>
      <c r="F378" t="str">
        <f>VLOOKUP(B378,Lists!$A$2:$C$192,3,FALSE)</f>
        <v>Asia</v>
      </c>
      <c r="G378" t="str">
        <f>VLOOKUP(H379,Lists!$D$2:$E$40,2,FALSE)</f>
        <v>Social distancing</v>
      </c>
      <c r="H378" s="3" t="s">
        <v>35</v>
      </c>
      <c r="I378" t="s">
        <v>461</v>
      </c>
      <c r="J378" t="s">
        <v>2299</v>
      </c>
      <c r="K378" t="s">
        <v>13</v>
      </c>
      <c r="L378" s="14">
        <v>43860</v>
      </c>
      <c r="M378" t="s">
        <v>2295</v>
      </c>
      <c r="N378" t="s">
        <v>12</v>
      </c>
      <c r="O378" s="1" t="s">
        <v>2300</v>
      </c>
      <c r="P378" s="16">
        <v>43911</v>
      </c>
    </row>
    <row r="379" spans="1:16" x14ac:dyDescent="0.3">
      <c r="A379">
        <v>1111</v>
      </c>
      <c r="B379" t="s">
        <v>102</v>
      </c>
      <c r="C379" t="str">
        <f>VLOOKUP(B379,Lists!$A$2:$B$192,2,FALSE)</f>
        <v>BRN</v>
      </c>
      <c r="F379" t="str">
        <f>VLOOKUP(B379,Lists!$A$2:$C$192,3,FALSE)</f>
        <v>Asia</v>
      </c>
      <c r="G379" t="str">
        <f>VLOOKUP(H379,Lists!$D$2:$E$40,2,FALSE)</f>
        <v>Social distancing</v>
      </c>
      <c r="H379" t="s">
        <v>41</v>
      </c>
      <c r="I379" t="s">
        <v>461</v>
      </c>
      <c r="J379" t="s">
        <v>2301</v>
      </c>
      <c r="L379" s="14">
        <v>43903</v>
      </c>
      <c r="M379" t="s">
        <v>2295</v>
      </c>
      <c r="N379" t="s">
        <v>12</v>
      </c>
      <c r="O379" s="1" t="s">
        <v>2302</v>
      </c>
      <c r="P379" s="16">
        <v>43911</v>
      </c>
    </row>
    <row r="380" spans="1:16" x14ac:dyDescent="0.3">
      <c r="A380">
        <v>1112</v>
      </c>
      <c r="B380" t="s">
        <v>102</v>
      </c>
      <c r="C380" t="str">
        <f>VLOOKUP(B380,Lists!$A$2:$B$192,2,FALSE)</f>
        <v>BRN</v>
      </c>
      <c r="F380" t="str">
        <f>VLOOKUP(B380,Lists!$A$2:$C$192,3,FALSE)</f>
        <v>Asia</v>
      </c>
      <c r="G380" t="str">
        <f>VLOOKUP(H380,Lists!$D$2:$E$40,2,FALSE)</f>
        <v>Movement restrictions</v>
      </c>
      <c r="H380" t="s">
        <v>67</v>
      </c>
      <c r="I380" t="s">
        <v>461</v>
      </c>
      <c r="J380" t="s">
        <v>2303</v>
      </c>
      <c r="L380" s="14">
        <v>43906</v>
      </c>
      <c r="M380" t="s">
        <v>2295</v>
      </c>
      <c r="N380" t="s">
        <v>12</v>
      </c>
      <c r="O380" s="1" t="s">
        <v>2304</v>
      </c>
      <c r="P380" s="16">
        <v>43911</v>
      </c>
    </row>
    <row r="381" spans="1:16" x14ac:dyDescent="0.3">
      <c r="A381">
        <v>1113</v>
      </c>
      <c r="B381" t="s">
        <v>102</v>
      </c>
      <c r="C381" t="str">
        <f>VLOOKUP(B381,Lists!$A$2:$B$192,2,FALSE)</f>
        <v>BRN</v>
      </c>
      <c r="F381" t="str">
        <f>VLOOKUP(B381,Lists!$A$2:$C$192,3,FALSE)</f>
        <v>Asia</v>
      </c>
      <c r="G381" t="str">
        <f>VLOOKUP(H381,Lists!$D$2:$E$40,2,FALSE)</f>
        <v>Lockdown</v>
      </c>
      <c r="H381" t="s">
        <v>128</v>
      </c>
      <c r="I381" t="s">
        <v>461</v>
      </c>
      <c r="J381" t="s">
        <v>2305</v>
      </c>
      <c r="L381" s="14">
        <v>43908</v>
      </c>
      <c r="M381" t="s">
        <v>2295</v>
      </c>
      <c r="N381" t="s">
        <v>12</v>
      </c>
      <c r="O381" s="1" t="s">
        <v>2306</v>
      </c>
      <c r="P381" s="16">
        <v>43911</v>
      </c>
    </row>
    <row r="382" spans="1:16" x14ac:dyDescent="0.3">
      <c r="A382">
        <v>1150</v>
      </c>
      <c r="B382" t="s">
        <v>102</v>
      </c>
      <c r="C382" t="str">
        <f>VLOOKUP(B382,Lists!$A$2:$B$192,2,FALSE)</f>
        <v>BRN</v>
      </c>
      <c r="F382" t="str">
        <f>VLOOKUP(B382,Lists!$A$2:$C$192,3,FALSE)</f>
        <v>Asia</v>
      </c>
      <c r="G382" t="str">
        <f>VLOOKUP(H382,Lists!$D$2:$E$40,2,FALSE)</f>
        <v>Movement restrictions</v>
      </c>
      <c r="H382" t="s">
        <v>76</v>
      </c>
      <c r="I382" t="s">
        <v>471</v>
      </c>
      <c r="J382" t="s">
        <v>2360</v>
      </c>
      <c r="L382" s="14">
        <v>43907</v>
      </c>
      <c r="M382" t="s">
        <v>2295</v>
      </c>
      <c r="N382" t="s">
        <v>12</v>
      </c>
      <c r="O382" s="1" t="s">
        <v>2306</v>
      </c>
      <c r="P382" s="16">
        <v>43911</v>
      </c>
    </row>
    <row r="383" spans="1:16" x14ac:dyDescent="0.3">
      <c r="A383">
        <v>1151</v>
      </c>
      <c r="B383" t="s">
        <v>102</v>
      </c>
      <c r="C383" t="str">
        <f>VLOOKUP(B383,Lists!$A$2:$B$192,2,FALSE)</f>
        <v>BRN</v>
      </c>
      <c r="F383" t="str">
        <f>VLOOKUP(B383,Lists!$A$2:$C$192,3,FALSE)</f>
        <v>Asia</v>
      </c>
      <c r="G383" t="str">
        <f>VLOOKUP(H383,Lists!$D$2:$E$40,2,FALSE)</f>
        <v>Public health measures</v>
      </c>
      <c r="H383" t="s">
        <v>35</v>
      </c>
      <c r="I383" t="s">
        <v>461</v>
      </c>
      <c r="J383" t="s">
        <v>2361</v>
      </c>
      <c r="L383" s="14">
        <v>43907</v>
      </c>
      <c r="M383" t="s">
        <v>2295</v>
      </c>
      <c r="N383" t="s">
        <v>12</v>
      </c>
      <c r="O383" s="1" t="s">
        <v>2306</v>
      </c>
      <c r="P383" s="16">
        <v>43911</v>
      </c>
    </row>
    <row r="384" spans="1:16" x14ac:dyDescent="0.3">
      <c r="A384">
        <v>1152</v>
      </c>
      <c r="B384" t="s">
        <v>102</v>
      </c>
      <c r="C384" t="str">
        <f>VLOOKUP(B384,Lists!$A$2:$B$192,2,FALSE)</f>
        <v>BRN</v>
      </c>
      <c r="F384" t="str">
        <f>VLOOKUP(B384,Lists!$A$2:$C$192,3,FALSE)</f>
        <v>Asia</v>
      </c>
      <c r="G384" t="str">
        <f>VLOOKUP(H384,Lists!$D$2:$E$40,2,FALSE)</f>
        <v>Public health measures</v>
      </c>
      <c r="H384" t="s">
        <v>52</v>
      </c>
      <c r="I384" t="s">
        <v>461</v>
      </c>
      <c r="J384" t="s">
        <v>2362</v>
      </c>
      <c r="L384" s="14">
        <v>43908</v>
      </c>
      <c r="M384" t="s">
        <v>2295</v>
      </c>
      <c r="N384" t="s">
        <v>12</v>
      </c>
      <c r="O384" s="1" t="s">
        <v>2363</v>
      </c>
      <c r="P384" s="16">
        <v>43911</v>
      </c>
    </row>
    <row r="385" spans="1:17" x14ac:dyDescent="0.3">
      <c r="A385">
        <v>1153</v>
      </c>
      <c r="B385" t="s">
        <v>102</v>
      </c>
      <c r="C385" t="str">
        <f>VLOOKUP(B385,Lists!$A$2:$B$192,2,FALSE)</f>
        <v>BRN</v>
      </c>
      <c r="F385" t="str">
        <f>VLOOKUP(B385,Lists!$A$2:$C$192,3,FALSE)</f>
        <v>Asia</v>
      </c>
      <c r="G385" t="str">
        <f>VLOOKUP(H385,Lists!$D$2:$E$40,2,FALSE)</f>
        <v>Public health measures</v>
      </c>
      <c r="H385" t="s">
        <v>60</v>
      </c>
      <c r="I385" t="s">
        <v>461</v>
      </c>
      <c r="J385" t="s">
        <v>2364</v>
      </c>
      <c r="L385" s="14">
        <v>43910</v>
      </c>
      <c r="M385" t="s">
        <v>2295</v>
      </c>
      <c r="N385" t="s">
        <v>12</v>
      </c>
      <c r="O385" s="1" t="s">
        <v>2300</v>
      </c>
      <c r="P385" s="16">
        <v>43911</v>
      </c>
    </row>
    <row r="386" spans="1:17" x14ac:dyDescent="0.3">
      <c r="A386">
        <v>1154</v>
      </c>
      <c r="B386" t="s">
        <v>102</v>
      </c>
      <c r="C386" t="str">
        <f>VLOOKUP(B386,Lists!$A$2:$B$192,2,FALSE)</f>
        <v>BRN</v>
      </c>
      <c r="F386" t="str">
        <f>VLOOKUP(B386,Lists!$A$2:$C$192,3,FALSE)</f>
        <v>Asia</v>
      </c>
      <c r="G386" t="str">
        <f>VLOOKUP(H386,Lists!$D$2:$E$40,2,FALSE)</f>
        <v>Social distancing</v>
      </c>
      <c r="H386" t="s">
        <v>29</v>
      </c>
      <c r="I386" t="s">
        <v>471</v>
      </c>
      <c r="J386" t="s">
        <v>2365</v>
      </c>
      <c r="L386" s="14">
        <v>43911</v>
      </c>
      <c r="M386" t="s">
        <v>2295</v>
      </c>
      <c r="N386" t="s">
        <v>12</v>
      </c>
      <c r="O386" s="1" t="s">
        <v>2300</v>
      </c>
      <c r="P386" s="16">
        <v>43911</v>
      </c>
    </row>
    <row r="387" spans="1:17" x14ac:dyDescent="0.3">
      <c r="A387">
        <v>1155</v>
      </c>
      <c r="B387" t="s">
        <v>102</v>
      </c>
      <c r="C387" t="str">
        <f>VLOOKUP(B387,Lists!$A$2:$B$192,2,FALSE)</f>
        <v>BRN</v>
      </c>
      <c r="F387" t="str">
        <f>VLOOKUP(B387,Lists!$A$2:$C$192,3,FALSE)</f>
        <v>Asia</v>
      </c>
      <c r="G387" t="str">
        <f>VLOOKUP(H387,Lists!$D$2:$E$40,2,FALSE)</f>
        <v>Public health measures</v>
      </c>
      <c r="H387" t="s">
        <v>91</v>
      </c>
      <c r="I387" t="s">
        <v>471</v>
      </c>
      <c r="J387" t="s">
        <v>2366</v>
      </c>
      <c r="L387" s="14">
        <v>43909</v>
      </c>
      <c r="M387" t="s">
        <v>2295</v>
      </c>
      <c r="N387" t="s">
        <v>12</v>
      </c>
      <c r="O387" s="1" t="s">
        <v>2300</v>
      </c>
      <c r="P387" s="16">
        <v>43911</v>
      </c>
    </row>
    <row r="388" spans="1:17" x14ac:dyDescent="0.3">
      <c r="A388">
        <v>1156</v>
      </c>
      <c r="B388" t="s">
        <v>102</v>
      </c>
      <c r="C388" t="str">
        <f>VLOOKUP(B388,Lists!$A$2:$B$192,2,FALSE)</f>
        <v>BRN</v>
      </c>
      <c r="F388" t="str">
        <f>VLOOKUP(B388,Lists!$A$2:$C$192,3,FALSE)</f>
        <v>Asia</v>
      </c>
      <c r="G388" t="str">
        <f>VLOOKUP(H388,Lists!$D$2:$E$40,2,FALSE)</f>
        <v>Public health measures</v>
      </c>
      <c r="H388" t="s">
        <v>70</v>
      </c>
      <c r="I388" t="s">
        <v>461</v>
      </c>
      <c r="J388" t="s">
        <v>2367</v>
      </c>
      <c r="M388" t="s">
        <v>2295</v>
      </c>
      <c r="N388" t="s">
        <v>12</v>
      </c>
      <c r="O388" s="1" t="s">
        <v>2368</v>
      </c>
      <c r="P388" s="16">
        <v>43911</v>
      </c>
    </row>
    <row r="389" spans="1:17" x14ac:dyDescent="0.3">
      <c r="A389">
        <v>1157</v>
      </c>
      <c r="B389" t="s">
        <v>102</v>
      </c>
      <c r="C389" t="str">
        <f>VLOOKUP(B389,Lists!$A$2:$B$192,2,FALSE)</f>
        <v>BRN</v>
      </c>
      <c r="F389" t="str">
        <f>VLOOKUP(B389,Lists!$A$2:$C$192,3,FALSE)</f>
        <v>Asia</v>
      </c>
      <c r="G389" t="str">
        <f>VLOOKUP(H389,Lists!$D$2:$E$40,2,FALSE)</f>
        <v>Public health measures</v>
      </c>
      <c r="H389" t="s">
        <v>35</v>
      </c>
      <c r="I389" t="s">
        <v>461</v>
      </c>
      <c r="J389" t="s">
        <v>2369</v>
      </c>
      <c r="L389" s="14">
        <v>43910</v>
      </c>
      <c r="M389" t="s">
        <v>2295</v>
      </c>
      <c r="N389" t="s">
        <v>12</v>
      </c>
      <c r="O389" s="1" t="s">
        <v>2368</v>
      </c>
      <c r="P389" s="16">
        <v>43911</v>
      </c>
    </row>
    <row r="390" spans="1:17" ht="115.2" x14ac:dyDescent="0.3">
      <c r="A390">
        <v>1191</v>
      </c>
      <c r="B390" t="s">
        <v>102</v>
      </c>
      <c r="C390" t="str">
        <f>VLOOKUP(B390,Lists!$A$2:$B$192,2,FALSE)</f>
        <v>BRN</v>
      </c>
      <c r="F390" t="str">
        <f>VLOOKUP(B390,Lists!$A$2:$C$192,3,FALSE)</f>
        <v>Asia</v>
      </c>
      <c r="G390" t="str">
        <f>VLOOKUP(H390,Lists!$D$2:$E$40,2,FALSE)</f>
        <v>Social distancing</v>
      </c>
      <c r="H390" t="s">
        <v>41</v>
      </c>
      <c r="I390" t="s">
        <v>461</v>
      </c>
      <c r="J390" s="10" t="s">
        <v>4677</v>
      </c>
      <c r="K390" s="10" t="s">
        <v>20</v>
      </c>
      <c r="L390" s="14">
        <v>43860</v>
      </c>
      <c r="M390" t="s">
        <v>2295</v>
      </c>
      <c r="N390" t="s">
        <v>12</v>
      </c>
      <c r="O390" s="1" t="s">
        <v>2300</v>
      </c>
      <c r="P390" s="16">
        <v>43910</v>
      </c>
    </row>
    <row r="391" spans="1:17" x14ac:dyDescent="0.3">
      <c r="A391">
        <v>120</v>
      </c>
      <c r="B391" t="s">
        <v>105</v>
      </c>
      <c r="C391" t="str">
        <f>VLOOKUP(B391,Lists!$A$2:$B$192,2,FALSE)</f>
        <v>BGR</v>
      </c>
      <c r="F391" t="str">
        <f>VLOOKUP(B391,Lists!$A$2:$C$192,3,FALSE)</f>
        <v>Europe</v>
      </c>
      <c r="G391" t="str">
        <f>VLOOKUP(H391,Lists!$D$2:$E$40,2,FALSE)</f>
        <v>Public health measures</v>
      </c>
      <c r="H391" t="s">
        <v>60</v>
      </c>
      <c r="I391" t="s">
        <v>471</v>
      </c>
      <c r="J391" t="s">
        <v>654</v>
      </c>
      <c r="K391" t="s">
        <v>43</v>
      </c>
      <c r="M391" t="s">
        <v>494</v>
      </c>
      <c r="N391" t="s">
        <v>12</v>
      </c>
      <c r="O391" t="s">
        <v>655</v>
      </c>
      <c r="P391" s="16">
        <v>43904</v>
      </c>
    </row>
    <row r="392" spans="1:17" x14ac:dyDescent="0.3">
      <c r="A392">
        <v>121</v>
      </c>
      <c r="B392" t="s">
        <v>105</v>
      </c>
      <c r="C392" t="str">
        <f>VLOOKUP(B392,Lists!$A$2:$B$192,2,FALSE)</f>
        <v>BGR</v>
      </c>
      <c r="F392" t="str">
        <f>VLOOKUP(B392,Lists!$A$2:$C$192,3,FALSE)</f>
        <v>Europe</v>
      </c>
      <c r="G392" t="str">
        <f>VLOOKUP(H392,Lists!$D$2:$E$40,2,FALSE)</f>
        <v>Public health measures</v>
      </c>
      <c r="H392" t="s">
        <v>35</v>
      </c>
      <c r="I392" t="s">
        <v>471</v>
      </c>
      <c r="J392" t="s">
        <v>656</v>
      </c>
      <c r="K392" t="s">
        <v>43</v>
      </c>
      <c r="L392" s="14">
        <v>43833</v>
      </c>
      <c r="M392" t="s">
        <v>494</v>
      </c>
      <c r="N392" t="s">
        <v>12</v>
      </c>
      <c r="O392" t="s">
        <v>655</v>
      </c>
      <c r="P392" s="16">
        <v>43904</v>
      </c>
    </row>
    <row r="393" spans="1:17" x14ac:dyDescent="0.3">
      <c r="A393">
        <v>122</v>
      </c>
      <c r="B393" t="s">
        <v>105</v>
      </c>
      <c r="C393" t="str">
        <f>VLOOKUP(B393,Lists!$A$2:$B$192,2,FALSE)</f>
        <v>BGR</v>
      </c>
      <c r="F393" t="str">
        <f>VLOOKUP(B393,Lists!$A$2:$C$192,3,FALSE)</f>
        <v>Europe</v>
      </c>
      <c r="G393" t="str">
        <f>VLOOKUP(H393,Lists!$D$2:$E$40,2,FALSE)</f>
        <v>Movement restrictions</v>
      </c>
      <c r="H393" t="s">
        <v>56</v>
      </c>
      <c r="I393" t="s">
        <v>471</v>
      </c>
      <c r="K393" t="s">
        <v>43</v>
      </c>
      <c r="M393" t="s">
        <v>657</v>
      </c>
      <c r="N393" t="s">
        <v>19</v>
      </c>
      <c r="O393" t="s">
        <v>658</v>
      </c>
      <c r="P393" s="16">
        <v>43904</v>
      </c>
    </row>
    <row r="394" spans="1:17" ht="86.4" x14ac:dyDescent="0.3">
      <c r="A394">
        <v>123</v>
      </c>
      <c r="B394" t="s">
        <v>105</v>
      </c>
      <c r="C394" t="str">
        <f>VLOOKUP(B394,Lists!$A$2:$B$192,2,FALSE)</f>
        <v>BGR</v>
      </c>
      <c r="F394" t="str">
        <f>VLOOKUP(B394,Lists!$A$2:$C$192,3,FALSE)</f>
        <v>Europe</v>
      </c>
      <c r="G394" t="str">
        <f>VLOOKUP(H394,Lists!$D$2:$E$40,2,FALSE)</f>
        <v>Social distancing</v>
      </c>
      <c r="H394" t="s">
        <v>10</v>
      </c>
      <c r="I394" t="s">
        <v>461</v>
      </c>
      <c r="J394" s="10" t="s">
        <v>659</v>
      </c>
      <c r="K394" t="s">
        <v>43</v>
      </c>
      <c r="L394" s="14">
        <v>43903</v>
      </c>
      <c r="M394" t="s">
        <v>657</v>
      </c>
      <c r="N394" t="s">
        <v>19</v>
      </c>
      <c r="O394" t="s">
        <v>658</v>
      </c>
      <c r="P394" s="16">
        <v>43904</v>
      </c>
    </row>
    <row r="395" spans="1:17" x14ac:dyDescent="0.3">
      <c r="A395">
        <v>124</v>
      </c>
      <c r="B395" t="s">
        <v>105</v>
      </c>
      <c r="C395" t="str">
        <f>VLOOKUP(B395,Lists!$A$2:$B$192,2,FALSE)</f>
        <v>BGR</v>
      </c>
      <c r="F395" t="str">
        <f>VLOOKUP(B395,Lists!$A$2:$C$192,3,FALSE)</f>
        <v>Europe</v>
      </c>
      <c r="G395" t="str">
        <f>VLOOKUP(H395,Lists!$D$2:$E$40,2,FALSE)</f>
        <v>Social distancing</v>
      </c>
      <c r="H395" t="s">
        <v>41</v>
      </c>
      <c r="I395" t="s">
        <v>461</v>
      </c>
      <c r="K395" t="s">
        <v>43</v>
      </c>
      <c r="M395" t="s">
        <v>657</v>
      </c>
      <c r="N395" t="s">
        <v>19</v>
      </c>
      <c r="O395" t="s">
        <v>658</v>
      </c>
      <c r="P395" s="16">
        <v>43904</v>
      </c>
    </row>
    <row r="396" spans="1:17" x14ac:dyDescent="0.3">
      <c r="A396">
        <v>125</v>
      </c>
      <c r="B396" t="s">
        <v>105</v>
      </c>
      <c r="C396" t="str">
        <f>VLOOKUP(B396,Lists!$A$2:$B$192,2,FALSE)</f>
        <v>BGR</v>
      </c>
      <c r="F396" t="str">
        <f>VLOOKUP(B396,Lists!$A$2:$C$192,3,FALSE)</f>
        <v>Europe</v>
      </c>
      <c r="G396" t="str">
        <f>VLOOKUP(H396,Lists!$D$2:$E$40,2,FALSE)</f>
        <v>Social and economic measures</v>
      </c>
      <c r="H396" t="s">
        <v>82</v>
      </c>
      <c r="I396" t="s">
        <v>461</v>
      </c>
      <c r="K396" t="s">
        <v>43</v>
      </c>
      <c r="L396" s="14">
        <v>43903</v>
      </c>
      <c r="M396" t="s">
        <v>657</v>
      </c>
      <c r="N396" t="s">
        <v>19</v>
      </c>
      <c r="O396" t="s">
        <v>658</v>
      </c>
      <c r="P396" s="16">
        <v>43904</v>
      </c>
      <c r="Q396" s="1" t="s">
        <v>660</v>
      </c>
    </row>
    <row r="397" spans="1:17" ht="244.8" x14ac:dyDescent="0.3">
      <c r="A397">
        <v>2239</v>
      </c>
      <c r="B397" t="s">
        <v>105</v>
      </c>
      <c r="C397" t="str">
        <f>VLOOKUP(B397,Lists!$A$2:$B$192,2,FALSE)</f>
        <v>BGR</v>
      </c>
      <c r="F397" t="str">
        <f>VLOOKUP(B397,Lists!$A$2:$C$192,3,FALSE)</f>
        <v>Europe</v>
      </c>
      <c r="G397" t="str">
        <f>VLOOKUP(H397,Lists!$D$2:$E$40,2,FALSE)</f>
        <v>Lockdown</v>
      </c>
      <c r="H397" t="s">
        <v>128</v>
      </c>
      <c r="I397" t="s">
        <v>471</v>
      </c>
      <c r="J397" s="10" t="s">
        <v>4157</v>
      </c>
      <c r="K397" t="s">
        <v>53</v>
      </c>
      <c r="L397" s="14">
        <v>43903</v>
      </c>
      <c r="M397" t="s">
        <v>4158</v>
      </c>
      <c r="N397" t="s">
        <v>19</v>
      </c>
      <c r="O397" s="1" t="s">
        <v>4159</v>
      </c>
      <c r="P397" s="16">
        <v>43915</v>
      </c>
    </row>
    <row r="398" spans="1:17" x14ac:dyDescent="0.3">
      <c r="A398">
        <v>2279</v>
      </c>
      <c r="B398" t="s">
        <v>105</v>
      </c>
      <c r="C398" t="str">
        <f>VLOOKUP(B398,Lists!$A$2:$B$192,2,FALSE)</f>
        <v>BGR</v>
      </c>
      <c r="F398" t="str">
        <f>VLOOKUP(B398,Lists!$A$2:$C$192,3,FALSE)</f>
        <v>Europe</v>
      </c>
      <c r="G398" t="str">
        <f>VLOOKUP(H398,Lists!$D$2:$E$40,2,FALSE)</f>
        <v>Social distancing</v>
      </c>
      <c r="H398" t="s">
        <v>29</v>
      </c>
      <c r="I398" t="s">
        <v>461</v>
      </c>
      <c r="J398" t="s">
        <v>4229</v>
      </c>
      <c r="K398" t="s">
        <v>43</v>
      </c>
      <c r="L398" s="14">
        <v>43903</v>
      </c>
      <c r="M398" t="s">
        <v>4158</v>
      </c>
      <c r="N398" t="s">
        <v>19</v>
      </c>
      <c r="O398" s="1" t="s">
        <v>4230</v>
      </c>
      <c r="P398" s="16">
        <v>43915</v>
      </c>
    </row>
    <row r="399" spans="1:17" ht="115.2" x14ac:dyDescent="0.3">
      <c r="A399">
        <v>2281</v>
      </c>
      <c r="B399" t="s">
        <v>105</v>
      </c>
      <c r="C399" t="str">
        <f>VLOOKUP(B399,Lists!$A$2:$B$192,2,FALSE)</f>
        <v>BGR</v>
      </c>
      <c r="F399" t="str">
        <f>VLOOKUP(B399,Lists!$A$2:$C$192,3,FALSE)</f>
        <v>Europe</v>
      </c>
      <c r="G399" t="str">
        <f>VLOOKUP(H399,Lists!$D$2:$E$40,2,FALSE)</f>
        <v>Social and economic measures</v>
      </c>
      <c r="H399" t="s">
        <v>63</v>
      </c>
      <c r="I399" t="s">
        <v>471</v>
      </c>
      <c r="J399" s="10" t="s">
        <v>4231</v>
      </c>
      <c r="K399" t="s">
        <v>43</v>
      </c>
      <c r="L399" s="14">
        <v>43903</v>
      </c>
      <c r="M399" t="s">
        <v>4158</v>
      </c>
      <c r="N399" t="s">
        <v>19</v>
      </c>
      <c r="O399" s="1" t="s">
        <v>4232</v>
      </c>
      <c r="P399" s="16">
        <v>43915</v>
      </c>
    </row>
    <row r="400" spans="1:17" ht="115.2" x14ac:dyDescent="0.3">
      <c r="A400">
        <v>2282</v>
      </c>
      <c r="B400" t="s">
        <v>105</v>
      </c>
      <c r="C400" t="str">
        <f>VLOOKUP(B400,Lists!$A$2:$B$192,2,FALSE)</f>
        <v>BGR</v>
      </c>
      <c r="F400" t="str">
        <f>VLOOKUP(B400,Lists!$A$2:$C$192,3,FALSE)</f>
        <v>Europe</v>
      </c>
      <c r="G400" t="str">
        <f>VLOOKUP(H400,Lists!$D$2:$E$40,2,FALSE)</f>
        <v>Public health measures</v>
      </c>
      <c r="H400" t="s">
        <v>35</v>
      </c>
      <c r="I400" t="s">
        <v>471</v>
      </c>
      <c r="J400" s="10" t="s">
        <v>4233</v>
      </c>
      <c r="K400" t="s">
        <v>20</v>
      </c>
      <c r="L400" s="14">
        <v>43903</v>
      </c>
      <c r="M400" t="s">
        <v>4158</v>
      </c>
      <c r="N400" t="s">
        <v>19</v>
      </c>
      <c r="O400" s="1" t="s">
        <v>4232</v>
      </c>
      <c r="P400" s="16">
        <v>43915</v>
      </c>
    </row>
    <row r="401" spans="1:17" x14ac:dyDescent="0.3">
      <c r="A401">
        <v>2283</v>
      </c>
      <c r="B401" t="s">
        <v>105</v>
      </c>
      <c r="C401" t="str">
        <f>VLOOKUP(B401,Lists!$A$2:$B$192,2,FALSE)</f>
        <v>BGR</v>
      </c>
      <c r="F401" t="str">
        <f>VLOOKUP(B401,Lists!$A$2:$C$192,3,FALSE)</f>
        <v>Europe</v>
      </c>
      <c r="G401" t="str">
        <f>VLOOKUP(H401,Lists!$D$2:$E$40,2,FALSE)</f>
        <v>Movement restrictions</v>
      </c>
      <c r="H401" t="s">
        <v>24</v>
      </c>
      <c r="I401" t="s">
        <v>471</v>
      </c>
      <c r="J401" t="s">
        <v>4234</v>
      </c>
      <c r="K401" t="s">
        <v>31</v>
      </c>
      <c r="M401" t="s">
        <v>754</v>
      </c>
      <c r="N401" t="s">
        <v>12</v>
      </c>
      <c r="O401" s="1" t="s">
        <v>655</v>
      </c>
      <c r="P401" s="16">
        <v>43915</v>
      </c>
    </row>
    <row r="402" spans="1:17" x14ac:dyDescent="0.3">
      <c r="A402">
        <v>2284</v>
      </c>
      <c r="B402" t="s">
        <v>105</v>
      </c>
      <c r="C402" t="str">
        <f>VLOOKUP(B402,Lists!$A$2:$B$192,2,FALSE)</f>
        <v>BGR</v>
      </c>
      <c r="F402" t="str">
        <f>VLOOKUP(B402,Lists!$A$2:$C$192,3,FALSE)</f>
        <v>Europe</v>
      </c>
      <c r="G402" t="str">
        <f>VLOOKUP(H402,Lists!$D$2:$E$40,2,FALSE)</f>
        <v>Public health measures</v>
      </c>
      <c r="H402" t="s">
        <v>70</v>
      </c>
      <c r="I402" t="s">
        <v>461</v>
      </c>
      <c r="J402" t="s">
        <v>4235</v>
      </c>
      <c r="K402" t="s">
        <v>43</v>
      </c>
      <c r="L402" s="14">
        <v>43861</v>
      </c>
      <c r="M402" t="s">
        <v>4158</v>
      </c>
      <c r="N402" t="s">
        <v>19</v>
      </c>
      <c r="O402" s="1" t="s">
        <v>4236</v>
      </c>
      <c r="P402" s="16">
        <v>43915</v>
      </c>
    </row>
    <row r="403" spans="1:17" x14ac:dyDescent="0.3">
      <c r="A403">
        <v>2285</v>
      </c>
      <c r="B403" t="s">
        <v>105</v>
      </c>
      <c r="C403" t="str">
        <f>VLOOKUP(B403,Lists!$A$2:$B$192,2,FALSE)</f>
        <v>BGR</v>
      </c>
      <c r="F403" t="str">
        <f>VLOOKUP(B403,Lists!$A$2:$C$192,3,FALSE)</f>
        <v>Europe</v>
      </c>
      <c r="G403" t="str">
        <f>VLOOKUP(H403,Lists!$D$2:$E$40,2,FALSE)</f>
        <v>Social and economic measures</v>
      </c>
      <c r="H403" t="s">
        <v>63</v>
      </c>
      <c r="I403" t="s">
        <v>461</v>
      </c>
      <c r="J403" t="s">
        <v>4237</v>
      </c>
      <c r="K403" t="s">
        <v>43</v>
      </c>
      <c r="L403" s="14">
        <v>43902</v>
      </c>
      <c r="M403" t="s">
        <v>4158</v>
      </c>
      <c r="N403" t="s">
        <v>19</v>
      </c>
      <c r="O403" s="1" t="s">
        <v>4238</v>
      </c>
      <c r="P403" s="16">
        <v>43915</v>
      </c>
    </row>
    <row r="404" spans="1:17" ht="129.6" x14ac:dyDescent="0.3">
      <c r="A404">
        <v>2286</v>
      </c>
      <c r="B404" t="s">
        <v>105</v>
      </c>
      <c r="C404" t="str">
        <f>VLOOKUP(B404,Lists!$A$2:$B$192,2,FALSE)</f>
        <v>BGR</v>
      </c>
      <c r="F404" t="str">
        <f>VLOOKUP(B404,Lists!$A$2:$C$192,3,FALSE)</f>
        <v>Europe</v>
      </c>
      <c r="G404" t="str">
        <f>VLOOKUP(H404,Lists!$D$2:$E$40,2,FALSE)</f>
        <v>Social distancing</v>
      </c>
      <c r="H404" t="s">
        <v>10</v>
      </c>
      <c r="I404" t="s">
        <v>461</v>
      </c>
      <c r="J404" s="10" t="s">
        <v>4239</v>
      </c>
      <c r="K404" t="s">
        <v>43</v>
      </c>
      <c r="L404" s="14">
        <v>43901</v>
      </c>
      <c r="M404" t="s">
        <v>4158</v>
      </c>
      <c r="N404" t="s">
        <v>19</v>
      </c>
      <c r="O404" s="1" t="s">
        <v>4240</v>
      </c>
      <c r="P404" s="16">
        <v>43915</v>
      </c>
    </row>
    <row r="405" spans="1:17" x14ac:dyDescent="0.3">
      <c r="A405">
        <v>2287</v>
      </c>
      <c r="B405" t="s">
        <v>105</v>
      </c>
      <c r="C405" t="str">
        <f>VLOOKUP(B405,Lists!$A$2:$B$192,2,FALSE)</f>
        <v>BGR</v>
      </c>
      <c r="F405" t="str">
        <f>VLOOKUP(B405,Lists!$A$2:$C$192,3,FALSE)</f>
        <v>Europe</v>
      </c>
      <c r="G405" t="str">
        <f>VLOOKUP(H405,Lists!$D$2:$E$40,2,FALSE)</f>
        <v>Movement restrictions</v>
      </c>
      <c r="H405" t="s">
        <v>56</v>
      </c>
      <c r="I405" t="s">
        <v>471</v>
      </c>
      <c r="J405" t="s">
        <v>4241</v>
      </c>
      <c r="K405" t="s">
        <v>43</v>
      </c>
      <c r="L405" s="14">
        <v>43903</v>
      </c>
      <c r="M405" t="s">
        <v>4158</v>
      </c>
      <c r="N405" t="s">
        <v>19</v>
      </c>
      <c r="P405" s="16">
        <v>43915</v>
      </c>
    </row>
    <row r="406" spans="1:17" ht="115.2" x14ac:dyDescent="0.3">
      <c r="A406">
        <v>2289</v>
      </c>
      <c r="B406" t="s">
        <v>105</v>
      </c>
      <c r="C406" t="str">
        <f>VLOOKUP(B406,Lists!$A$2:$B$192,2,FALSE)</f>
        <v>BGR</v>
      </c>
      <c r="F406" t="str">
        <f>VLOOKUP(B406,Lists!$A$2:$C$192,3,FALSE)</f>
        <v>Europe</v>
      </c>
      <c r="G406" t="str">
        <f>VLOOKUP(H406,Lists!$D$2:$E$40,2,FALSE)</f>
        <v>Movement restrictions</v>
      </c>
      <c r="H406" t="s">
        <v>24</v>
      </c>
      <c r="I406" t="s">
        <v>471</v>
      </c>
      <c r="J406" s="10" t="s">
        <v>4244</v>
      </c>
      <c r="K406" t="s">
        <v>31</v>
      </c>
      <c r="L406" s="14">
        <v>43908</v>
      </c>
      <c r="M406" t="s">
        <v>4158</v>
      </c>
      <c r="N406" t="s">
        <v>19</v>
      </c>
      <c r="O406" s="1" t="s">
        <v>4245</v>
      </c>
      <c r="P406" s="16">
        <v>43915</v>
      </c>
    </row>
    <row r="407" spans="1:17" x14ac:dyDescent="0.3">
      <c r="A407">
        <v>2290</v>
      </c>
      <c r="B407" t="s">
        <v>105</v>
      </c>
      <c r="C407" t="str">
        <f>VLOOKUP(B407,Lists!$A$2:$B$192,2,FALSE)</f>
        <v>BGR</v>
      </c>
      <c r="F407" t="str">
        <f>VLOOKUP(B407,Lists!$A$2:$C$192,3,FALSE)</f>
        <v>Europe</v>
      </c>
      <c r="G407" t="str">
        <f>VLOOKUP(H407,Lists!$D$2:$E$40,2,FALSE)</f>
        <v>Public health measures</v>
      </c>
      <c r="H407" t="s">
        <v>60</v>
      </c>
      <c r="I407" t="s">
        <v>461</v>
      </c>
      <c r="J407" t="s">
        <v>4246</v>
      </c>
      <c r="K407" t="s">
        <v>31</v>
      </c>
      <c r="L407" s="14">
        <v>43908</v>
      </c>
      <c r="M407" t="s">
        <v>4158</v>
      </c>
      <c r="N407" t="s">
        <v>19</v>
      </c>
      <c r="O407" s="1" t="s">
        <v>4245</v>
      </c>
      <c r="P407" s="16">
        <v>43915</v>
      </c>
    </row>
    <row r="408" spans="1:17" x14ac:dyDescent="0.3">
      <c r="A408">
        <v>2291</v>
      </c>
      <c r="B408" t="s">
        <v>105</v>
      </c>
      <c r="C408" t="str">
        <f>VLOOKUP(B408,Lists!$A$2:$B$192,2,FALSE)</f>
        <v>BGR</v>
      </c>
      <c r="F408" t="str">
        <f>VLOOKUP(B408,Lists!$A$2:$C$192,3,FALSE)</f>
        <v>Europe</v>
      </c>
      <c r="G408" t="str">
        <f>VLOOKUP(H408,Lists!$D$2:$E$40,2,FALSE)</f>
        <v>Movement restrictions</v>
      </c>
      <c r="H408" t="s">
        <v>56</v>
      </c>
      <c r="I408" t="s">
        <v>461</v>
      </c>
      <c r="J408" t="s">
        <v>4247</v>
      </c>
      <c r="K408" t="s">
        <v>43</v>
      </c>
      <c r="L408" s="14">
        <v>43907</v>
      </c>
      <c r="M408" t="s">
        <v>4158</v>
      </c>
      <c r="N408" t="s">
        <v>19</v>
      </c>
      <c r="O408" s="1" t="s">
        <v>4248</v>
      </c>
      <c r="P408" s="16">
        <v>43915</v>
      </c>
    </row>
    <row r="409" spans="1:17" x14ac:dyDescent="0.3">
      <c r="A409">
        <v>2292</v>
      </c>
      <c r="B409" t="s">
        <v>105</v>
      </c>
      <c r="C409" t="str">
        <f>VLOOKUP(B409,Lists!$A$2:$B$192,2,FALSE)</f>
        <v>BGR</v>
      </c>
      <c r="F409" t="str">
        <f>VLOOKUP(B409,Lists!$A$2:$C$192,3,FALSE)</f>
        <v>Europe</v>
      </c>
      <c r="G409" t="str">
        <f>VLOOKUP(H409,Lists!$D$2:$E$40,2,FALSE)</f>
        <v>Movement restrictions</v>
      </c>
      <c r="H409" t="s">
        <v>24</v>
      </c>
      <c r="I409" t="s">
        <v>461</v>
      </c>
      <c r="J409" t="s">
        <v>4249</v>
      </c>
      <c r="K409" t="s">
        <v>31</v>
      </c>
      <c r="L409" s="14">
        <v>43907</v>
      </c>
      <c r="M409" t="s">
        <v>4158</v>
      </c>
      <c r="N409" t="s">
        <v>19</v>
      </c>
      <c r="O409" s="1" t="s">
        <v>4250</v>
      </c>
      <c r="P409" s="16">
        <v>43915</v>
      </c>
    </row>
    <row r="410" spans="1:17" x14ac:dyDescent="0.3">
      <c r="A410">
        <v>2293</v>
      </c>
      <c r="B410" t="s">
        <v>105</v>
      </c>
      <c r="C410" t="str">
        <f>VLOOKUP(B410,Lists!$A$2:$B$192,2,FALSE)</f>
        <v>BGR</v>
      </c>
      <c r="F410" t="str">
        <f>VLOOKUP(B410,Lists!$A$2:$C$192,3,FALSE)</f>
        <v>Europe</v>
      </c>
      <c r="G410" t="str">
        <f>VLOOKUP(H410,Lists!$D$2:$E$40,2,FALSE)</f>
        <v>Social and economic measures</v>
      </c>
      <c r="H410" t="s">
        <v>63</v>
      </c>
      <c r="I410" t="s">
        <v>461</v>
      </c>
      <c r="J410" t="s">
        <v>4251</v>
      </c>
      <c r="K410" t="s">
        <v>43</v>
      </c>
      <c r="L410" s="14">
        <v>43908</v>
      </c>
      <c r="M410" t="s">
        <v>4158</v>
      </c>
      <c r="N410" t="s">
        <v>19</v>
      </c>
      <c r="O410" s="1" t="s">
        <v>4252</v>
      </c>
      <c r="P410" s="16">
        <v>43915</v>
      </c>
    </row>
    <row r="411" spans="1:17" x14ac:dyDescent="0.3">
      <c r="A411">
        <v>173</v>
      </c>
      <c r="B411" t="s">
        <v>108</v>
      </c>
      <c r="C411" t="str">
        <f>VLOOKUP(B411,Lists!$A$2:$B$192,2,FALSE)</f>
        <v>BFA</v>
      </c>
      <c r="F411" t="str">
        <f>VLOOKUP(B411,Lists!$A$2:$C$192,3,FALSE)</f>
        <v>Africa</v>
      </c>
      <c r="G411" t="str">
        <f>VLOOKUP(H411,Lists!$D$2:$E$40,2,FALSE)</f>
        <v>Social distancing</v>
      </c>
      <c r="H411" t="s">
        <v>10</v>
      </c>
      <c r="I411" t="s">
        <v>461</v>
      </c>
      <c r="J411" t="s">
        <v>725</v>
      </c>
      <c r="K411" t="s">
        <v>43</v>
      </c>
      <c r="L411" s="14">
        <v>43908</v>
      </c>
      <c r="M411" t="s">
        <v>726</v>
      </c>
      <c r="N411" t="s">
        <v>19</v>
      </c>
      <c r="O411" t="s">
        <v>727</v>
      </c>
      <c r="P411" s="16">
        <v>43905</v>
      </c>
      <c r="Q411" s="1" t="s">
        <v>728</v>
      </c>
    </row>
    <row r="412" spans="1:17" x14ac:dyDescent="0.3">
      <c r="A412">
        <v>174</v>
      </c>
      <c r="B412" t="s">
        <v>108</v>
      </c>
      <c r="C412" t="str">
        <f>VLOOKUP(B412,Lists!$A$2:$B$192,2,FALSE)</f>
        <v>BFA</v>
      </c>
      <c r="F412" t="str">
        <f>VLOOKUP(B412,Lists!$A$2:$C$192,3,FALSE)</f>
        <v>Africa</v>
      </c>
      <c r="G412" t="str">
        <f>VLOOKUP(H412,Lists!$D$2:$E$40,2,FALSE)</f>
        <v>Social distancing</v>
      </c>
      <c r="H412" t="s">
        <v>41</v>
      </c>
      <c r="I412" t="s">
        <v>461</v>
      </c>
      <c r="J412" t="s">
        <v>729</v>
      </c>
      <c r="K412" t="s">
        <v>43</v>
      </c>
      <c r="L412" s="14">
        <v>43902</v>
      </c>
      <c r="M412" t="s">
        <v>651</v>
      </c>
      <c r="N412" t="s">
        <v>19</v>
      </c>
      <c r="O412" t="s">
        <v>730</v>
      </c>
      <c r="P412" s="16">
        <v>43905</v>
      </c>
    </row>
    <row r="413" spans="1:17" x14ac:dyDescent="0.3">
      <c r="A413">
        <v>175</v>
      </c>
      <c r="B413" t="s">
        <v>108</v>
      </c>
      <c r="C413" t="str">
        <f>VLOOKUP(B413,Lists!$A$2:$B$192,2,FALSE)</f>
        <v>BFA</v>
      </c>
      <c r="F413" t="str">
        <f>VLOOKUP(B413,Lists!$A$2:$C$192,3,FALSE)</f>
        <v>Africa</v>
      </c>
      <c r="G413" t="str">
        <f>VLOOKUP(H413,Lists!$D$2:$E$40,2,FALSE)</f>
        <v>Public health measures</v>
      </c>
      <c r="H413" t="s">
        <v>60</v>
      </c>
      <c r="I413" t="s">
        <v>461</v>
      </c>
      <c r="J413" t="s">
        <v>731</v>
      </c>
      <c r="K413" t="s">
        <v>43</v>
      </c>
      <c r="L413" s="14">
        <v>43902</v>
      </c>
      <c r="M413" t="s">
        <v>651</v>
      </c>
      <c r="N413" t="s">
        <v>19</v>
      </c>
      <c r="O413" t="s">
        <v>730</v>
      </c>
      <c r="P413" s="16">
        <v>43905</v>
      </c>
    </row>
    <row r="414" spans="1:17" x14ac:dyDescent="0.3">
      <c r="A414">
        <v>176</v>
      </c>
      <c r="B414" t="s">
        <v>108</v>
      </c>
      <c r="C414" t="str">
        <f>VLOOKUP(B414,Lists!$A$2:$B$192,2,FALSE)</f>
        <v>BFA</v>
      </c>
      <c r="F414" t="str">
        <f>VLOOKUP(B414,Lists!$A$2:$C$192,3,FALSE)</f>
        <v>Africa</v>
      </c>
      <c r="G414" t="str">
        <f>VLOOKUP(H414,Lists!$D$2:$E$40,2,FALSE)</f>
        <v>Movement restrictions</v>
      </c>
      <c r="H414" t="s">
        <v>17</v>
      </c>
      <c r="I414" t="s">
        <v>461</v>
      </c>
      <c r="J414" t="s">
        <v>732</v>
      </c>
      <c r="K414" t="s">
        <v>43</v>
      </c>
      <c r="L414" s="14">
        <v>43902</v>
      </c>
      <c r="M414" t="s">
        <v>651</v>
      </c>
      <c r="N414" t="s">
        <v>19</v>
      </c>
      <c r="O414" t="s">
        <v>730</v>
      </c>
      <c r="P414" s="16">
        <v>43905</v>
      </c>
    </row>
    <row r="415" spans="1:17" x14ac:dyDescent="0.3">
      <c r="A415">
        <v>177</v>
      </c>
      <c r="B415" t="s">
        <v>108</v>
      </c>
      <c r="C415" t="str">
        <f>VLOOKUP(B415,Lists!$A$2:$B$192,2,FALSE)</f>
        <v>BFA</v>
      </c>
      <c r="F415" t="str">
        <f>VLOOKUP(B415,Lists!$A$2:$C$192,3,FALSE)</f>
        <v>Africa</v>
      </c>
      <c r="G415" t="str">
        <f>VLOOKUP(H415,Lists!$D$2:$E$40,2,FALSE)</f>
        <v>Public health measures</v>
      </c>
      <c r="H415" t="s">
        <v>52</v>
      </c>
      <c r="I415" t="s">
        <v>461</v>
      </c>
      <c r="J415" t="s">
        <v>733</v>
      </c>
      <c r="K415" t="s">
        <v>43</v>
      </c>
      <c r="L415" s="14">
        <v>43874</v>
      </c>
      <c r="M415" t="s">
        <v>462</v>
      </c>
      <c r="N415" t="s">
        <v>12</v>
      </c>
      <c r="O415" t="s">
        <v>734</v>
      </c>
      <c r="P415" s="16">
        <v>43905</v>
      </c>
    </row>
    <row r="416" spans="1:17" x14ac:dyDescent="0.3">
      <c r="A416">
        <v>977</v>
      </c>
      <c r="B416" t="s">
        <v>108</v>
      </c>
      <c r="C416" t="str">
        <f>VLOOKUP(B416,Lists!$A$2:$B$192,2,FALSE)</f>
        <v>BFA</v>
      </c>
      <c r="F416" t="str">
        <f>VLOOKUP(B416,Lists!$A$2:$C$192,3,FALSE)</f>
        <v>Africa</v>
      </c>
      <c r="G416" t="str">
        <f>VLOOKUP(H416,Lists!$D$2:$E$40,2,FALSE)</f>
        <v>Social distancing</v>
      </c>
      <c r="H416" t="s">
        <v>41</v>
      </c>
      <c r="I416" t="s">
        <v>461</v>
      </c>
      <c r="J416" t="s">
        <v>2046</v>
      </c>
      <c r="L416" s="14">
        <v>43909</v>
      </c>
      <c r="M416" t="s">
        <v>2047</v>
      </c>
      <c r="N416" t="s">
        <v>19</v>
      </c>
      <c r="O416" s="1" t="s">
        <v>2048</v>
      </c>
      <c r="P416" s="16">
        <v>43910</v>
      </c>
    </row>
    <row r="417" spans="1:16" x14ac:dyDescent="0.3">
      <c r="A417">
        <v>404</v>
      </c>
      <c r="B417" t="s">
        <v>111</v>
      </c>
      <c r="C417" t="str">
        <f>VLOOKUP(B417,Lists!$A$2:$B$192,2,FALSE)</f>
        <v>BDI</v>
      </c>
      <c r="F417" t="str">
        <f>VLOOKUP(B417,Lists!$A$2:$C$192,3,FALSE)</f>
        <v>Africa</v>
      </c>
      <c r="G417" t="str">
        <f>VLOOKUP(H417,Lists!$D$2:$E$40,2,FALSE)</f>
        <v>Public health measures</v>
      </c>
      <c r="H417" t="s">
        <v>60</v>
      </c>
      <c r="I417" t="s">
        <v>461</v>
      </c>
      <c r="J417" t="s">
        <v>1061</v>
      </c>
      <c r="K417" t="s">
        <v>43</v>
      </c>
      <c r="L417" s="14">
        <v>43905</v>
      </c>
      <c r="M417" t="s">
        <v>754</v>
      </c>
      <c r="N417" t="s">
        <v>12</v>
      </c>
      <c r="O417" s="1" t="s">
        <v>1062</v>
      </c>
      <c r="P417" s="16">
        <v>43905</v>
      </c>
    </row>
    <row r="418" spans="1:16" x14ac:dyDescent="0.3">
      <c r="A418">
        <v>406</v>
      </c>
      <c r="B418" t="s">
        <v>111</v>
      </c>
      <c r="C418" t="str">
        <f>VLOOKUP(B418,Lists!$A$2:$B$192,2,FALSE)</f>
        <v>BDI</v>
      </c>
      <c r="F418" t="str">
        <f>VLOOKUP(B418,Lists!$A$2:$C$192,3,FALSE)</f>
        <v>Africa</v>
      </c>
      <c r="G418" t="str">
        <f>VLOOKUP(H418,Lists!$D$2:$E$40,2,FALSE)</f>
        <v>Public health measures</v>
      </c>
      <c r="H418" t="s">
        <v>35</v>
      </c>
      <c r="I418" t="s">
        <v>471</v>
      </c>
      <c r="J418" t="s">
        <v>1066</v>
      </c>
      <c r="K418" t="s">
        <v>43</v>
      </c>
      <c r="L418" s="14">
        <v>43896</v>
      </c>
      <c r="M418" t="s">
        <v>754</v>
      </c>
      <c r="N418" t="s">
        <v>12</v>
      </c>
      <c r="O418" s="1" t="s">
        <v>1062</v>
      </c>
      <c r="P418" s="16">
        <v>43905</v>
      </c>
    </row>
    <row r="419" spans="1:16" x14ac:dyDescent="0.3">
      <c r="A419">
        <v>419</v>
      </c>
      <c r="B419" t="s">
        <v>111</v>
      </c>
      <c r="C419" t="str">
        <f>VLOOKUP(B419,Lists!$A$2:$B$192,2,FALSE)</f>
        <v>BDI</v>
      </c>
      <c r="F419" t="str">
        <f>VLOOKUP(B419,Lists!$A$2:$C$192,3,FALSE)</f>
        <v>Africa</v>
      </c>
      <c r="G419" t="str">
        <f>VLOOKUP(H419,Lists!$D$2:$E$40,2,FALSE)</f>
        <v>Public health measures</v>
      </c>
      <c r="H419" t="s">
        <v>35</v>
      </c>
      <c r="I419" t="s">
        <v>471</v>
      </c>
      <c r="J419" t="s">
        <v>1092</v>
      </c>
      <c r="K419" t="s">
        <v>43</v>
      </c>
      <c r="L419" s="14">
        <v>43902</v>
      </c>
      <c r="M419" t="s">
        <v>1093</v>
      </c>
      <c r="N419" t="s">
        <v>12</v>
      </c>
      <c r="O419" s="1" t="s">
        <v>1094</v>
      </c>
      <c r="P419" s="16">
        <v>43905</v>
      </c>
    </row>
    <row r="420" spans="1:16" x14ac:dyDescent="0.3">
      <c r="A420">
        <v>980</v>
      </c>
      <c r="B420" t="s">
        <v>111</v>
      </c>
      <c r="C420" t="str">
        <f>VLOOKUP(B420,Lists!$A$2:$B$192,2,FALSE)</f>
        <v>BDI</v>
      </c>
      <c r="F420" t="str">
        <f>VLOOKUP(B420,Lists!$A$2:$C$192,3,FALSE)</f>
        <v>Africa</v>
      </c>
      <c r="G420" t="str">
        <f>VLOOKUP(H420,Lists!$D$2:$E$40,2,FALSE)</f>
        <v>Public health measures</v>
      </c>
      <c r="H420" t="s">
        <v>35</v>
      </c>
      <c r="I420" t="s">
        <v>471</v>
      </c>
      <c r="J420" t="s">
        <v>2052</v>
      </c>
      <c r="L420" s="14">
        <v>43909</v>
      </c>
      <c r="M420" t="s">
        <v>1093</v>
      </c>
      <c r="N420" t="s">
        <v>12</v>
      </c>
      <c r="O420" s="1" t="s">
        <v>1094</v>
      </c>
      <c r="P420" s="16">
        <v>43905</v>
      </c>
    </row>
    <row r="421" spans="1:16" x14ac:dyDescent="0.3">
      <c r="A421">
        <v>493</v>
      </c>
      <c r="B421" t="s">
        <v>114</v>
      </c>
      <c r="C421" t="str">
        <f>VLOOKUP(B421,Lists!$A$2:$B$192,2,FALSE)</f>
        <v>CPV</v>
      </c>
      <c r="F421" t="str">
        <f>VLOOKUP(B421,Lists!$A$2:$C$192,3,FALSE)</f>
        <v>Africa</v>
      </c>
      <c r="G421" t="str">
        <f>VLOOKUP(H421,Lists!$D$2:$E$40,2,FALSE)</f>
        <v>Movement restrictions</v>
      </c>
      <c r="H421" t="s">
        <v>56</v>
      </c>
      <c r="I421" t="s">
        <v>471</v>
      </c>
      <c r="J421" t="s">
        <v>225</v>
      </c>
      <c r="K421" t="s">
        <v>43</v>
      </c>
      <c r="L421" s="14">
        <v>43892</v>
      </c>
      <c r="M421" t="s">
        <v>1221</v>
      </c>
      <c r="N421" t="s">
        <v>19</v>
      </c>
      <c r="O421" t="s">
        <v>1222</v>
      </c>
      <c r="P421" s="16">
        <v>43906</v>
      </c>
    </row>
    <row r="422" spans="1:16" x14ac:dyDescent="0.3">
      <c r="A422">
        <v>500</v>
      </c>
      <c r="B422" t="s">
        <v>114</v>
      </c>
      <c r="C422" t="str">
        <f>VLOOKUP(B422,Lists!$A$2:$B$192,2,FALSE)</f>
        <v>CPV</v>
      </c>
      <c r="F422" t="str">
        <f>VLOOKUP(B422,Lists!$A$2:$C$192,3,FALSE)</f>
        <v>Africa</v>
      </c>
      <c r="G422" t="str">
        <f>VLOOKUP(H422,Lists!$D$2:$E$40,2,FALSE)</f>
        <v>Public health measures</v>
      </c>
      <c r="H422" t="s">
        <v>35</v>
      </c>
      <c r="I422" t="s">
        <v>461</v>
      </c>
      <c r="J422" t="s">
        <v>1232</v>
      </c>
      <c r="K422" t="s">
        <v>43</v>
      </c>
      <c r="M422" t="s">
        <v>754</v>
      </c>
      <c r="N422" t="s">
        <v>12</v>
      </c>
      <c r="O422" t="s">
        <v>1233</v>
      </c>
      <c r="P422" s="16">
        <v>43906</v>
      </c>
    </row>
    <row r="423" spans="1:16" x14ac:dyDescent="0.3">
      <c r="A423">
        <v>1093</v>
      </c>
      <c r="B423" t="s">
        <v>114</v>
      </c>
      <c r="C423" t="str">
        <f>VLOOKUP(B423,Lists!$A$2:$B$192,2,FALSE)</f>
        <v>CPV</v>
      </c>
      <c r="F423" t="str">
        <f>VLOOKUP(B423,Lists!$A$2:$C$192,3,FALSE)</f>
        <v>Africa</v>
      </c>
      <c r="G423" t="str">
        <f>VLOOKUP(H423,Lists!$D$2:$E$40,2,FALSE)</f>
        <v>Movement restrictions</v>
      </c>
      <c r="H423" t="s">
        <v>56</v>
      </c>
      <c r="I423" t="s">
        <v>461</v>
      </c>
      <c r="J423" t="s">
        <v>2262</v>
      </c>
      <c r="L423" s="14">
        <v>43909</v>
      </c>
      <c r="M423" t="s">
        <v>2263</v>
      </c>
      <c r="N423" t="s">
        <v>12</v>
      </c>
      <c r="O423" s="1" t="s">
        <v>2264</v>
      </c>
      <c r="P423" s="16">
        <v>43911</v>
      </c>
    </row>
    <row r="424" spans="1:16" x14ac:dyDescent="0.3">
      <c r="A424">
        <v>1094</v>
      </c>
      <c r="B424" t="s">
        <v>114</v>
      </c>
      <c r="C424" t="str">
        <f>VLOOKUP(B424,Lists!$A$2:$B$192,2,FALSE)</f>
        <v>CPV</v>
      </c>
      <c r="F424" t="str">
        <f>VLOOKUP(B424,Lists!$A$2:$C$192,3,FALSE)</f>
        <v>Africa</v>
      </c>
      <c r="G424" t="str">
        <f>VLOOKUP(H424,Lists!$D$2:$E$40,2,FALSE)</f>
        <v>Movement restrictions</v>
      </c>
      <c r="H424" t="s">
        <v>24</v>
      </c>
      <c r="I424" t="s">
        <v>471</v>
      </c>
      <c r="J424" t="s">
        <v>2265</v>
      </c>
      <c r="L424" s="14">
        <v>43910</v>
      </c>
      <c r="M424" t="s">
        <v>2263</v>
      </c>
      <c r="N424" t="s">
        <v>12</v>
      </c>
      <c r="O424" s="1" t="s">
        <v>2264</v>
      </c>
      <c r="P424" s="16">
        <v>43911</v>
      </c>
    </row>
    <row r="425" spans="1:16" x14ac:dyDescent="0.3">
      <c r="A425">
        <v>1095</v>
      </c>
      <c r="B425" t="s">
        <v>114</v>
      </c>
      <c r="C425" t="str">
        <f>VLOOKUP(B425,Lists!$A$2:$B$192,2,FALSE)</f>
        <v>CPV</v>
      </c>
      <c r="F425" t="str">
        <f>VLOOKUP(B425,Lists!$A$2:$C$192,3,FALSE)</f>
        <v>Africa</v>
      </c>
      <c r="G425" t="str">
        <f>VLOOKUP(H425,Lists!$D$2:$E$40,2,FALSE)</f>
        <v>Movement restrictions</v>
      </c>
      <c r="H425" t="s">
        <v>24</v>
      </c>
      <c r="I425" t="s">
        <v>471</v>
      </c>
      <c r="J425" t="s">
        <v>2266</v>
      </c>
      <c r="L425" s="14">
        <v>43909</v>
      </c>
      <c r="M425" t="s">
        <v>2263</v>
      </c>
      <c r="N425" t="s">
        <v>12</v>
      </c>
      <c r="O425" s="1" t="s">
        <v>2264</v>
      </c>
      <c r="P425" s="16">
        <v>43911</v>
      </c>
    </row>
    <row r="426" spans="1:16" x14ac:dyDescent="0.3">
      <c r="A426">
        <v>2330</v>
      </c>
      <c r="B426" t="s">
        <v>114</v>
      </c>
      <c r="C426" t="str">
        <f>VLOOKUP(B426,Lists!$A$2:$B$192,2,FALSE)</f>
        <v>CPV</v>
      </c>
      <c r="F426" t="str">
        <f>VLOOKUP(B426,Lists!$A$2:$C$192,3,FALSE)</f>
        <v>Africa</v>
      </c>
      <c r="G426" t="str">
        <f>VLOOKUP(H426,Lists!$D$2:$E$40,2,FALSE)</f>
        <v>Movement restrictions</v>
      </c>
      <c r="H426" t="s">
        <v>56</v>
      </c>
      <c r="I426" t="s">
        <v>471</v>
      </c>
      <c r="J426" t="s">
        <v>4318</v>
      </c>
      <c r="K426" t="s">
        <v>43</v>
      </c>
      <c r="L426" s="14">
        <v>43909</v>
      </c>
      <c r="M426" t="s">
        <v>4319</v>
      </c>
      <c r="N426" t="s">
        <v>12</v>
      </c>
      <c r="O426" s="1" t="s">
        <v>2264</v>
      </c>
      <c r="P426" s="16">
        <v>43915</v>
      </c>
    </row>
    <row r="427" spans="1:16" x14ac:dyDescent="0.3">
      <c r="A427">
        <v>2331</v>
      </c>
      <c r="B427" t="s">
        <v>114</v>
      </c>
      <c r="C427" t="str">
        <f>VLOOKUP(B427,Lists!$A$2:$B$192,2,FALSE)</f>
        <v>CPV</v>
      </c>
      <c r="F427" t="str">
        <f>VLOOKUP(B427,Lists!$A$2:$C$192,3,FALSE)</f>
        <v>Africa</v>
      </c>
      <c r="G427" t="str">
        <f>VLOOKUP(H427,Lists!$D$2:$E$40,2,FALSE)</f>
        <v>Movement restrictions</v>
      </c>
      <c r="H427" t="s">
        <v>56</v>
      </c>
      <c r="I427" t="s">
        <v>471</v>
      </c>
      <c r="J427" t="s">
        <v>4320</v>
      </c>
      <c r="K427" t="s">
        <v>43</v>
      </c>
      <c r="L427" s="14">
        <v>43898</v>
      </c>
      <c r="M427" t="s">
        <v>4321</v>
      </c>
      <c r="N427" t="s">
        <v>19</v>
      </c>
      <c r="O427" s="1" t="s">
        <v>4322</v>
      </c>
      <c r="P427" s="16">
        <v>43915</v>
      </c>
    </row>
    <row r="428" spans="1:16" x14ac:dyDescent="0.3">
      <c r="A428">
        <v>504</v>
      </c>
      <c r="B428" t="s">
        <v>117</v>
      </c>
      <c r="C428" t="str">
        <f>VLOOKUP(B428,Lists!$A$2:$B$192,2,FALSE)</f>
        <v>KHM</v>
      </c>
      <c r="F428" t="str">
        <f>VLOOKUP(B428,Lists!$A$2:$C$192,3,FALSE)</f>
        <v>Asia</v>
      </c>
      <c r="G428" t="str">
        <f>VLOOKUP(H428,Lists!$D$2:$E$40,2,FALSE)</f>
        <v>Movement restrictions</v>
      </c>
      <c r="H428" t="s">
        <v>76</v>
      </c>
      <c r="I428" t="s">
        <v>471</v>
      </c>
      <c r="J428" t="s">
        <v>1237</v>
      </c>
      <c r="L428" s="14">
        <v>43907</v>
      </c>
      <c r="M428" t="s">
        <v>754</v>
      </c>
      <c r="N428" t="s">
        <v>12</v>
      </c>
      <c r="O428" t="s">
        <v>1238</v>
      </c>
      <c r="P428" s="16">
        <v>43906</v>
      </c>
    </row>
    <row r="429" spans="1:16" x14ac:dyDescent="0.3">
      <c r="A429">
        <v>510</v>
      </c>
      <c r="B429" t="s">
        <v>117</v>
      </c>
      <c r="C429" t="str">
        <f>VLOOKUP(B429,Lists!$A$2:$B$192,2,FALSE)</f>
        <v>KHM</v>
      </c>
      <c r="F429" t="str">
        <f>VLOOKUP(B429,Lists!$A$2:$C$192,3,FALSE)</f>
        <v>Asia</v>
      </c>
      <c r="G429" t="str">
        <f>VLOOKUP(H429,Lists!$D$2:$E$40,2,FALSE)</f>
        <v>Social distancing</v>
      </c>
      <c r="H429" t="s">
        <v>10</v>
      </c>
      <c r="I429" t="s">
        <v>471</v>
      </c>
      <c r="J429" t="s">
        <v>1247</v>
      </c>
      <c r="M429" t="s">
        <v>754</v>
      </c>
      <c r="N429" t="s">
        <v>12</v>
      </c>
      <c r="O429" t="s">
        <v>1238</v>
      </c>
      <c r="P429" s="16">
        <v>43906</v>
      </c>
    </row>
    <row r="430" spans="1:16" x14ac:dyDescent="0.3">
      <c r="A430">
        <v>599</v>
      </c>
      <c r="B430" t="s">
        <v>117</v>
      </c>
      <c r="C430" t="str">
        <f>VLOOKUP(B430,Lists!$A$2:$B$192,2,FALSE)</f>
        <v>KHM</v>
      </c>
      <c r="F430" t="str">
        <f>VLOOKUP(B430,Lists!$A$2:$C$192,3,FALSE)</f>
        <v>Asia</v>
      </c>
      <c r="G430" t="str">
        <f>VLOOKUP(H430,Lists!$D$2:$E$40,2,FALSE)</f>
        <v>Public health measures</v>
      </c>
      <c r="H430" t="s">
        <v>60</v>
      </c>
      <c r="I430" t="s">
        <v>461</v>
      </c>
      <c r="J430" t="s">
        <v>1398</v>
      </c>
      <c r="M430" t="s">
        <v>754</v>
      </c>
      <c r="N430" t="s">
        <v>12</v>
      </c>
      <c r="O430" t="s">
        <v>1238</v>
      </c>
      <c r="P430" s="16">
        <v>43906</v>
      </c>
    </row>
    <row r="431" spans="1:16" x14ac:dyDescent="0.3">
      <c r="A431">
        <v>133</v>
      </c>
      <c r="B431" t="s">
        <v>120</v>
      </c>
      <c r="C431" t="str">
        <f>VLOOKUP(B431,Lists!$A$2:$B$192,2,FALSE)</f>
        <v>CMR</v>
      </c>
      <c r="F431" t="str">
        <f>VLOOKUP(B431,Lists!$A$2:$C$192,3,FALSE)</f>
        <v>Africa</v>
      </c>
      <c r="G431" t="str">
        <f>VLOOKUP(H431,Lists!$D$2:$E$40,2,FALSE)</f>
        <v>Public health measures</v>
      </c>
      <c r="H431" t="s">
        <v>52</v>
      </c>
      <c r="I431" t="s">
        <v>461</v>
      </c>
      <c r="K431" t="s">
        <v>43</v>
      </c>
      <c r="L431" s="14">
        <v>43897</v>
      </c>
      <c r="M431" t="s">
        <v>462</v>
      </c>
      <c r="N431" t="s">
        <v>12</v>
      </c>
      <c r="O431" t="s">
        <v>674</v>
      </c>
      <c r="P431" s="16">
        <v>43905</v>
      </c>
    </row>
    <row r="432" spans="1:16" x14ac:dyDescent="0.3">
      <c r="A432">
        <v>139</v>
      </c>
      <c r="B432" t="s">
        <v>120</v>
      </c>
      <c r="C432" t="str">
        <f>VLOOKUP(B432,Lists!$A$2:$B$192,2,FALSE)</f>
        <v>CMR</v>
      </c>
      <c r="F432" t="str">
        <f>VLOOKUP(B432,Lists!$A$2:$C$192,3,FALSE)</f>
        <v>Africa</v>
      </c>
      <c r="G432" t="str">
        <f>VLOOKUP(H432,Lists!$D$2:$E$40,2,FALSE)</f>
        <v>Public health measures</v>
      </c>
      <c r="H432" t="s">
        <v>60</v>
      </c>
      <c r="I432" t="s">
        <v>461</v>
      </c>
      <c r="K432" t="s">
        <v>43</v>
      </c>
      <c r="L432" s="14">
        <v>43897</v>
      </c>
      <c r="M432" t="s">
        <v>462</v>
      </c>
      <c r="N432" t="s">
        <v>12</v>
      </c>
      <c r="O432" t="s">
        <v>674</v>
      </c>
      <c r="P432" s="16">
        <v>43905</v>
      </c>
    </row>
    <row r="433" spans="1:17" x14ac:dyDescent="0.3">
      <c r="A433">
        <v>150</v>
      </c>
      <c r="B433" t="s">
        <v>120</v>
      </c>
      <c r="C433" t="str">
        <f>VLOOKUP(B433,Lists!$A$2:$B$192,2,FALSE)</f>
        <v>CMR</v>
      </c>
      <c r="F433" t="str">
        <f>VLOOKUP(B433,Lists!$A$2:$C$192,3,FALSE)</f>
        <v>Africa</v>
      </c>
      <c r="G433" t="str">
        <f>VLOOKUP(H433,Lists!$D$2:$E$40,2,FALSE)</f>
        <v>Social and economic measures</v>
      </c>
      <c r="H433" t="s">
        <v>63</v>
      </c>
      <c r="I433" t="s">
        <v>461</v>
      </c>
      <c r="K433" t="s">
        <v>43</v>
      </c>
      <c r="L433" s="14">
        <v>43897</v>
      </c>
      <c r="M433" t="s">
        <v>597</v>
      </c>
      <c r="N433" t="s">
        <v>12</v>
      </c>
      <c r="O433" t="s">
        <v>691</v>
      </c>
      <c r="P433" s="16">
        <v>43905</v>
      </c>
    </row>
    <row r="434" spans="1:17" x14ac:dyDescent="0.3">
      <c r="A434">
        <v>155</v>
      </c>
      <c r="B434" t="s">
        <v>120</v>
      </c>
      <c r="C434" t="str">
        <f>VLOOKUP(B434,Lists!$A$2:$B$192,2,FALSE)</f>
        <v>CMR</v>
      </c>
      <c r="F434" t="str">
        <f>VLOOKUP(B434,Lists!$A$2:$C$192,3,FALSE)</f>
        <v>Africa</v>
      </c>
      <c r="G434" t="str">
        <f>VLOOKUP(H434,Lists!$D$2:$E$40,2,FALSE)</f>
        <v>Movement restrictions</v>
      </c>
      <c r="H434" t="s">
        <v>85</v>
      </c>
      <c r="I434" t="s">
        <v>471</v>
      </c>
      <c r="J434" t="s">
        <v>696</v>
      </c>
      <c r="K434" t="s">
        <v>43</v>
      </c>
      <c r="L434" s="14">
        <v>43897</v>
      </c>
      <c r="M434" t="s">
        <v>494</v>
      </c>
      <c r="N434" t="s">
        <v>12</v>
      </c>
      <c r="O434" t="s">
        <v>697</v>
      </c>
      <c r="P434" s="16">
        <v>43905</v>
      </c>
    </row>
    <row r="435" spans="1:17" x14ac:dyDescent="0.3">
      <c r="A435">
        <v>157</v>
      </c>
      <c r="B435" t="s">
        <v>120</v>
      </c>
      <c r="C435" t="str">
        <f>VLOOKUP(B435,Lists!$A$2:$B$192,2,FALSE)</f>
        <v>CMR</v>
      </c>
      <c r="F435" t="str">
        <f>VLOOKUP(B435,Lists!$A$2:$C$192,3,FALSE)</f>
        <v>Africa</v>
      </c>
      <c r="G435" t="str">
        <f>VLOOKUP(H435,Lists!$D$2:$E$40,2,FALSE)</f>
        <v>Public health measures</v>
      </c>
      <c r="H435" t="s">
        <v>35</v>
      </c>
      <c r="I435" t="s">
        <v>471</v>
      </c>
      <c r="J435" t="s">
        <v>700</v>
      </c>
      <c r="K435" t="s">
        <v>43</v>
      </c>
      <c r="L435" s="14">
        <v>43897</v>
      </c>
      <c r="M435" t="s">
        <v>494</v>
      </c>
      <c r="N435" t="s">
        <v>12</v>
      </c>
      <c r="O435" t="s">
        <v>697</v>
      </c>
      <c r="P435" s="16">
        <v>43905</v>
      </c>
    </row>
    <row r="436" spans="1:17" x14ac:dyDescent="0.3">
      <c r="A436">
        <v>1015</v>
      </c>
      <c r="B436" t="s">
        <v>120</v>
      </c>
      <c r="C436" t="str">
        <f>VLOOKUP(B436,Lists!$A$2:$B$192,2,FALSE)</f>
        <v>CMR</v>
      </c>
      <c r="F436" t="str">
        <f>VLOOKUP(B436,Lists!$A$2:$C$192,3,FALSE)</f>
        <v>Africa</v>
      </c>
      <c r="G436" t="str">
        <f>VLOOKUP(H436,Lists!$D$2:$E$40,2,FALSE)</f>
        <v>Movement restrictions</v>
      </c>
      <c r="H436" t="s">
        <v>24</v>
      </c>
      <c r="I436" t="s">
        <v>461</v>
      </c>
      <c r="J436" t="s">
        <v>2113</v>
      </c>
      <c r="L436" s="14">
        <v>43908</v>
      </c>
      <c r="M436" t="s">
        <v>2114</v>
      </c>
      <c r="N436" t="s">
        <v>12</v>
      </c>
      <c r="O436" s="1" t="s">
        <v>2115</v>
      </c>
      <c r="P436" s="16">
        <v>43910</v>
      </c>
      <c r="Q436" s="1" t="s">
        <v>2116</v>
      </c>
    </row>
    <row r="437" spans="1:17" x14ac:dyDescent="0.3">
      <c r="A437">
        <v>1016</v>
      </c>
      <c r="B437" t="s">
        <v>120</v>
      </c>
      <c r="C437" t="str">
        <f>VLOOKUP(B437,Lists!$A$2:$B$192,2,FALSE)</f>
        <v>CMR</v>
      </c>
      <c r="F437" t="str">
        <f>VLOOKUP(B437,Lists!$A$2:$C$192,3,FALSE)</f>
        <v>Africa</v>
      </c>
      <c r="G437" t="str">
        <f>VLOOKUP(H437,Lists!$D$2:$E$40,2,FALSE)</f>
        <v>Movement restrictions</v>
      </c>
      <c r="H437" t="s">
        <v>56</v>
      </c>
      <c r="I437" t="s">
        <v>461</v>
      </c>
      <c r="J437" t="s">
        <v>2117</v>
      </c>
      <c r="L437" s="14">
        <v>43908</v>
      </c>
      <c r="M437" t="s">
        <v>2114</v>
      </c>
      <c r="N437" t="s">
        <v>12</v>
      </c>
      <c r="O437" s="1" t="s">
        <v>2115</v>
      </c>
      <c r="P437" s="16">
        <v>43910</v>
      </c>
      <c r="Q437" s="1" t="s">
        <v>2116</v>
      </c>
    </row>
    <row r="438" spans="1:17" x14ac:dyDescent="0.3">
      <c r="A438">
        <v>1018</v>
      </c>
      <c r="B438" t="s">
        <v>120</v>
      </c>
      <c r="C438" t="str">
        <f>VLOOKUP(B438,Lists!$A$2:$B$192,2,FALSE)</f>
        <v>CMR</v>
      </c>
      <c r="F438" t="str">
        <f>VLOOKUP(B438,Lists!$A$2:$C$192,3,FALSE)</f>
        <v>Africa</v>
      </c>
      <c r="G438" t="str">
        <f>VLOOKUP(H438,Lists!$D$2:$E$40,2,FALSE)</f>
        <v>Movement restrictions</v>
      </c>
      <c r="H438" t="s">
        <v>76</v>
      </c>
      <c r="I438" t="s">
        <v>461</v>
      </c>
      <c r="J438" t="s">
        <v>2119</v>
      </c>
      <c r="L438" s="14">
        <v>43908</v>
      </c>
      <c r="M438" t="s">
        <v>2114</v>
      </c>
      <c r="N438" t="s">
        <v>12</v>
      </c>
      <c r="O438" s="1" t="s">
        <v>2115</v>
      </c>
      <c r="P438" s="16">
        <v>43910</v>
      </c>
    </row>
    <row r="439" spans="1:17" x14ac:dyDescent="0.3">
      <c r="A439">
        <v>1031</v>
      </c>
      <c r="B439" t="s">
        <v>120</v>
      </c>
      <c r="C439" t="str">
        <f>VLOOKUP(B439,Lists!$A$2:$B$192,2,FALSE)</f>
        <v>CMR</v>
      </c>
      <c r="F439" t="str">
        <f>VLOOKUP(B439,Lists!$A$2:$C$192,3,FALSE)</f>
        <v>Africa</v>
      </c>
      <c r="G439" t="str">
        <f>VLOOKUP(H439,Lists!$D$2:$E$40,2,FALSE)</f>
        <v>Social distancing</v>
      </c>
      <c r="H439" t="s">
        <v>10</v>
      </c>
      <c r="I439" t="s">
        <v>461</v>
      </c>
      <c r="J439" t="s">
        <v>2142</v>
      </c>
      <c r="L439" s="14">
        <v>43908</v>
      </c>
      <c r="M439" t="s">
        <v>2143</v>
      </c>
      <c r="N439" t="s">
        <v>12</v>
      </c>
      <c r="O439" s="1" t="s">
        <v>2144</v>
      </c>
      <c r="P439" s="16">
        <v>43910</v>
      </c>
    </row>
    <row r="440" spans="1:17" x14ac:dyDescent="0.3">
      <c r="A440">
        <v>1032</v>
      </c>
      <c r="B440" t="s">
        <v>120</v>
      </c>
      <c r="C440" t="str">
        <f>VLOOKUP(B440,Lists!$A$2:$B$192,2,FALSE)</f>
        <v>CMR</v>
      </c>
      <c r="F440" t="str">
        <f>VLOOKUP(B440,Lists!$A$2:$C$192,3,FALSE)</f>
        <v>Africa</v>
      </c>
      <c r="G440" t="str">
        <f>VLOOKUP(H440,Lists!$D$2:$E$40,2,FALSE)</f>
        <v>Social distancing</v>
      </c>
      <c r="H440" t="s">
        <v>41</v>
      </c>
      <c r="I440" t="s">
        <v>461</v>
      </c>
      <c r="J440" t="s">
        <v>2145</v>
      </c>
      <c r="L440" s="14">
        <v>43908</v>
      </c>
      <c r="M440" t="s">
        <v>2143</v>
      </c>
      <c r="N440" t="s">
        <v>12</v>
      </c>
      <c r="O440" s="1" t="s">
        <v>2144</v>
      </c>
      <c r="P440" s="16">
        <v>43910</v>
      </c>
    </row>
    <row r="441" spans="1:17" x14ac:dyDescent="0.3">
      <c r="A441">
        <v>1033</v>
      </c>
      <c r="B441" t="s">
        <v>120</v>
      </c>
      <c r="C441" t="str">
        <f>VLOOKUP(B441,Lists!$A$2:$B$192,2,FALSE)</f>
        <v>CMR</v>
      </c>
      <c r="F441" t="str">
        <f>VLOOKUP(B441,Lists!$A$2:$C$192,3,FALSE)</f>
        <v>Africa</v>
      </c>
      <c r="G441" t="str">
        <f>VLOOKUP(H441,Lists!$D$2:$E$40,2,FALSE)</f>
        <v>Social distancing</v>
      </c>
      <c r="H441" t="s">
        <v>29</v>
      </c>
      <c r="I441" t="s">
        <v>461</v>
      </c>
      <c r="J441" t="s">
        <v>2146</v>
      </c>
      <c r="L441" s="14">
        <v>43908</v>
      </c>
      <c r="M441" t="s">
        <v>2143</v>
      </c>
      <c r="N441" t="s">
        <v>12</v>
      </c>
      <c r="O441" s="1" t="s">
        <v>2144</v>
      </c>
      <c r="P441" s="16">
        <v>43910</v>
      </c>
    </row>
    <row r="442" spans="1:17" x14ac:dyDescent="0.3">
      <c r="A442">
        <v>1034</v>
      </c>
      <c r="B442" t="s">
        <v>120</v>
      </c>
      <c r="C442" t="str">
        <f>VLOOKUP(B442,Lists!$A$2:$B$192,2,FALSE)</f>
        <v>CMR</v>
      </c>
      <c r="F442" t="str">
        <f>VLOOKUP(B442,Lists!$A$2:$C$192,3,FALSE)</f>
        <v>Africa</v>
      </c>
      <c r="G442" t="str">
        <f>VLOOKUP(H442,Lists!$D$2:$E$40,2,FALSE)</f>
        <v>Movement restrictions</v>
      </c>
      <c r="H442" t="s">
        <v>122</v>
      </c>
      <c r="I442" t="s">
        <v>461</v>
      </c>
      <c r="J442" t="s">
        <v>2147</v>
      </c>
      <c r="L442" s="14">
        <v>43908</v>
      </c>
      <c r="M442" t="s">
        <v>2143</v>
      </c>
      <c r="N442" t="s">
        <v>12</v>
      </c>
      <c r="O442" s="1" t="s">
        <v>2144</v>
      </c>
      <c r="P442" s="16">
        <v>43910</v>
      </c>
    </row>
    <row r="443" spans="1:17" x14ac:dyDescent="0.3">
      <c r="A443">
        <v>1035</v>
      </c>
      <c r="B443" t="s">
        <v>120</v>
      </c>
      <c r="C443" t="str">
        <f>VLOOKUP(B443,Lists!$A$2:$B$192,2,FALSE)</f>
        <v>CMR</v>
      </c>
      <c r="F443" t="str">
        <f>VLOOKUP(B443,Lists!$A$2:$C$192,3,FALSE)</f>
        <v>Africa</v>
      </c>
      <c r="G443" t="str">
        <f>VLOOKUP(H443,Lists!$D$2:$E$40,2,FALSE)</f>
        <v>Movement restrictions</v>
      </c>
      <c r="H443" t="s">
        <v>67</v>
      </c>
      <c r="I443" t="s">
        <v>461</v>
      </c>
      <c r="J443" t="s">
        <v>2148</v>
      </c>
      <c r="L443" s="14">
        <v>43908</v>
      </c>
      <c r="M443" t="s">
        <v>2143</v>
      </c>
      <c r="N443" t="s">
        <v>12</v>
      </c>
      <c r="O443" s="1" t="s">
        <v>2144</v>
      </c>
      <c r="P443" s="16">
        <v>43910</v>
      </c>
    </row>
    <row r="444" spans="1:17" x14ac:dyDescent="0.3">
      <c r="A444">
        <v>1036</v>
      </c>
      <c r="B444" t="s">
        <v>120</v>
      </c>
      <c r="C444" t="str">
        <f>VLOOKUP(B444,Lists!$A$2:$B$192,2,FALSE)</f>
        <v>CMR</v>
      </c>
      <c r="F444" t="str">
        <f>VLOOKUP(B444,Lists!$A$2:$C$192,3,FALSE)</f>
        <v>Africa</v>
      </c>
      <c r="G444" t="str">
        <f>VLOOKUP(H444,Lists!$D$2:$E$40,2,FALSE)</f>
        <v>Social distancing</v>
      </c>
      <c r="H444" t="s">
        <v>41</v>
      </c>
      <c r="I444" t="s">
        <v>461</v>
      </c>
      <c r="J444" t="s">
        <v>2149</v>
      </c>
      <c r="L444" s="14">
        <v>43908</v>
      </c>
      <c r="M444" t="s">
        <v>2143</v>
      </c>
      <c r="N444" t="s">
        <v>12</v>
      </c>
      <c r="O444" s="1" t="s">
        <v>2150</v>
      </c>
      <c r="P444" s="16">
        <v>43910</v>
      </c>
    </row>
    <row r="445" spans="1:17" x14ac:dyDescent="0.3">
      <c r="A445">
        <v>194</v>
      </c>
      <c r="B445" t="s">
        <v>123</v>
      </c>
      <c r="C445" t="str">
        <f>VLOOKUP(B445,Lists!$A$2:$B$192,2,FALSE)</f>
        <v>CAN</v>
      </c>
      <c r="F445" t="str">
        <f>VLOOKUP(B445,Lists!$A$2:$C$192,3,FALSE)</f>
        <v>Americas</v>
      </c>
      <c r="G445" t="str">
        <f>VLOOKUP(H445,Lists!$D$2:$E$40,2,FALSE)</f>
        <v>Movement restrictions</v>
      </c>
      <c r="H445" t="s">
        <v>24</v>
      </c>
      <c r="I445" t="s">
        <v>461</v>
      </c>
      <c r="J445" t="s">
        <v>759</v>
      </c>
      <c r="K445" t="s">
        <v>43</v>
      </c>
      <c r="L445" s="14">
        <v>43904</v>
      </c>
      <c r="M445" t="s">
        <v>760</v>
      </c>
      <c r="N445" t="s">
        <v>12</v>
      </c>
      <c r="O445" s="1" t="s">
        <v>761</v>
      </c>
      <c r="P445" s="16">
        <v>43905</v>
      </c>
    </row>
    <row r="446" spans="1:17" x14ac:dyDescent="0.3">
      <c r="A446">
        <v>195</v>
      </c>
      <c r="B446" t="s">
        <v>123</v>
      </c>
      <c r="C446" t="str">
        <f>VLOOKUP(B446,Lists!$A$2:$B$192,2,FALSE)</f>
        <v>CAN</v>
      </c>
      <c r="F446" t="str">
        <f>VLOOKUP(B446,Lists!$A$2:$C$192,3,FALSE)</f>
        <v>Americas</v>
      </c>
      <c r="G446" t="str">
        <f>VLOOKUP(H446,Lists!$D$2:$E$40,2,FALSE)</f>
        <v>Social distancing</v>
      </c>
      <c r="H446" t="s">
        <v>41</v>
      </c>
      <c r="I446" t="s">
        <v>471</v>
      </c>
      <c r="J446" t="s">
        <v>762</v>
      </c>
      <c r="K446" t="s">
        <v>43</v>
      </c>
      <c r="L446" s="14">
        <v>43903</v>
      </c>
      <c r="M446" t="s">
        <v>763</v>
      </c>
      <c r="N446" t="s">
        <v>19</v>
      </c>
      <c r="O446" s="1" t="s">
        <v>761</v>
      </c>
      <c r="P446" s="16">
        <v>43905</v>
      </c>
    </row>
    <row r="447" spans="1:17" x14ac:dyDescent="0.3">
      <c r="A447">
        <v>196</v>
      </c>
      <c r="B447" t="s">
        <v>123</v>
      </c>
      <c r="C447" t="str">
        <f>VLOOKUP(B447,Lists!$A$2:$B$192,2,FALSE)</f>
        <v>CAN</v>
      </c>
      <c r="F447" t="str">
        <f>VLOOKUP(B447,Lists!$A$2:$C$192,3,FALSE)</f>
        <v>Americas</v>
      </c>
      <c r="G447" t="str">
        <f>VLOOKUP(H447,Lists!$D$2:$E$40,2,FALSE)</f>
        <v>Public health measures</v>
      </c>
      <c r="H447" t="s">
        <v>35</v>
      </c>
      <c r="I447" t="s">
        <v>471</v>
      </c>
      <c r="J447" t="s">
        <v>764</v>
      </c>
      <c r="K447" t="s">
        <v>43</v>
      </c>
      <c r="L447" s="14">
        <v>43876</v>
      </c>
      <c r="M447" t="s">
        <v>760</v>
      </c>
      <c r="N447" t="s">
        <v>12</v>
      </c>
      <c r="O447" s="1" t="s">
        <v>4721</v>
      </c>
      <c r="P447" s="16">
        <v>43905</v>
      </c>
    </row>
    <row r="448" spans="1:17" x14ac:dyDescent="0.3">
      <c r="A448">
        <v>200</v>
      </c>
      <c r="B448" t="s">
        <v>123</v>
      </c>
      <c r="C448" t="str">
        <f>VLOOKUP(B448,Lists!$A$2:$B$192,2,FALSE)</f>
        <v>CAN</v>
      </c>
      <c r="F448" t="str">
        <f>VLOOKUP(B448,Lists!$A$2:$C$192,3,FALSE)</f>
        <v>Americas</v>
      </c>
      <c r="G448" t="str">
        <f>VLOOKUP(H448,Lists!$D$2:$E$40,2,FALSE)</f>
        <v>Public health measures</v>
      </c>
      <c r="H448" t="s">
        <v>70</v>
      </c>
      <c r="I448" t="s">
        <v>471</v>
      </c>
      <c r="J448" t="s">
        <v>769</v>
      </c>
      <c r="K448" t="s">
        <v>43</v>
      </c>
      <c r="L448" s="14">
        <v>43903</v>
      </c>
      <c r="M448" t="s">
        <v>760</v>
      </c>
      <c r="N448" t="s">
        <v>12</v>
      </c>
      <c r="O448" s="1" t="s">
        <v>770</v>
      </c>
      <c r="P448" s="16">
        <v>43905</v>
      </c>
    </row>
    <row r="449" spans="1:17" x14ac:dyDescent="0.3">
      <c r="A449">
        <v>202</v>
      </c>
      <c r="B449" t="s">
        <v>123</v>
      </c>
      <c r="C449" t="str">
        <f>VLOOKUP(B449,Lists!$A$2:$B$192,2,FALSE)</f>
        <v>CAN</v>
      </c>
      <c r="F449" t="str">
        <f>VLOOKUP(B449,Lists!$A$2:$C$192,3,FALSE)</f>
        <v>Americas</v>
      </c>
      <c r="G449" t="str">
        <f>VLOOKUP(H449,Lists!$D$2:$E$40,2,FALSE)</f>
        <v>Public health measures</v>
      </c>
      <c r="H449" t="s">
        <v>60</v>
      </c>
      <c r="I449" t="s">
        <v>461</v>
      </c>
      <c r="K449" t="s">
        <v>43</v>
      </c>
      <c r="L449" s="14">
        <v>43904</v>
      </c>
      <c r="M449" t="s">
        <v>494</v>
      </c>
      <c r="N449" t="s">
        <v>12</v>
      </c>
      <c r="O449" s="1" t="s">
        <v>773</v>
      </c>
      <c r="P449" s="16">
        <v>43905</v>
      </c>
    </row>
    <row r="450" spans="1:17" x14ac:dyDescent="0.3">
      <c r="A450">
        <v>207</v>
      </c>
      <c r="B450" t="s">
        <v>123</v>
      </c>
      <c r="C450" t="str">
        <f>VLOOKUP(B450,Lists!$A$2:$B$192,2,FALSE)</f>
        <v>CAN</v>
      </c>
      <c r="F450" t="str">
        <f>VLOOKUP(B450,Lists!$A$2:$C$192,3,FALSE)</f>
        <v>Americas</v>
      </c>
      <c r="G450" t="str">
        <f>VLOOKUP(H450,Lists!$D$2:$E$40,2,FALSE)</f>
        <v>Movement restrictions</v>
      </c>
      <c r="H450" t="s">
        <v>56</v>
      </c>
      <c r="I450" t="s">
        <v>461</v>
      </c>
      <c r="J450" t="s">
        <v>780</v>
      </c>
      <c r="K450" t="s">
        <v>43</v>
      </c>
      <c r="P450" s="16">
        <v>43905</v>
      </c>
    </row>
    <row r="451" spans="1:17" x14ac:dyDescent="0.3">
      <c r="A451">
        <v>425</v>
      </c>
      <c r="B451" t="s">
        <v>123</v>
      </c>
      <c r="C451" t="str">
        <f>VLOOKUP(B451,Lists!$A$2:$B$192,2,FALSE)</f>
        <v>CAN</v>
      </c>
      <c r="F451" t="str">
        <f>VLOOKUP(B451,Lists!$A$2:$C$192,3,FALSE)</f>
        <v>Americas</v>
      </c>
      <c r="G451" t="str">
        <f>VLOOKUP(H451,Lists!$D$2:$E$40,2,FALSE)</f>
        <v>Social distancing</v>
      </c>
      <c r="H451" t="s">
        <v>10</v>
      </c>
      <c r="I451" t="s">
        <v>471</v>
      </c>
      <c r="J451" t="s">
        <v>1104</v>
      </c>
      <c r="K451" t="s">
        <v>43</v>
      </c>
      <c r="L451" s="14">
        <v>43906</v>
      </c>
      <c r="M451" t="s">
        <v>1105</v>
      </c>
      <c r="N451" t="s">
        <v>19</v>
      </c>
      <c r="O451" s="1" t="s">
        <v>1106</v>
      </c>
      <c r="P451" s="16">
        <v>43906</v>
      </c>
    </row>
    <row r="452" spans="1:17" x14ac:dyDescent="0.3">
      <c r="A452">
        <v>731</v>
      </c>
      <c r="B452" t="s">
        <v>123</v>
      </c>
      <c r="C452" t="str">
        <f>VLOOKUP(B452,Lists!$A$2:$B$192,2,FALSE)</f>
        <v>CAN</v>
      </c>
      <c r="F452" t="str">
        <f>VLOOKUP(B452,Lists!$A$2:$C$192,3,FALSE)</f>
        <v>Americas</v>
      </c>
      <c r="G452" t="str">
        <f>VLOOKUP(H452,Lists!$D$2:$E$40,2,FALSE)</f>
        <v>Movement restrictions</v>
      </c>
      <c r="H452" t="s">
        <v>24</v>
      </c>
      <c r="I452" t="s">
        <v>471</v>
      </c>
      <c r="J452" t="s">
        <v>1590</v>
      </c>
      <c r="P452" s="16">
        <v>43906</v>
      </c>
    </row>
    <row r="453" spans="1:17" x14ac:dyDescent="0.3">
      <c r="A453">
        <v>2496</v>
      </c>
      <c r="B453" t="s">
        <v>123</v>
      </c>
      <c r="C453" t="str">
        <f>VLOOKUP(B453,Lists!$A$2:$B$192,2,FALSE)</f>
        <v>CAN</v>
      </c>
      <c r="F453" t="str">
        <f>VLOOKUP(B453,Lists!$A$2:$C$192,3,FALSE)</f>
        <v>Americas</v>
      </c>
      <c r="G453" t="str">
        <f>VLOOKUP(H453,Lists!$D$2:$E$40,2,FALSE)</f>
        <v>Movement restrictions</v>
      </c>
      <c r="H453" t="s">
        <v>76</v>
      </c>
      <c r="I453" t="s">
        <v>471</v>
      </c>
      <c r="J453" t="s">
        <v>4731</v>
      </c>
      <c r="K453" t="s">
        <v>43</v>
      </c>
      <c r="L453" s="14">
        <v>43890</v>
      </c>
      <c r="M453" t="s">
        <v>760</v>
      </c>
      <c r="N453" t="s">
        <v>12</v>
      </c>
      <c r="O453" s="1" t="s">
        <v>4732</v>
      </c>
      <c r="P453" s="16">
        <v>43915</v>
      </c>
    </row>
    <row r="454" spans="1:17" x14ac:dyDescent="0.3">
      <c r="A454">
        <v>2497</v>
      </c>
      <c r="B454" t="s">
        <v>123</v>
      </c>
      <c r="C454" t="str">
        <f>VLOOKUP(B454,Lists!$A$2:$B$192,2,FALSE)</f>
        <v>CAN</v>
      </c>
      <c r="F454" t="str">
        <f>VLOOKUP(B454,Lists!$A$2:$C$192,3,FALSE)</f>
        <v>Americas</v>
      </c>
      <c r="G454" t="str">
        <f>VLOOKUP(H454,Lists!$D$2:$E$40,2,FALSE)</f>
        <v>Public health measures</v>
      </c>
      <c r="H454" t="s">
        <v>52</v>
      </c>
      <c r="I454" t="s">
        <v>471</v>
      </c>
      <c r="J454" t="s">
        <v>4735</v>
      </c>
      <c r="K454" t="s">
        <v>43</v>
      </c>
      <c r="L454" s="14">
        <v>43903</v>
      </c>
      <c r="M454" t="s">
        <v>4665</v>
      </c>
      <c r="N454" t="s">
        <v>12</v>
      </c>
      <c r="O454" s="1" t="s">
        <v>4736</v>
      </c>
      <c r="P454" s="16">
        <v>43916</v>
      </c>
    </row>
    <row r="455" spans="1:17" x14ac:dyDescent="0.3">
      <c r="A455">
        <v>2498</v>
      </c>
      <c r="B455" t="s">
        <v>123</v>
      </c>
      <c r="C455" t="str">
        <f>VLOOKUP(B455,Lists!$A$2:$B$192,2,FALSE)</f>
        <v>CAN</v>
      </c>
      <c r="F455" t="str">
        <f>VLOOKUP(B455,Lists!$A$2:$C$192,3,FALSE)</f>
        <v>Americas</v>
      </c>
      <c r="G455" t="str">
        <f>VLOOKUP(H455,Lists!$D$2:$E$40,2,FALSE)</f>
        <v>Public health measures</v>
      </c>
      <c r="H455" t="s">
        <v>91</v>
      </c>
      <c r="I455" t="s">
        <v>461</v>
      </c>
      <c r="J455" t="s">
        <v>4737</v>
      </c>
      <c r="K455" t="s">
        <v>43</v>
      </c>
      <c r="L455" s="14">
        <v>43903</v>
      </c>
      <c r="M455" t="s">
        <v>760</v>
      </c>
      <c r="N455" t="s">
        <v>12</v>
      </c>
      <c r="O455" s="1" t="s">
        <v>4738</v>
      </c>
      <c r="P455" s="16">
        <v>43916</v>
      </c>
    </row>
    <row r="456" spans="1:17" x14ac:dyDescent="0.3">
      <c r="A456">
        <v>2499</v>
      </c>
      <c r="B456" t="s">
        <v>123</v>
      </c>
      <c r="C456" t="str">
        <f>VLOOKUP(B456,Lists!$A$2:$B$192,2,FALSE)</f>
        <v>CAN</v>
      </c>
      <c r="F456" t="str">
        <f>VLOOKUP(B456,Lists!$A$2:$C$192,3,FALSE)</f>
        <v>Americas</v>
      </c>
      <c r="G456" t="str">
        <f>VLOOKUP(H456,Lists!$D$2:$E$40,2,FALSE)</f>
        <v>Public health measures</v>
      </c>
      <c r="H456" t="s">
        <v>70</v>
      </c>
      <c r="I456" t="s">
        <v>471</v>
      </c>
      <c r="J456" t="s">
        <v>4739</v>
      </c>
      <c r="K456" t="s">
        <v>43</v>
      </c>
      <c r="L456" s="14">
        <v>43915</v>
      </c>
      <c r="M456" t="s">
        <v>760</v>
      </c>
      <c r="N456" t="s">
        <v>12</v>
      </c>
      <c r="O456" s="1" t="s">
        <v>4740</v>
      </c>
      <c r="P456" s="16">
        <v>43916</v>
      </c>
    </row>
    <row r="457" spans="1:17" x14ac:dyDescent="0.3">
      <c r="A457">
        <v>2500</v>
      </c>
      <c r="B457" t="s">
        <v>123</v>
      </c>
      <c r="C457" t="str">
        <f>VLOOKUP(B457,Lists!$A$2:$B$192,2,FALSE)</f>
        <v>CAN</v>
      </c>
      <c r="F457" t="str">
        <f>VLOOKUP(B457,Lists!$A$2:$C$192,3,FALSE)</f>
        <v>Americas</v>
      </c>
      <c r="G457" t="str">
        <f>VLOOKUP(H457,Lists!$D$2:$E$40,2,FALSE)</f>
        <v>Social and economic measures</v>
      </c>
      <c r="H457" t="s">
        <v>46</v>
      </c>
      <c r="I457" t="s">
        <v>471</v>
      </c>
      <c r="J457" t="s">
        <v>4741</v>
      </c>
      <c r="K457" t="s">
        <v>43</v>
      </c>
      <c r="L457" s="14">
        <v>43908</v>
      </c>
      <c r="M457" t="s">
        <v>4665</v>
      </c>
      <c r="N457" t="s">
        <v>12</v>
      </c>
      <c r="O457" s="1" t="s">
        <v>4696</v>
      </c>
      <c r="P457" s="16">
        <v>43916</v>
      </c>
    </row>
    <row r="458" spans="1:17" x14ac:dyDescent="0.3">
      <c r="A458">
        <v>2501</v>
      </c>
      <c r="B458" t="s">
        <v>123</v>
      </c>
      <c r="C458" t="str">
        <f>VLOOKUP(B458,Lists!$A$2:$B$192,2,FALSE)</f>
        <v>CAN</v>
      </c>
      <c r="F458" t="str">
        <f>VLOOKUP(B458,Lists!$A$2:$C$192,3,FALSE)</f>
        <v>Americas</v>
      </c>
      <c r="G458" t="str">
        <f>VLOOKUP(H458,Lists!$D$2:$E$40,2,FALSE)</f>
        <v>Public health measures</v>
      </c>
      <c r="H458" t="s">
        <v>70</v>
      </c>
      <c r="I458" t="s">
        <v>471</v>
      </c>
      <c r="J458" t="s">
        <v>4743</v>
      </c>
      <c r="K458" t="s">
        <v>43</v>
      </c>
      <c r="L458" s="14">
        <v>43908</v>
      </c>
      <c r="M458" t="s">
        <v>760</v>
      </c>
      <c r="N458" t="s">
        <v>12</v>
      </c>
      <c r="O458" s="1" t="s">
        <v>4742</v>
      </c>
      <c r="P458" s="16">
        <v>43916</v>
      </c>
      <c r="Q458" s="1" t="s">
        <v>4744</v>
      </c>
    </row>
    <row r="459" spans="1:17" x14ac:dyDescent="0.3">
      <c r="A459">
        <v>2502</v>
      </c>
      <c r="B459" t="s">
        <v>123</v>
      </c>
      <c r="C459" t="str">
        <f>VLOOKUP(B459,Lists!$A$2:$B$192,2,FALSE)</f>
        <v>CAN</v>
      </c>
      <c r="F459" t="str">
        <f>VLOOKUP(B459,Lists!$A$2:$C$192,3,FALSE)</f>
        <v>Americas</v>
      </c>
      <c r="G459" t="str">
        <f>VLOOKUP(H459,Lists!$D$2:$E$40,2,FALSE)</f>
        <v>Public health measures</v>
      </c>
      <c r="H459" t="s">
        <v>70</v>
      </c>
      <c r="I459" t="s">
        <v>471</v>
      </c>
      <c r="J459" t="s">
        <v>4745</v>
      </c>
      <c r="K459" t="s">
        <v>43</v>
      </c>
      <c r="L459" s="14">
        <v>43909</v>
      </c>
      <c r="M459" t="s">
        <v>760</v>
      </c>
      <c r="N459" t="s">
        <v>12</v>
      </c>
      <c r="O459" s="1" t="s">
        <v>4746</v>
      </c>
      <c r="P459" s="16">
        <v>43916</v>
      </c>
    </row>
    <row r="460" spans="1:17" x14ac:dyDescent="0.3">
      <c r="A460">
        <v>2503</v>
      </c>
      <c r="B460" t="s">
        <v>123</v>
      </c>
      <c r="C460" t="str">
        <f>VLOOKUP(B460,Lists!$A$2:$B$192,2,FALSE)</f>
        <v>CAN</v>
      </c>
      <c r="F460" t="str">
        <f>VLOOKUP(B460,Lists!$A$2:$C$192,3,FALSE)</f>
        <v>Americas</v>
      </c>
      <c r="G460" t="str">
        <f>VLOOKUP(H460,Lists!$D$2:$E$40,2,FALSE)</f>
        <v>Public health measures</v>
      </c>
      <c r="H460" t="s">
        <v>52</v>
      </c>
      <c r="I460" t="s">
        <v>471</v>
      </c>
      <c r="J460" t="s">
        <v>4747</v>
      </c>
      <c r="K460" t="s">
        <v>43</v>
      </c>
      <c r="L460" s="14">
        <v>43910</v>
      </c>
      <c r="M460" t="s">
        <v>760</v>
      </c>
      <c r="N460" t="s">
        <v>12</v>
      </c>
      <c r="O460" s="1" t="s">
        <v>4748</v>
      </c>
      <c r="P460" s="16">
        <v>43916</v>
      </c>
    </row>
    <row r="461" spans="1:17" x14ac:dyDescent="0.3">
      <c r="A461">
        <v>2504</v>
      </c>
      <c r="B461" t="s">
        <v>123</v>
      </c>
      <c r="C461" t="str">
        <f>VLOOKUP(B461,Lists!$A$2:$B$192,2,FALSE)</f>
        <v>CAN</v>
      </c>
      <c r="F461" t="str">
        <f>VLOOKUP(B461,Lists!$A$2:$C$192,3,FALSE)</f>
        <v>Americas</v>
      </c>
      <c r="G461" t="str">
        <f>VLOOKUP(H461,Lists!$D$2:$E$40,2,FALSE)</f>
        <v>Public health measures</v>
      </c>
      <c r="H461" t="s">
        <v>35</v>
      </c>
      <c r="I461" t="s">
        <v>461</v>
      </c>
      <c r="J461" t="s">
        <v>4749</v>
      </c>
      <c r="K461" t="s">
        <v>53</v>
      </c>
      <c r="L461" s="14">
        <v>43915</v>
      </c>
      <c r="M461" t="s">
        <v>760</v>
      </c>
      <c r="N461" t="s">
        <v>12</v>
      </c>
      <c r="O461" s="1" t="s">
        <v>4750</v>
      </c>
      <c r="P461" s="16">
        <v>43916</v>
      </c>
    </row>
    <row r="462" spans="1:17" x14ac:dyDescent="0.3">
      <c r="A462">
        <v>2505</v>
      </c>
      <c r="B462" t="s">
        <v>123</v>
      </c>
      <c r="C462" t="str">
        <f>VLOOKUP(B462,Lists!$A$2:$B$192,2,FALSE)</f>
        <v>CAN</v>
      </c>
      <c r="F462" t="str">
        <f>VLOOKUP(B462,Lists!$A$2:$C$192,3,FALSE)</f>
        <v>Americas</v>
      </c>
      <c r="G462" t="str">
        <f>VLOOKUP(H462,Lists!$D$2:$E$40,2,FALSE)</f>
        <v>Social distancing</v>
      </c>
      <c r="H462" t="s">
        <v>41</v>
      </c>
      <c r="I462" t="s">
        <v>471</v>
      </c>
      <c r="J462" t="s">
        <v>4754</v>
      </c>
      <c r="K462" t="s">
        <v>20</v>
      </c>
      <c r="L462" s="14">
        <v>43912</v>
      </c>
      <c r="M462" t="s">
        <v>4755</v>
      </c>
      <c r="N462" t="s">
        <v>19</v>
      </c>
      <c r="O462" s="1" t="s">
        <v>4756</v>
      </c>
      <c r="P462" s="16">
        <v>43916</v>
      </c>
    </row>
    <row r="463" spans="1:17" x14ac:dyDescent="0.3">
      <c r="A463">
        <v>2506</v>
      </c>
      <c r="B463" t="s">
        <v>123</v>
      </c>
      <c r="C463" t="str">
        <f>VLOOKUP(B463,Lists!$A$2:$B$192,2,FALSE)</f>
        <v>CAN</v>
      </c>
      <c r="F463" t="str">
        <f>VLOOKUP(B463,Lists!$A$2:$C$192,3,FALSE)</f>
        <v>Americas</v>
      </c>
      <c r="G463" t="str">
        <f>VLOOKUP(H463,Lists!$D$2:$E$40,2,FALSE)</f>
        <v>Social and economic measures</v>
      </c>
      <c r="H463" t="s">
        <v>82</v>
      </c>
      <c r="I463" t="s">
        <v>471</v>
      </c>
      <c r="J463" t="s">
        <v>4760</v>
      </c>
      <c r="K463" t="s">
        <v>48</v>
      </c>
      <c r="L463" s="14">
        <v>43907</v>
      </c>
      <c r="M463" t="s">
        <v>4755</v>
      </c>
      <c r="N463" t="s">
        <v>19</v>
      </c>
      <c r="O463" s="1" t="s">
        <v>4761</v>
      </c>
      <c r="P463" s="16">
        <v>43916</v>
      </c>
    </row>
    <row r="464" spans="1:17" x14ac:dyDescent="0.3">
      <c r="A464">
        <v>2549</v>
      </c>
      <c r="B464" t="s">
        <v>123</v>
      </c>
      <c r="C464" t="str">
        <f>VLOOKUP(B464,Lists!$A$2:$B$192,2,FALSE)</f>
        <v>CAN</v>
      </c>
      <c r="F464" t="str">
        <f>VLOOKUP(B464,Lists!$A$2:$C$192,3,FALSE)</f>
        <v>Americas</v>
      </c>
      <c r="G464" t="str">
        <f>VLOOKUP(H464,Lists!$D$2:$E$40,2,FALSE)</f>
        <v>Social and economic measures</v>
      </c>
      <c r="H464" t="s">
        <v>46</v>
      </c>
      <c r="I464" t="s">
        <v>471</v>
      </c>
      <c r="J464" t="s">
        <v>4683</v>
      </c>
      <c r="K464" t="s">
        <v>43</v>
      </c>
      <c r="L464" s="14">
        <v>43912</v>
      </c>
      <c r="M464" t="s">
        <v>4665</v>
      </c>
      <c r="N464" t="s">
        <v>12</v>
      </c>
      <c r="O464" s="1" t="s">
        <v>4684</v>
      </c>
      <c r="P464" s="16">
        <v>43916</v>
      </c>
    </row>
    <row r="465" spans="1:16" x14ac:dyDescent="0.3">
      <c r="A465">
        <v>2550</v>
      </c>
      <c r="B465" t="s">
        <v>123</v>
      </c>
      <c r="C465" t="str">
        <f>VLOOKUP(B465,Lists!$A$2:$B$192,2,FALSE)</f>
        <v>CAN</v>
      </c>
      <c r="F465" t="str">
        <f>VLOOKUP(B465,Lists!$A$2:$C$192,3,FALSE)</f>
        <v>Americas</v>
      </c>
      <c r="G465" t="str">
        <f>VLOOKUP(H465,Lists!$D$2:$E$40,2,FALSE)</f>
        <v>Public health measures</v>
      </c>
      <c r="H465" t="s">
        <v>70</v>
      </c>
      <c r="I465" t="s">
        <v>471</v>
      </c>
      <c r="J465" t="s">
        <v>4689</v>
      </c>
      <c r="K465" t="s">
        <v>43</v>
      </c>
      <c r="L465" s="14">
        <v>43910</v>
      </c>
      <c r="M465" t="s">
        <v>4665</v>
      </c>
      <c r="N465" t="s">
        <v>12</v>
      </c>
      <c r="O465" s="1" t="s">
        <v>4688</v>
      </c>
      <c r="P465" s="16">
        <v>43916</v>
      </c>
    </row>
    <row r="466" spans="1:16" x14ac:dyDescent="0.3">
      <c r="A466">
        <v>2551</v>
      </c>
      <c r="B466" t="s">
        <v>123</v>
      </c>
      <c r="C466" t="str">
        <f>VLOOKUP(B466,Lists!$A$2:$B$192,2,FALSE)</f>
        <v>CAN</v>
      </c>
      <c r="F466" t="str">
        <f>VLOOKUP(B466,Lists!$A$2:$C$192,3,FALSE)</f>
        <v>Americas</v>
      </c>
      <c r="G466" t="str">
        <f>VLOOKUP(H466,Lists!$D$2:$E$40,2,FALSE)</f>
        <v>Movement restrictions</v>
      </c>
      <c r="H466" t="s">
        <v>24</v>
      </c>
      <c r="I466" t="s">
        <v>471</v>
      </c>
      <c r="J466" t="s">
        <v>4693</v>
      </c>
      <c r="K466" t="s">
        <v>31</v>
      </c>
      <c r="L466" s="14">
        <v>43910</v>
      </c>
      <c r="M466" t="s">
        <v>4665</v>
      </c>
      <c r="N466" t="s">
        <v>12</v>
      </c>
      <c r="O466" s="1" t="s">
        <v>4691</v>
      </c>
      <c r="P466" s="16">
        <v>43916</v>
      </c>
    </row>
    <row r="467" spans="1:16" x14ac:dyDescent="0.3">
      <c r="A467">
        <v>2552</v>
      </c>
      <c r="B467" t="s">
        <v>123</v>
      </c>
      <c r="C467" t="str">
        <f>VLOOKUP(B467,Lists!$A$2:$B$192,2,FALSE)</f>
        <v>CAN</v>
      </c>
      <c r="F467" t="str">
        <f>VLOOKUP(B467,Lists!$A$2:$C$192,3,FALSE)</f>
        <v>Americas</v>
      </c>
      <c r="G467" t="str">
        <f>VLOOKUP(H467,Lists!$D$2:$E$40,2,FALSE)</f>
        <v>Social and economic measures</v>
      </c>
      <c r="H467" t="s">
        <v>46</v>
      </c>
      <c r="I467" t="s">
        <v>471</v>
      </c>
      <c r="J467" t="s">
        <v>4695</v>
      </c>
      <c r="K467" t="s">
        <v>43</v>
      </c>
      <c r="L467" s="14">
        <v>43908</v>
      </c>
      <c r="M467" t="s">
        <v>4665</v>
      </c>
      <c r="N467" t="s">
        <v>12</v>
      </c>
      <c r="O467" s="1" t="s">
        <v>4696</v>
      </c>
      <c r="P467" s="16">
        <v>43916</v>
      </c>
    </row>
    <row r="468" spans="1:16" x14ac:dyDescent="0.3">
      <c r="A468">
        <v>2553</v>
      </c>
      <c r="B468" t="s">
        <v>123</v>
      </c>
      <c r="C468" t="str">
        <f>VLOOKUP(B468,Lists!$A$2:$B$192,2,FALSE)</f>
        <v>CAN</v>
      </c>
      <c r="F468" t="str">
        <f>VLOOKUP(B468,Lists!$A$2:$C$192,3,FALSE)</f>
        <v>Americas</v>
      </c>
      <c r="G468" t="str">
        <f>VLOOKUP(H468,Lists!$D$2:$E$40,2,FALSE)</f>
        <v>Public health measures</v>
      </c>
      <c r="H468" t="s">
        <v>35</v>
      </c>
      <c r="I468" t="s">
        <v>471</v>
      </c>
      <c r="J468" t="s">
        <v>4658</v>
      </c>
      <c r="K468" t="s">
        <v>48</v>
      </c>
      <c r="L468" s="14">
        <v>43855</v>
      </c>
      <c r="M468" t="s">
        <v>760</v>
      </c>
      <c r="N468" t="s">
        <v>12</v>
      </c>
      <c r="O468" s="1" t="s">
        <v>4655</v>
      </c>
      <c r="P468" s="16">
        <v>43916</v>
      </c>
    </row>
    <row r="469" spans="1:16" x14ac:dyDescent="0.3">
      <c r="A469">
        <v>2554</v>
      </c>
      <c r="B469" t="s">
        <v>123</v>
      </c>
      <c r="C469" t="str">
        <f>VLOOKUP(B469,Lists!$A$2:$B$192,2,FALSE)</f>
        <v>CAN</v>
      </c>
      <c r="F469" t="str">
        <f>VLOOKUP(B469,Lists!$A$2:$C$192,3,FALSE)</f>
        <v>Americas</v>
      </c>
      <c r="G469" t="str">
        <f>VLOOKUP(H469,Lists!$D$2:$E$40,2,FALSE)</f>
        <v>Public health measures</v>
      </c>
      <c r="H469" t="s">
        <v>52</v>
      </c>
      <c r="I469" t="s">
        <v>461</v>
      </c>
      <c r="J469" t="s">
        <v>4660</v>
      </c>
      <c r="K469" t="s">
        <v>43</v>
      </c>
      <c r="L469" s="14">
        <v>43855</v>
      </c>
      <c r="M469" t="s">
        <v>760</v>
      </c>
      <c r="N469" t="s">
        <v>12</v>
      </c>
      <c r="O469" s="1" t="s">
        <v>4655</v>
      </c>
      <c r="P469" s="16">
        <v>43916</v>
      </c>
    </row>
    <row r="470" spans="1:16" x14ac:dyDescent="0.3">
      <c r="A470">
        <v>2555</v>
      </c>
      <c r="B470" t="s">
        <v>123</v>
      </c>
      <c r="C470" t="str">
        <f>VLOOKUP(B470,Lists!$A$2:$B$192,2,FALSE)</f>
        <v>CAN</v>
      </c>
      <c r="F470" t="str">
        <f>VLOOKUP(B470,Lists!$A$2:$C$192,3,FALSE)</f>
        <v>Americas</v>
      </c>
      <c r="G470" t="str">
        <f>VLOOKUP(H470,Lists!$D$2:$E$40,2,FALSE)</f>
        <v>Public health measures</v>
      </c>
      <c r="H470" t="s">
        <v>91</v>
      </c>
      <c r="I470" t="s">
        <v>471</v>
      </c>
      <c r="J470" t="s">
        <v>4661</v>
      </c>
      <c r="K470" t="s">
        <v>43</v>
      </c>
      <c r="L470" s="14">
        <v>43856</v>
      </c>
      <c r="M470" t="s">
        <v>760</v>
      </c>
      <c r="N470" t="s">
        <v>12</v>
      </c>
      <c r="O470" s="1" t="s">
        <v>4662</v>
      </c>
      <c r="P470" s="16">
        <v>43916</v>
      </c>
    </row>
    <row r="471" spans="1:16" x14ac:dyDescent="0.3">
      <c r="A471">
        <v>2556</v>
      </c>
      <c r="B471" t="s">
        <v>123</v>
      </c>
      <c r="C471" t="str">
        <f>VLOOKUP(B471,Lists!$A$2:$B$192,2,FALSE)</f>
        <v>CAN</v>
      </c>
      <c r="F471" t="str">
        <f>VLOOKUP(B471,Lists!$A$2:$C$192,3,FALSE)</f>
        <v>Americas</v>
      </c>
      <c r="G471" t="str">
        <f>VLOOKUP(H471,Lists!$D$2:$E$40,2,FALSE)</f>
        <v>Social and economic measures</v>
      </c>
      <c r="H471" t="s">
        <v>63</v>
      </c>
      <c r="I471" t="s">
        <v>471</v>
      </c>
      <c r="J471" t="s">
        <v>4663</v>
      </c>
      <c r="K471" t="s">
        <v>43</v>
      </c>
      <c r="L471" s="14">
        <v>43863</v>
      </c>
      <c r="M471" t="s">
        <v>4665</v>
      </c>
      <c r="N471" t="s">
        <v>12</v>
      </c>
      <c r="O471" s="1" t="s">
        <v>4666</v>
      </c>
      <c r="P471" s="16">
        <v>43916</v>
      </c>
    </row>
    <row r="472" spans="1:16" x14ac:dyDescent="0.3">
      <c r="A472">
        <v>2557</v>
      </c>
      <c r="B472" t="s">
        <v>123</v>
      </c>
      <c r="C472" t="str">
        <f>VLOOKUP(B472,Lists!$A$2:$B$192,2,FALSE)</f>
        <v>CAN</v>
      </c>
      <c r="F472" t="str">
        <f>VLOOKUP(B472,Lists!$A$2:$C$192,3,FALSE)</f>
        <v>Americas</v>
      </c>
      <c r="G472" t="str">
        <f>VLOOKUP(H472,Lists!$D$2:$E$40,2,FALSE)</f>
        <v>Social and economic measures</v>
      </c>
      <c r="H472" t="s">
        <v>63</v>
      </c>
      <c r="I472" t="s">
        <v>471</v>
      </c>
      <c r="J472" t="s">
        <v>4673</v>
      </c>
      <c r="K472" t="s">
        <v>43</v>
      </c>
      <c r="L472" s="14">
        <v>43894</v>
      </c>
      <c r="M472" t="s">
        <v>4665</v>
      </c>
      <c r="N472" t="s">
        <v>12</v>
      </c>
      <c r="O472" s="1" t="s">
        <v>4671</v>
      </c>
      <c r="P472" s="16">
        <v>43916</v>
      </c>
    </row>
    <row r="473" spans="1:16" x14ac:dyDescent="0.3">
      <c r="A473">
        <v>2558</v>
      </c>
      <c r="B473" t="s">
        <v>123</v>
      </c>
      <c r="C473" t="str">
        <f>VLOOKUP(B473,Lists!$A$2:$B$192,2,FALSE)</f>
        <v>CAN</v>
      </c>
      <c r="F473" t="str">
        <f>VLOOKUP(B473,Lists!$A$2:$C$192,3,FALSE)</f>
        <v>Americas</v>
      </c>
      <c r="G473" t="str">
        <f>VLOOKUP(H473,Lists!$D$2:$E$40,2,FALSE)</f>
        <v>Social and economic measures</v>
      </c>
      <c r="H473" t="s">
        <v>46</v>
      </c>
      <c r="I473" t="s">
        <v>471</v>
      </c>
      <c r="J473" t="s">
        <v>4674</v>
      </c>
      <c r="K473" t="s">
        <v>43</v>
      </c>
      <c r="L473" s="14">
        <v>43901</v>
      </c>
      <c r="M473" t="s">
        <v>4665</v>
      </c>
      <c r="N473" t="s">
        <v>12</v>
      </c>
      <c r="O473" s="1" t="s">
        <v>4675</v>
      </c>
      <c r="P473" s="16">
        <v>43916</v>
      </c>
    </row>
    <row r="474" spans="1:16" x14ac:dyDescent="0.3">
      <c r="A474">
        <v>2559</v>
      </c>
      <c r="B474" t="s">
        <v>123</v>
      </c>
      <c r="C474" t="str">
        <f>VLOOKUP(B474,Lists!$A$2:$B$192,2,FALSE)</f>
        <v>CAN</v>
      </c>
      <c r="F474" t="str">
        <f>VLOOKUP(B474,Lists!$A$2:$C$192,3,FALSE)</f>
        <v>Americas</v>
      </c>
      <c r="G474" t="str">
        <f>VLOOKUP(H474,Lists!$D$2:$E$40,2,FALSE)</f>
        <v>Public health measures</v>
      </c>
      <c r="H474" t="s">
        <v>52</v>
      </c>
      <c r="I474" t="s">
        <v>471</v>
      </c>
      <c r="J474" t="s">
        <v>4678</v>
      </c>
      <c r="K474" t="s">
        <v>43</v>
      </c>
      <c r="L474" s="14">
        <v>43903</v>
      </c>
      <c r="M474" t="s">
        <v>4665</v>
      </c>
      <c r="N474" t="s">
        <v>12</v>
      </c>
      <c r="O474" s="1" t="s">
        <v>4679</v>
      </c>
      <c r="P474" s="16">
        <v>43916</v>
      </c>
    </row>
    <row r="475" spans="1:16" x14ac:dyDescent="0.3">
      <c r="A475">
        <v>2560</v>
      </c>
      <c r="B475" t="s">
        <v>123</v>
      </c>
      <c r="C475" t="str">
        <f>VLOOKUP(B475,Lists!$A$2:$B$192,2,FALSE)</f>
        <v>CAN</v>
      </c>
      <c r="F475" t="str">
        <f>VLOOKUP(B475,Lists!$A$2:$C$192,3,FALSE)</f>
        <v>Americas</v>
      </c>
      <c r="G475" t="str">
        <f>VLOOKUP(H475,Lists!$D$2:$E$40,2,FALSE)</f>
        <v>Public health measures</v>
      </c>
      <c r="H475" t="s">
        <v>70</v>
      </c>
      <c r="I475" t="s">
        <v>471</v>
      </c>
      <c r="J475" t="s">
        <v>4680</v>
      </c>
      <c r="K475" t="s">
        <v>43</v>
      </c>
      <c r="L475" s="14">
        <v>43913</v>
      </c>
      <c r="M475" t="s">
        <v>4665</v>
      </c>
      <c r="N475" t="s">
        <v>12</v>
      </c>
      <c r="O475" s="1" t="s">
        <v>4681</v>
      </c>
      <c r="P475" s="16">
        <v>43916</v>
      </c>
    </row>
    <row r="476" spans="1:16" x14ac:dyDescent="0.3">
      <c r="A476">
        <v>2561</v>
      </c>
      <c r="B476" t="s">
        <v>123</v>
      </c>
      <c r="C476" t="str">
        <f>VLOOKUP(B476,Lists!$A$2:$B$192,2,FALSE)</f>
        <v>CAN</v>
      </c>
      <c r="F476" t="str">
        <f>VLOOKUP(B476,Lists!$A$2:$C$192,3,FALSE)</f>
        <v>Americas</v>
      </c>
      <c r="G476" t="str">
        <f>VLOOKUP(H476,Lists!$D$2:$E$40,2,FALSE)</f>
        <v>Public health measures</v>
      </c>
      <c r="H476" t="s">
        <v>35</v>
      </c>
      <c r="I476" t="s">
        <v>461</v>
      </c>
      <c r="J476" t="s">
        <v>4697</v>
      </c>
      <c r="K476" t="s">
        <v>48</v>
      </c>
      <c r="L476" s="14">
        <v>43906</v>
      </c>
      <c r="M476" t="s">
        <v>4665</v>
      </c>
      <c r="N476" t="s">
        <v>12</v>
      </c>
      <c r="O476" s="1" t="s">
        <v>4698</v>
      </c>
      <c r="P476" s="16">
        <v>43916</v>
      </c>
    </row>
    <row r="477" spans="1:16" x14ac:dyDescent="0.3">
      <c r="A477">
        <v>2562</v>
      </c>
      <c r="B477" t="s">
        <v>123</v>
      </c>
      <c r="C477" t="str">
        <f>VLOOKUP(B477,Lists!$A$2:$B$192,2,FALSE)</f>
        <v>CAN</v>
      </c>
      <c r="F477" t="str">
        <f>VLOOKUP(B477,Lists!$A$2:$C$192,3,FALSE)</f>
        <v>Americas</v>
      </c>
      <c r="G477" t="str">
        <f>VLOOKUP(H477,Lists!$D$2:$E$40,2,FALSE)</f>
        <v>Public health measures</v>
      </c>
      <c r="H477" t="s">
        <v>91</v>
      </c>
      <c r="I477" t="s">
        <v>471</v>
      </c>
      <c r="J477" t="s">
        <v>4699</v>
      </c>
      <c r="K477" t="s">
        <v>48</v>
      </c>
      <c r="L477" s="14">
        <v>43906</v>
      </c>
      <c r="M477" t="s">
        <v>4665</v>
      </c>
      <c r="N477" t="s">
        <v>12</v>
      </c>
      <c r="O477" s="1" t="s">
        <v>4698</v>
      </c>
      <c r="P477" s="16">
        <v>43916</v>
      </c>
    </row>
    <row r="478" spans="1:16" x14ac:dyDescent="0.3">
      <c r="A478">
        <v>2563</v>
      </c>
      <c r="B478" t="s">
        <v>123</v>
      </c>
      <c r="C478" t="str">
        <f>VLOOKUP(B478,Lists!$A$2:$B$192,2,FALSE)</f>
        <v>CAN</v>
      </c>
      <c r="F478" t="str">
        <f>VLOOKUP(B478,Lists!$A$2:$C$192,3,FALSE)</f>
        <v>Americas</v>
      </c>
      <c r="G478" t="str">
        <f>VLOOKUP(H478,Lists!$D$2:$E$40,2,FALSE)</f>
        <v>Movement restrictions</v>
      </c>
      <c r="H478" t="s">
        <v>56</v>
      </c>
      <c r="I478" t="s">
        <v>461</v>
      </c>
      <c r="J478" t="s">
        <v>4702</v>
      </c>
      <c r="K478" t="s">
        <v>31</v>
      </c>
      <c r="L478" s="14">
        <v>43908</v>
      </c>
      <c r="M478" t="s">
        <v>4665</v>
      </c>
      <c r="N478" t="s">
        <v>12</v>
      </c>
      <c r="O478" s="1" t="s">
        <v>4698</v>
      </c>
      <c r="P478" s="16">
        <v>43916</v>
      </c>
    </row>
    <row r="479" spans="1:16" x14ac:dyDescent="0.3">
      <c r="A479">
        <v>2564</v>
      </c>
      <c r="B479" t="s">
        <v>123</v>
      </c>
      <c r="C479" t="str">
        <f>VLOOKUP(B479,Lists!$A$2:$B$192,2,FALSE)</f>
        <v>CAN</v>
      </c>
      <c r="F479" t="str">
        <f>VLOOKUP(B479,Lists!$A$2:$C$192,3,FALSE)</f>
        <v>Americas</v>
      </c>
      <c r="G479" t="str">
        <f>VLOOKUP(H479,Lists!$D$2:$E$40,2,FALSE)</f>
        <v>Social and economic measures</v>
      </c>
      <c r="H479" t="s">
        <v>46</v>
      </c>
      <c r="I479" t="s">
        <v>471</v>
      </c>
      <c r="J479" t="s">
        <v>4703</v>
      </c>
      <c r="L479" s="14">
        <v>43908</v>
      </c>
      <c r="M479" t="s">
        <v>4665</v>
      </c>
      <c r="N479" t="s">
        <v>12</v>
      </c>
      <c r="O479" s="1" t="s">
        <v>4698</v>
      </c>
      <c r="P479" s="16">
        <v>43916</v>
      </c>
    </row>
    <row r="480" spans="1:16" x14ac:dyDescent="0.3">
      <c r="A480">
        <v>247</v>
      </c>
      <c r="B480" t="s">
        <v>126</v>
      </c>
      <c r="C480" t="str">
        <f>VLOOKUP(B480,Lists!$A$2:$B$192,2,FALSE)</f>
        <v>CAF</v>
      </c>
      <c r="F480" t="str">
        <f>VLOOKUP(B480,Lists!$A$2:$C$192,3,FALSE)</f>
        <v>Africa</v>
      </c>
      <c r="G480" t="str">
        <f>VLOOKUP(H480,Lists!$D$2:$E$40,2,FALSE)</f>
        <v>Movement restrictions</v>
      </c>
      <c r="H480" t="s">
        <v>85</v>
      </c>
      <c r="I480" t="s">
        <v>471</v>
      </c>
      <c r="J480" t="s">
        <v>838</v>
      </c>
      <c r="K480" t="s">
        <v>43</v>
      </c>
      <c r="L480" s="14">
        <v>43859</v>
      </c>
      <c r="M480" t="s">
        <v>839</v>
      </c>
      <c r="N480" t="s">
        <v>19</v>
      </c>
      <c r="O480" s="1" t="s">
        <v>840</v>
      </c>
      <c r="P480" s="16">
        <v>43905</v>
      </c>
    </row>
    <row r="481" spans="1:16" x14ac:dyDescent="0.3">
      <c r="A481">
        <v>248</v>
      </c>
      <c r="B481" t="s">
        <v>126</v>
      </c>
      <c r="C481" t="str">
        <f>VLOOKUP(B481,Lists!$A$2:$B$192,2,FALSE)</f>
        <v>CAF</v>
      </c>
      <c r="D481" t="str">
        <f>VLOOKUP(C482,Lists!$A$2:$B$192,2)</f>
        <v>CPV</v>
      </c>
      <c r="F481" t="str">
        <f>VLOOKUP(B481,Lists!$A$2:$C$192,3,FALSE)</f>
        <v>Africa</v>
      </c>
      <c r="G481" t="str">
        <f>VLOOKUP(H481,Lists!$D$2:$E$40,2,FALSE)</f>
        <v>Movement restrictions</v>
      </c>
      <c r="H481" t="s">
        <v>85</v>
      </c>
      <c r="I481" t="s">
        <v>461</v>
      </c>
      <c r="J481" t="s">
        <v>841</v>
      </c>
      <c r="K481" t="s">
        <v>43</v>
      </c>
      <c r="L481" s="14">
        <v>43896</v>
      </c>
      <c r="M481" t="s">
        <v>462</v>
      </c>
      <c r="N481" t="s">
        <v>12</v>
      </c>
      <c r="O481" s="1" t="s">
        <v>842</v>
      </c>
      <c r="P481" s="16">
        <v>43905</v>
      </c>
    </row>
    <row r="482" spans="1:16" x14ac:dyDescent="0.3">
      <c r="A482">
        <v>249</v>
      </c>
      <c r="B482" t="s">
        <v>126</v>
      </c>
      <c r="C482" t="str">
        <f>VLOOKUP(B482,Lists!$A$2:$B$192,2,FALSE)</f>
        <v>CAF</v>
      </c>
      <c r="F482" t="str">
        <f>VLOOKUP(B482,Lists!$A$2:$C$192,3,FALSE)</f>
        <v>Africa</v>
      </c>
      <c r="G482" t="str">
        <f>VLOOKUP(H482,Lists!$D$2:$E$40,2,FALSE)</f>
        <v>Public health measures</v>
      </c>
      <c r="H482" t="s">
        <v>60</v>
      </c>
      <c r="I482" t="s">
        <v>461</v>
      </c>
      <c r="J482" t="s">
        <v>843</v>
      </c>
      <c r="K482" t="s">
        <v>43</v>
      </c>
      <c r="L482" s="14">
        <v>43896</v>
      </c>
      <c r="M482" t="s">
        <v>462</v>
      </c>
      <c r="N482" t="s">
        <v>12</v>
      </c>
      <c r="O482" s="1" t="s">
        <v>844</v>
      </c>
      <c r="P482" s="16">
        <v>43905</v>
      </c>
    </row>
    <row r="483" spans="1:16" x14ac:dyDescent="0.3">
      <c r="A483">
        <v>260</v>
      </c>
      <c r="B483" t="s">
        <v>126</v>
      </c>
      <c r="C483" t="str">
        <f>VLOOKUP(B483,Lists!$A$2:$B$192,2,FALSE)</f>
        <v>CAF</v>
      </c>
      <c r="F483" t="str">
        <f>VLOOKUP(B483,Lists!$A$2:$C$192,3,FALSE)</f>
        <v>Africa</v>
      </c>
      <c r="G483" t="str">
        <f>VLOOKUP(H483,Lists!$D$2:$E$40,2,FALSE)</f>
        <v>Public health measures</v>
      </c>
      <c r="H483" t="s">
        <v>35</v>
      </c>
      <c r="I483" t="s">
        <v>471</v>
      </c>
      <c r="J483" t="s">
        <v>859</v>
      </c>
      <c r="K483" t="s">
        <v>43</v>
      </c>
      <c r="L483" s="14">
        <v>43903</v>
      </c>
      <c r="M483" t="s">
        <v>754</v>
      </c>
      <c r="N483" t="s">
        <v>12</v>
      </c>
      <c r="O483" s="1" t="s">
        <v>860</v>
      </c>
      <c r="P483" s="16">
        <v>43905</v>
      </c>
    </row>
    <row r="484" spans="1:16" x14ac:dyDescent="0.3">
      <c r="A484">
        <v>261</v>
      </c>
      <c r="B484" t="s">
        <v>126</v>
      </c>
      <c r="C484" t="str">
        <f>VLOOKUP(B484,Lists!$A$2:$B$192,2,FALSE)</f>
        <v>CAF</v>
      </c>
      <c r="F484" t="str">
        <f>VLOOKUP(B484,Lists!$A$2:$C$192,3,FALSE)</f>
        <v>Africa</v>
      </c>
      <c r="G484" t="str">
        <f>VLOOKUP(H484,Lists!$D$2:$E$40,2,FALSE)</f>
        <v>Social distancing</v>
      </c>
      <c r="H484" t="s">
        <v>10</v>
      </c>
      <c r="I484" t="s">
        <v>471</v>
      </c>
      <c r="J484" t="s">
        <v>861</v>
      </c>
      <c r="K484" t="s">
        <v>43</v>
      </c>
      <c r="L484" s="14">
        <v>43903</v>
      </c>
      <c r="M484" t="s">
        <v>754</v>
      </c>
      <c r="N484" t="s">
        <v>12</v>
      </c>
      <c r="O484" t="s">
        <v>860</v>
      </c>
      <c r="P484" s="16">
        <v>43905</v>
      </c>
    </row>
    <row r="485" spans="1:16" x14ac:dyDescent="0.3">
      <c r="A485">
        <v>262</v>
      </c>
      <c r="B485" t="s">
        <v>126</v>
      </c>
      <c r="C485" t="str">
        <f>VLOOKUP(B485,Lists!$A$2:$B$192,2,FALSE)</f>
        <v>CAF</v>
      </c>
      <c r="F485" t="str">
        <f>VLOOKUP(B485,Lists!$A$2:$C$192,3,FALSE)</f>
        <v>Africa</v>
      </c>
      <c r="G485" t="str">
        <f>VLOOKUP(H485,Lists!$D$2:$E$40,2,FALSE)</f>
        <v>Social distancing</v>
      </c>
      <c r="H485" t="s">
        <v>41</v>
      </c>
      <c r="I485" t="s">
        <v>461</v>
      </c>
      <c r="J485" t="s">
        <v>862</v>
      </c>
      <c r="K485" t="s">
        <v>43</v>
      </c>
      <c r="L485" s="14">
        <v>43903</v>
      </c>
      <c r="M485" t="s">
        <v>754</v>
      </c>
      <c r="N485" t="s">
        <v>12</v>
      </c>
      <c r="O485" t="s">
        <v>860</v>
      </c>
      <c r="P485" s="16">
        <v>43905</v>
      </c>
    </row>
    <row r="486" spans="1:16" x14ac:dyDescent="0.3">
      <c r="A486">
        <v>263</v>
      </c>
      <c r="B486" t="s">
        <v>126</v>
      </c>
      <c r="C486" t="str">
        <f>VLOOKUP(B486,Lists!$A$2:$B$192,2,FALSE)</f>
        <v>CAF</v>
      </c>
      <c r="F486" t="str">
        <f>VLOOKUP(B486,Lists!$A$2:$C$192,3,FALSE)</f>
        <v>Africa</v>
      </c>
      <c r="G486" t="str">
        <f>VLOOKUP(H486,Lists!$D$2:$E$40,2,FALSE)</f>
        <v>Public health measures</v>
      </c>
      <c r="H486" t="s">
        <v>70</v>
      </c>
      <c r="I486" t="s">
        <v>461</v>
      </c>
      <c r="J486" t="s">
        <v>863</v>
      </c>
      <c r="K486" t="s">
        <v>43</v>
      </c>
      <c r="L486" s="14">
        <v>43903</v>
      </c>
      <c r="M486" t="s">
        <v>754</v>
      </c>
      <c r="N486" t="s">
        <v>12</v>
      </c>
      <c r="O486" t="s">
        <v>860</v>
      </c>
      <c r="P486" s="16">
        <v>43905</v>
      </c>
    </row>
    <row r="487" spans="1:16" x14ac:dyDescent="0.3">
      <c r="A487">
        <v>264</v>
      </c>
      <c r="B487" t="s">
        <v>126</v>
      </c>
      <c r="C487" t="str">
        <f>VLOOKUP(B487,Lists!$A$2:$B$192,2,FALSE)</f>
        <v>CAF</v>
      </c>
      <c r="F487" t="str">
        <f>VLOOKUP(B487,Lists!$A$2:$C$192,3,FALSE)</f>
        <v>Africa</v>
      </c>
      <c r="G487" t="str">
        <f>VLOOKUP(H487,Lists!$D$2:$E$40,2,FALSE)</f>
        <v>Public health measures</v>
      </c>
      <c r="H487" t="s">
        <v>52</v>
      </c>
      <c r="I487" t="s">
        <v>461</v>
      </c>
      <c r="J487" t="s">
        <v>864</v>
      </c>
      <c r="K487" t="s">
        <v>43</v>
      </c>
      <c r="L487" s="14">
        <v>43903</v>
      </c>
      <c r="M487" t="s">
        <v>754</v>
      </c>
      <c r="N487" t="s">
        <v>12</v>
      </c>
      <c r="O487" t="s">
        <v>860</v>
      </c>
      <c r="P487" s="16">
        <v>43905</v>
      </c>
    </row>
    <row r="488" spans="1:16" x14ac:dyDescent="0.3">
      <c r="A488">
        <v>161</v>
      </c>
      <c r="B488" t="s">
        <v>129</v>
      </c>
      <c r="C488" t="str">
        <f>VLOOKUP(B488,Lists!$A$2:$B$192,2,FALSE)</f>
        <v>TCD</v>
      </c>
      <c r="F488" t="str">
        <f>VLOOKUP(B488,Lists!$A$2:$C$192,3,FALSE)</f>
        <v>Africa</v>
      </c>
      <c r="G488" t="str">
        <f>VLOOKUP(H488,Lists!$D$2:$E$40,2,FALSE)</f>
        <v>Public health measures</v>
      </c>
      <c r="H488" t="s">
        <v>60</v>
      </c>
      <c r="I488" t="s">
        <v>471</v>
      </c>
      <c r="J488" t="s">
        <v>707</v>
      </c>
      <c r="K488" t="s">
        <v>43</v>
      </c>
      <c r="L488" s="14">
        <v>43898</v>
      </c>
      <c r="M488" t="s">
        <v>651</v>
      </c>
      <c r="N488" t="s">
        <v>42</v>
      </c>
      <c r="O488" t="s">
        <v>708</v>
      </c>
      <c r="P488" s="16">
        <v>43905</v>
      </c>
    </row>
    <row r="489" spans="1:16" x14ac:dyDescent="0.3">
      <c r="A489">
        <v>163</v>
      </c>
      <c r="B489" t="s">
        <v>129</v>
      </c>
      <c r="C489" t="str">
        <f>VLOOKUP(B489,Lists!$A$2:$B$192,2,FALSE)</f>
        <v>TCD</v>
      </c>
      <c r="F489" t="str">
        <f>VLOOKUP(B489,Lists!$A$2:$C$192,3,FALSE)</f>
        <v>Africa</v>
      </c>
      <c r="G489" t="str">
        <f>VLOOKUP(H489,Lists!$D$2:$E$40,2,FALSE)</f>
        <v>Public health measures</v>
      </c>
      <c r="H489" t="s">
        <v>35</v>
      </c>
      <c r="I489" t="s">
        <v>471</v>
      </c>
      <c r="J489" t="s">
        <v>707</v>
      </c>
      <c r="K489" t="s">
        <v>43</v>
      </c>
      <c r="L489" s="14">
        <v>43898</v>
      </c>
      <c r="M489" t="s">
        <v>651</v>
      </c>
      <c r="N489" t="s">
        <v>42</v>
      </c>
      <c r="O489" t="s">
        <v>708</v>
      </c>
      <c r="P489" s="16">
        <v>43905</v>
      </c>
    </row>
    <row r="490" spans="1:16" x14ac:dyDescent="0.3">
      <c r="A490">
        <v>792</v>
      </c>
      <c r="B490" t="s">
        <v>129</v>
      </c>
      <c r="C490" t="str">
        <f>VLOOKUP(B490,Lists!$A$2:$B$192,2,FALSE)</f>
        <v>TCD</v>
      </c>
      <c r="F490" t="str">
        <f>VLOOKUP(B490,Lists!$A$2:$C$192,3,FALSE)</f>
        <v>Africa</v>
      </c>
      <c r="G490" t="str">
        <f>VLOOKUP(H490,Lists!$D$2:$E$40,2,FALSE)</f>
        <v>Movement restrictions</v>
      </c>
      <c r="H490" t="s">
        <v>56</v>
      </c>
      <c r="I490" t="s">
        <v>461</v>
      </c>
      <c r="J490" t="s">
        <v>1704</v>
      </c>
      <c r="L490" s="14">
        <v>43909</v>
      </c>
      <c r="M490" t="s">
        <v>473</v>
      </c>
      <c r="N490" t="s">
        <v>12</v>
      </c>
      <c r="O490" s="1" t="s">
        <v>1644</v>
      </c>
      <c r="P490" s="16">
        <v>43907</v>
      </c>
    </row>
    <row r="491" spans="1:16" x14ac:dyDescent="0.3">
      <c r="A491">
        <v>44</v>
      </c>
      <c r="B491" t="s">
        <v>131</v>
      </c>
      <c r="C491" t="str">
        <f>VLOOKUP(B491,Lists!$A$2:$B$192,2,FALSE)</f>
        <v>CHL</v>
      </c>
      <c r="F491" t="str">
        <f>VLOOKUP(B491,Lists!$A$2:$C$192,3,FALSE)</f>
        <v>Americas</v>
      </c>
      <c r="G491" t="str">
        <f>VLOOKUP(H491,Lists!$D$2:$E$40,2,FALSE)</f>
        <v>Public health measures</v>
      </c>
      <c r="H491" t="s">
        <v>35</v>
      </c>
      <c r="I491" t="s">
        <v>471</v>
      </c>
      <c r="J491" t="s">
        <v>539</v>
      </c>
      <c r="K491" t="s">
        <v>43</v>
      </c>
      <c r="L491" s="14">
        <v>43900</v>
      </c>
      <c r="M491" t="s">
        <v>500</v>
      </c>
      <c r="N491" t="s">
        <v>12</v>
      </c>
      <c r="O491" s="1" t="s">
        <v>540</v>
      </c>
      <c r="P491" s="16">
        <v>43904</v>
      </c>
    </row>
    <row r="492" spans="1:16" x14ac:dyDescent="0.3">
      <c r="A492">
        <v>1037</v>
      </c>
      <c r="B492" t="s">
        <v>131</v>
      </c>
      <c r="C492" t="str">
        <f>VLOOKUP(B492,Lists!$A$2:$B$192,2,FALSE)</f>
        <v>CHL</v>
      </c>
      <c r="F492" t="str">
        <f>VLOOKUP(B492,Lists!$A$2:$C$192,3,FALSE)</f>
        <v>Americas</v>
      </c>
      <c r="G492" t="str">
        <f>VLOOKUP(H492,Lists!$D$2:$E$40,2,FALSE)</f>
        <v>Social and economic measures</v>
      </c>
      <c r="H492" t="s">
        <v>82</v>
      </c>
      <c r="I492" t="s">
        <v>461</v>
      </c>
      <c r="J492" t="s">
        <v>2151</v>
      </c>
      <c r="L492" s="14">
        <v>43909</v>
      </c>
      <c r="M492" t="s">
        <v>754</v>
      </c>
      <c r="N492" t="s">
        <v>12</v>
      </c>
      <c r="O492" s="1" t="s">
        <v>2152</v>
      </c>
      <c r="P492" s="16">
        <v>43910</v>
      </c>
    </row>
    <row r="493" spans="1:16" x14ac:dyDescent="0.3">
      <c r="A493">
        <v>1038</v>
      </c>
      <c r="B493" t="s">
        <v>131</v>
      </c>
      <c r="C493" t="str">
        <f>VLOOKUP(B493,Lists!$A$2:$B$192,2,FALSE)</f>
        <v>CHL</v>
      </c>
      <c r="F493" t="str">
        <f>VLOOKUP(B493,Lists!$A$2:$C$192,3,FALSE)</f>
        <v>Americas</v>
      </c>
      <c r="G493" t="str">
        <f>VLOOKUP(H493,Lists!$D$2:$E$40,2,FALSE)</f>
        <v>Social and economic measures</v>
      </c>
      <c r="H493" t="s">
        <v>116</v>
      </c>
      <c r="I493" t="s">
        <v>461</v>
      </c>
      <c r="J493" t="s">
        <v>2153</v>
      </c>
      <c r="L493" s="14">
        <v>43909</v>
      </c>
      <c r="M493" t="s">
        <v>754</v>
      </c>
      <c r="N493" t="s">
        <v>12</v>
      </c>
      <c r="O493" s="1" t="s">
        <v>2152</v>
      </c>
      <c r="P493" s="16">
        <v>43910</v>
      </c>
    </row>
    <row r="494" spans="1:16" x14ac:dyDescent="0.3">
      <c r="A494">
        <v>1039</v>
      </c>
      <c r="B494" t="s">
        <v>131</v>
      </c>
      <c r="C494" t="str">
        <f>VLOOKUP(B494,Lists!$A$2:$B$192,2,FALSE)</f>
        <v>CHL</v>
      </c>
      <c r="F494" t="str">
        <f>VLOOKUP(B494,Lists!$A$2:$C$192,3,FALSE)</f>
        <v>Americas</v>
      </c>
      <c r="G494" t="str">
        <f>VLOOKUP(H494,Lists!$D$2:$E$40,2,FALSE)</f>
        <v>Movement restrictions</v>
      </c>
      <c r="H494" t="s">
        <v>24</v>
      </c>
      <c r="I494" t="s">
        <v>461</v>
      </c>
      <c r="J494" t="s">
        <v>2154</v>
      </c>
      <c r="L494" s="14">
        <v>43908</v>
      </c>
      <c r="M494" t="s">
        <v>754</v>
      </c>
      <c r="N494" t="s">
        <v>12</v>
      </c>
      <c r="O494" s="1" t="s">
        <v>2152</v>
      </c>
      <c r="P494" s="16">
        <v>43910</v>
      </c>
    </row>
    <row r="495" spans="1:16" x14ac:dyDescent="0.3">
      <c r="A495">
        <v>1040</v>
      </c>
      <c r="B495" t="s">
        <v>131</v>
      </c>
      <c r="C495" t="str">
        <f>VLOOKUP(B495,Lists!$A$2:$B$192,2,FALSE)</f>
        <v>CHL</v>
      </c>
      <c r="F495" t="str">
        <f>VLOOKUP(B495,Lists!$A$2:$C$192,3,FALSE)</f>
        <v>Americas</v>
      </c>
      <c r="G495" t="str">
        <f>VLOOKUP(H495,Lists!$D$2:$E$40,2,FALSE)</f>
        <v>Movement restrictions</v>
      </c>
      <c r="H495" t="s">
        <v>24</v>
      </c>
      <c r="I495" t="s">
        <v>461</v>
      </c>
      <c r="J495" t="s">
        <v>2155</v>
      </c>
      <c r="L495" s="14">
        <v>43905</v>
      </c>
      <c r="M495" t="s">
        <v>754</v>
      </c>
      <c r="N495" t="s">
        <v>12</v>
      </c>
      <c r="O495" s="1" t="s">
        <v>2152</v>
      </c>
      <c r="P495" s="16">
        <v>43910</v>
      </c>
    </row>
    <row r="496" spans="1:16" x14ac:dyDescent="0.3">
      <c r="A496">
        <v>1041</v>
      </c>
      <c r="B496" t="s">
        <v>131</v>
      </c>
      <c r="C496" t="str">
        <f>VLOOKUP(B496,Lists!$A$2:$B$192,2,FALSE)</f>
        <v>CHL</v>
      </c>
      <c r="F496" t="str">
        <f>VLOOKUP(B496,Lists!$A$2:$C$192,3,FALSE)</f>
        <v>Americas</v>
      </c>
      <c r="G496" t="str">
        <f>VLOOKUP(H496,Lists!$D$2:$E$40,2,FALSE)</f>
        <v>Movement restrictions</v>
      </c>
      <c r="H496" t="s">
        <v>85</v>
      </c>
      <c r="I496" t="s">
        <v>461</v>
      </c>
      <c r="J496" t="s">
        <v>2156</v>
      </c>
      <c r="L496" s="14">
        <v>43900</v>
      </c>
      <c r="M496" t="s">
        <v>2157</v>
      </c>
      <c r="N496" t="s">
        <v>12</v>
      </c>
      <c r="O496" s="1" t="s">
        <v>2158</v>
      </c>
      <c r="P496" s="16">
        <v>43910</v>
      </c>
    </row>
    <row r="497" spans="1:16" x14ac:dyDescent="0.3">
      <c r="A497">
        <v>1042</v>
      </c>
      <c r="B497" t="s">
        <v>131</v>
      </c>
      <c r="C497" t="str">
        <f>VLOOKUP(B497,Lists!$A$2:$B$192,2,FALSE)</f>
        <v>CHL</v>
      </c>
      <c r="F497" t="str">
        <f>VLOOKUP(B497,Lists!$A$2:$C$192,3,FALSE)</f>
        <v>Americas</v>
      </c>
      <c r="G497" t="str">
        <f>VLOOKUP(H497,Lists!$D$2:$E$40,2,FALSE)</f>
        <v>Public health measures</v>
      </c>
      <c r="H497" t="s">
        <v>35</v>
      </c>
      <c r="I497" t="s">
        <v>471</v>
      </c>
      <c r="J497" t="s">
        <v>2159</v>
      </c>
      <c r="L497" s="14">
        <v>43909</v>
      </c>
      <c r="M497" t="s">
        <v>2157</v>
      </c>
      <c r="N497" t="s">
        <v>12</v>
      </c>
      <c r="O497" s="1" t="s">
        <v>2158</v>
      </c>
      <c r="P497" s="16">
        <v>43910</v>
      </c>
    </row>
    <row r="498" spans="1:16" x14ac:dyDescent="0.3">
      <c r="A498">
        <v>178</v>
      </c>
      <c r="B498" t="s">
        <v>133</v>
      </c>
      <c r="C498" t="str">
        <f>VLOOKUP(B498,Lists!$A$2:$B$192,2,FALSE)</f>
        <v>CHN</v>
      </c>
      <c r="F498" t="str">
        <f>VLOOKUP(B498,Lists!$A$2:$C$192,3,FALSE)</f>
        <v>Asia</v>
      </c>
      <c r="G498" t="str">
        <f>VLOOKUP(H498,Lists!$D$2:$E$40,2,FALSE)</f>
        <v>Social distancing</v>
      </c>
      <c r="H498" t="s">
        <v>10</v>
      </c>
      <c r="I498" t="s">
        <v>471</v>
      </c>
      <c r="J498" t="s">
        <v>735</v>
      </c>
      <c r="K498" t="s">
        <v>43</v>
      </c>
      <c r="M498" t="s">
        <v>736</v>
      </c>
      <c r="N498" t="s">
        <v>42</v>
      </c>
      <c r="O498" t="s">
        <v>594</v>
      </c>
      <c r="P498" s="16">
        <v>43905</v>
      </c>
    </row>
    <row r="499" spans="1:16" x14ac:dyDescent="0.3">
      <c r="A499">
        <v>179</v>
      </c>
      <c r="B499" t="s">
        <v>133</v>
      </c>
      <c r="C499" t="str">
        <f>VLOOKUP(B499,Lists!$A$2:$B$192,2,FALSE)</f>
        <v>CHN</v>
      </c>
      <c r="F499" t="str">
        <f>VLOOKUP(B499,Lists!$A$2:$C$192,3,FALSE)</f>
        <v>Asia</v>
      </c>
      <c r="G499" t="str">
        <f>VLOOKUP(H499,Lists!$D$2:$E$40,2,FALSE)</f>
        <v>Social distancing</v>
      </c>
      <c r="H499" t="s">
        <v>29</v>
      </c>
      <c r="I499" t="s">
        <v>461</v>
      </c>
      <c r="K499" t="s">
        <v>43</v>
      </c>
      <c r="P499" s="16">
        <v>43905</v>
      </c>
    </row>
    <row r="500" spans="1:16" x14ac:dyDescent="0.3">
      <c r="A500">
        <v>180</v>
      </c>
      <c r="B500" t="s">
        <v>133</v>
      </c>
      <c r="C500" t="str">
        <f>VLOOKUP(B500,Lists!$A$2:$B$192,2,FALSE)</f>
        <v>CHN</v>
      </c>
      <c r="F500" t="str">
        <f>VLOOKUP(B500,Lists!$A$2:$C$192,3,FALSE)</f>
        <v>Asia</v>
      </c>
      <c r="G500" t="str">
        <f>VLOOKUP(H500,Lists!$D$2:$E$40,2,FALSE)</f>
        <v>Public health measures</v>
      </c>
      <c r="H500" t="s">
        <v>35</v>
      </c>
      <c r="I500" t="s">
        <v>471</v>
      </c>
      <c r="J500" t="s">
        <v>737</v>
      </c>
      <c r="K500" t="s">
        <v>43</v>
      </c>
      <c r="M500" t="s">
        <v>462</v>
      </c>
      <c r="N500" t="s">
        <v>12</v>
      </c>
      <c r="O500" t="s">
        <v>738</v>
      </c>
      <c r="P500" s="16">
        <v>43905</v>
      </c>
    </row>
    <row r="501" spans="1:16" x14ac:dyDescent="0.3">
      <c r="A501">
        <v>181</v>
      </c>
      <c r="B501" t="s">
        <v>133</v>
      </c>
      <c r="C501" t="str">
        <f>VLOOKUP(B501,Lists!$A$2:$B$192,2,FALSE)</f>
        <v>CHN</v>
      </c>
      <c r="F501" t="str">
        <f>VLOOKUP(B501,Lists!$A$2:$C$192,3,FALSE)</f>
        <v>Asia</v>
      </c>
      <c r="G501" t="str">
        <f>VLOOKUP(H501,Lists!$D$2:$E$40,2,FALSE)</f>
        <v>Social distancing</v>
      </c>
      <c r="H501" t="s">
        <v>41</v>
      </c>
      <c r="I501" t="s">
        <v>461</v>
      </c>
      <c r="J501" t="s">
        <v>739</v>
      </c>
      <c r="K501" t="s">
        <v>43</v>
      </c>
      <c r="L501" s="14">
        <v>43859</v>
      </c>
      <c r="M501" t="s">
        <v>462</v>
      </c>
      <c r="N501" t="s">
        <v>12</v>
      </c>
      <c r="O501" t="s">
        <v>740</v>
      </c>
      <c r="P501" s="16">
        <v>43905</v>
      </c>
    </row>
    <row r="502" spans="1:16" x14ac:dyDescent="0.3">
      <c r="A502">
        <v>182</v>
      </c>
      <c r="B502" t="s">
        <v>133</v>
      </c>
      <c r="C502" t="str">
        <f>VLOOKUP(B502,Lists!$A$2:$B$192,2,FALSE)</f>
        <v>CHN</v>
      </c>
      <c r="F502" t="str">
        <f>VLOOKUP(B502,Lists!$A$2:$C$192,3,FALSE)</f>
        <v>Asia</v>
      </c>
      <c r="G502" t="str">
        <f>VLOOKUP(H502,Lists!$D$2:$E$40,2,FALSE)</f>
        <v>Social and economic measures</v>
      </c>
      <c r="H502" t="s">
        <v>46</v>
      </c>
      <c r="I502" t="s">
        <v>471</v>
      </c>
      <c r="J502" t="s">
        <v>741</v>
      </c>
      <c r="K502" t="s">
        <v>43</v>
      </c>
      <c r="L502" s="14">
        <v>43904</v>
      </c>
      <c r="M502" t="s">
        <v>462</v>
      </c>
      <c r="N502" t="s">
        <v>12</v>
      </c>
      <c r="O502" t="s">
        <v>738</v>
      </c>
      <c r="P502" s="16">
        <v>43905</v>
      </c>
    </row>
    <row r="503" spans="1:16" x14ac:dyDescent="0.3">
      <c r="A503">
        <v>183</v>
      </c>
      <c r="B503" t="s">
        <v>133</v>
      </c>
      <c r="C503" t="str">
        <f>VLOOKUP(B503,Lists!$A$2:$B$192,2,FALSE)</f>
        <v>CHN</v>
      </c>
      <c r="F503" t="str">
        <f>VLOOKUP(B503,Lists!$A$2:$C$192,3,FALSE)</f>
        <v>Asia</v>
      </c>
      <c r="G503" t="str">
        <f>VLOOKUP(H503,Lists!$D$2:$E$40,2,FALSE)</f>
        <v>Public health measures</v>
      </c>
      <c r="H503" t="s">
        <v>52</v>
      </c>
      <c r="I503" t="s">
        <v>461</v>
      </c>
      <c r="K503" t="s">
        <v>43</v>
      </c>
      <c r="P503" s="16">
        <v>43905</v>
      </c>
    </row>
    <row r="504" spans="1:16" x14ac:dyDescent="0.3">
      <c r="A504">
        <v>184</v>
      </c>
      <c r="B504" t="s">
        <v>133</v>
      </c>
      <c r="C504" t="str">
        <f>VLOOKUP(B504,Lists!$A$2:$B$192,2,FALSE)</f>
        <v>CHN</v>
      </c>
      <c r="F504" t="str">
        <f>VLOOKUP(B504,Lists!$A$2:$C$192,3,FALSE)</f>
        <v>Asia</v>
      </c>
      <c r="G504" t="str">
        <f>VLOOKUP(H504,Lists!$D$2:$E$40,2,FALSE)</f>
        <v>Public health measures</v>
      </c>
      <c r="H504" t="s">
        <v>60</v>
      </c>
      <c r="I504" t="s">
        <v>471</v>
      </c>
      <c r="J504" t="s">
        <v>742</v>
      </c>
      <c r="K504" t="s">
        <v>43</v>
      </c>
      <c r="L504" s="14">
        <v>43852</v>
      </c>
      <c r="M504" t="s">
        <v>597</v>
      </c>
      <c r="N504" t="s">
        <v>12</v>
      </c>
      <c r="O504" s="1" t="s">
        <v>743</v>
      </c>
      <c r="P504" s="16">
        <v>43905</v>
      </c>
    </row>
    <row r="505" spans="1:16" x14ac:dyDescent="0.3">
      <c r="A505">
        <v>185</v>
      </c>
      <c r="B505" t="s">
        <v>133</v>
      </c>
      <c r="C505" t="str">
        <f>VLOOKUP(B505,Lists!$A$2:$B$192,2,FALSE)</f>
        <v>CHN</v>
      </c>
      <c r="F505" t="str">
        <f>VLOOKUP(B505,Lists!$A$2:$C$192,3,FALSE)</f>
        <v>Asia</v>
      </c>
      <c r="G505" t="str">
        <f>VLOOKUP(H505,Lists!$D$2:$E$40,2,FALSE)</f>
        <v>Social and economic measures</v>
      </c>
      <c r="H505" t="s">
        <v>63</v>
      </c>
      <c r="I505" t="s">
        <v>461</v>
      </c>
      <c r="K505" t="s">
        <v>43</v>
      </c>
      <c r="P505" s="16">
        <v>43905</v>
      </c>
    </row>
    <row r="506" spans="1:16" x14ac:dyDescent="0.3">
      <c r="A506">
        <v>186</v>
      </c>
      <c r="B506" t="s">
        <v>133</v>
      </c>
      <c r="C506" t="str">
        <f>VLOOKUP(B506,Lists!$A$2:$B$192,2,FALSE)</f>
        <v>CHN</v>
      </c>
      <c r="D506" t="s">
        <v>744</v>
      </c>
      <c r="F506" t="str">
        <f>VLOOKUP(B506,Lists!$A$2:$C$192,3,FALSE)</f>
        <v>Asia</v>
      </c>
      <c r="G506" t="str">
        <f>VLOOKUP(H506,Lists!$D$2:$E$40,2,FALSE)</f>
        <v>Movement restrictions</v>
      </c>
      <c r="H506" t="s">
        <v>67</v>
      </c>
      <c r="I506" t="s">
        <v>461</v>
      </c>
      <c r="K506" t="s">
        <v>43</v>
      </c>
      <c r="L506" s="14">
        <v>43857</v>
      </c>
      <c r="M506" t="s">
        <v>462</v>
      </c>
      <c r="N506" t="s">
        <v>12</v>
      </c>
      <c r="O506" t="s">
        <v>740</v>
      </c>
      <c r="P506" s="16">
        <v>43905</v>
      </c>
    </row>
    <row r="507" spans="1:16" x14ac:dyDescent="0.3">
      <c r="A507">
        <v>187</v>
      </c>
      <c r="B507" t="s">
        <v>133</v>
      </c>
      <c r="C507" t="str">
        <f>VLOOKUP(B507,Lists!$A$2:$B$192,2,FALSE)</f>
        <v>CHN</v>
      </c>
      <c r="F507" t="str">
        <f>VLOOKUP(B507,Lists!$A$2:$C$192,3,FALSE)</f>
        <v>Asia</v>
      </c>
      <c r="G507" t="str">
        <f>VLOOKUP(H507,Lists!$D$2:$E$40,2,FALSE)</f>
        <v>Public health measures</v>
      </c>
      <c r="H507" t="s">
        <v>70</v>
      </c>
      <c r="I507" t="s">
        <v>461</v>
      </c>
      <c r="J507" t="s">
        <v>745</v>
      </c>
      <c r="K507" t="s">
        <v>43</v>
      </c>
      <c r="M507" t="s">
        <v>462</v>
      </c>
      <c r="N507" t="s">
        <v>12</v>
      </c>
      <c r="O507" t="s">
        <v>740</v>
      </c>
      <c r="P507" s="16">
        <v>43905</v>
      </c>
    </row>
    <row r="508" spans="1:16" x14ac:dyDescent="0.3">
      <c r="A508">
        <v>188</v>
      </c>
      <c r="B508" t="s">
        <v>133</v>
      </c>
      <c r="C508" t="str">
        <f>VLOOKUP(B508,Lists!$A$2:$B$192,2,FALSE)</f>
        <v>CHN</v>
      </c>
      <c r="F508" t="str">
        <f>VLOOKUP(B508,Lists!$A$2:$C$192,3,FALSE)</f>
        <v>Asia</v>
      </c>
      <c r="G508" t="str">
        <f>VLOOKUP(H508,Lists!$D$2:$E$40,2,FALSE)</f>
        <v>Social and economic measures</v>
      </c>
      <c r="H508" t="s">
        <v>82</v>
      </c>
      <c r="I508" t="s">
        <v>461</v>
      </c>
      <c r="K508" t="s">
        <v>43</v>
      </c>
      <c r="L508" s="14">
        <v>43850</v>
      </c>
      <c r="M508" t="s">
        <v>746</v>
      </c>
      <c r="N508" t="s">
        <v>19</v>
      </c>
      <c r="O508" t="s">
        <v>747</v>
      </c>
      <c r="P508" s="16">
        <v>43905</v>
      </c>
    </row>
    <row r="509" spans="1:16" x14ac:dyDescent="0.3">
      <c r="A509">
        <v>189</v>
      </c>
      <c r="B509" t="s">
        <v>133</v>
      </c>
      <c r="C509" t="str">
        <f>VLOOKUP(B509,Lists!$A$2:$B$192,2,FALSE)</f>
        <v>CHN</v>
      </c>
      <c r="F509" t="str">
        <f>VLOOKUP(B509,Lists!$A$2:$C$192,3,FALSE)</f>
        <v>Asia</v>
      </c>
      <c r="G509" t="str">
        <f>VLOOKUP(H509,Lists!$D$2:$E$40,2,FALSE)</f>
        <v>Lockdown</v>
      </c>
      <c r="H509" t="s">
        <v>128</v>
      </c>
      <c r="I509" t="s">
        <v>461</v>
      </c>
      <c r="J509" t="s">
        <v>748</v>
      </c>
      <c r="K509" t="s">
        <v>43</v>
      </c>
      <c r="M509" t="s">
        <v>597</v>
      </c>
      <c r="N509" t="s">
        <v>12</v>
      </c>
      <c r="O509" t="s">
        <v>749</v>
      </c>
      <c r="P509" s="16">
        <v>43905</v>
      </c>
    </row>
    <row r="510" spans="1:16" x14ac:dyDescent="0.3">
      <c r="A510">
        <v>190</v>
      </c>
      <c r="B510" t="s">
        <v>133</v>
      </c>
      <c r="C510" t="str">
        <f>VLOOKUP(B510,Lists!$A$2:$B$192,2,FALSE)</f>
        <v>CHN</v>
      </c>
      <c r="F510" t="str">
        <f>VLOOKUP(B510,Lists!$A$2:$C$192,3,FALSE)</f>
        <v>Asia</v>
      </c>
      <c r="G510" t="str">
        <f>VLOOKUP(H510,Lists!$D$2:$E$40,2,FALSE)</f>
        <v>Movement restrictions</v>
      </c>
      <c r="H510" t="s">
        <v>85</v>
      </c>
      <c r="I510" t="s">
        <v>461</v>
      </c>
      <c r="J510" t="s">
        <v>750</v>
      </c>
      <c r="K510" t="s">
        <v>43</v>
      </c>
      <c r="M510" t="s">
        <v>751</v>
      </c>
      <c r="N510" t="s">
        <v>12</v>
      </c>
      <c r="O510" s="1" t="s">
        <v>752</v>
      </c>
      <c r="P510" s="16">
        <v>43905</v>
      </c>
    </row>
    <row r="511" spans="1:16" x14ac:dyDescent="0.3">
      <c r="A511">
        <v>201</v>
      </c>
      <c r="B511" t="s">
        <v>133</v>
      </c>
      <c r="C511" t="str">
        <f>VLOOKUP(B511,Lists!$A$2:$B$192,2,FALSE)</f>
        <v>CHN</v>
      </c>
      <c r="F511" t="str">
        <f>VLOOKUP(B511,Lists!$A$2:$C$192,3,FALSE)</f>
        <v>Asia</v>
      </c>
      <c r="G511" t="str">
        <f>VLOOKUP(H511,Lists!$D$2:$E$40,2,FALSE)</f>
        <v>Public health measures</v>
      </c>
      <c r="H511" t="s">
        <v>98</v>
      </c>
      <c r="I511" t="s">
        <v>471</v>
      </c>
      <c r="J511" t="s">
        <v>771</v>
      </c>
      <c r="K511" t="s">
        <v>43</v>
      </c>
      <c r="L511" s="14">
        <v>43903</v>
      </c>
      <c r="M511" t="s">
        <v>462</v>
      </c>
      <c r="N511" t="s">
        <v>12</v>
      </c>
      <c r="O511" t="s">
        <v>772</v>
      </c>
      <c r="P511" s="16">
        <v>43905</v>
      </c>
    </row>
    <row r="512" spans="1:16" x14ac:dyDescent="0.3">
      <c r="A512">
        <v>773</v>
      </c>
      <c r="B512" t="s">
        <v>133</v>
      </c>
      <c r="C512" t="str">
        <f>VLOOKUP(B512,Lists!$A$2:$B$192,2,FALSE)</f>
        <v>CHN</v>
      </c>
      <c r="D512" t="s">
        <v>1664</v>
      </c>
      <c r="F512" t="str">
        <f>VLOOKUP(B512,Lists!$A$2:$C$192,3,FALSE)</f>
        <v>Asia</v>
      </c>
      <c r="G512" t="str">
        <f>VLOOKUP(H512,Lists!$D$2:$E$40,2,FALSE)</f>
        <v>Public health measures</v>
      </c>
      <c r="H512" t="s">
        <v>35</v>
      </c>
      <c r="I512" t="s">
        <v>471</v>
      </c>
      <c r="J512" t="s">
        <v>1665</v>
      </c>
      <c r="L512" s="14">
        <v>43909</v>
      </c>
      <c r="M512" t="s">
        <v>1666</v>
      </c>
      <c r="N512" t="s">
        <v>19</v>
      </c>
      <c r="O512" s="1" t="s">
        <v>1667</v>
      </c>
      <c r="P512" s="16">
        <v>43907</v>
      </c>
    </row>
    <row r="513" spans="1:17" x14ac:dyDescent="0.3">
      <c r="A513">
        <v>779</v>
      </c>
      <c r="B513" t="s">
        <v>133</v>
      </c>
      <c r="C513" t="str">
        <f>VLOOKUP(B513,Lists!$A$2:$B$192,2,FALSE)</f>
        <v>CHN</v>
      </c>
      <c r="D513" t="s">
        <v>1678</v>
      </c>
      <c r="F513" t="str">
        <f>VLOOKUP(B513,Lists!$A$2:$C$192,3,FALSE)</f>
        <v>Asia</v>
      </c>
      <c r="G513" t="str">
        <f>VLOOKUP(H513,Lists!$D$2:$E$40,2,FALSE)</f>
        <v>Public health measures</v>
      </c>
      <c r="H513" t="s">
        <v>60</v>
      </c>
      <c r="I513" t="s">
        <v>471</v>
      </c>
      <c r="J513" t="s">
        <v>1679</v>
      </c>
      <c r="M513" t="s">
        <v>1680</v>
      </c>
      <c r="N513" t="s">
        <v>19</v>
      </c>
      <c r="O513" s="1" t="s">
        <v>1681</v>
      </c>
      <c r="P513" s="16">
        <v>43907</v>
      </c>
    </row>
    <row r="514" spans="1:17" x14ac:dyDescent="0.3">
      <c r="A514">
        <v>780</v>
      </c>
      <c r="B514" t="s">
        <v>133</v>
      </c>
      <c r="C514" t="str">
        <f>VLOOKUP(B514,Lists!$A$2:$B$192,2,FALSE)</f>
        <v>CHN</v>
      </c>
      <c r="D514" t="s">
        <v>1678</v>
      </c>
      <c r="F514" t="str">
        <f>VLOOKUP(B514,Lists!$A$2:$C$192,3,FALSE)</f>
        <v>Asia</v>
      </c>
      <c r="G514" t="str">
        <f>VLOOKUP(H514,Lists!$D$2:$E$40,2,FALSE)</f>
        <v>Public health measures</v>
      </c>
      <c r="H514" t="s">
        <v>35</v>
      </c>
      <c r="I514" t="s">
        <v>471</v>
      </c>
      <c r="J514" t="s">
        <v>1682</v>
      </c>
      <c r="M514" t="s">
        <v>1680</v>
      </c>
      <c r="N514" t="s">
        <v>19</v>
      </c>
      <c r="O514" s="1" t="s">
        <v>1681</v>
      </c>
      <c r="P514" s="16">
        <v>43907</v>
      </c>
    </row>
    <row r="515" spans="1:17" x14ac:dyDescent="0.3">
      <c r="A515">
        <v>1211</v>
      </c>
      <c r="B515" t="s">
        <v>133</v>
      </c>
      <c r="C515" t="str">
        <f>VLOOKUP(B515,Lists!$A$2:$B$192,2,FALSE)</f>
        <v>CHN</v>
      </c>
      <c r="F515" t="str">
        <f>VLOOKUP(B515,Lists!$A$2:$C$192,3,FALSE)</f>
        <v>Asia</v>
      </c>
      <c r="G515" t="str">
        <f>VLOOKUP(H515,Lists!$D$2:$E$40,2,FALSE)</f>
        <v>Public health measures</v>
      </c>
      <c r="H515" t="s">
        <v>70</v>
      </c>
      <c r="I515" t="s">
        <v>461</v>
      </c>
      <c r="J515" t="s">
        <v>2470</v>
      </c>
      <c r="L515" s="14">
        <v>43864</v>
      </c>
      <c r="M515" t="s">
        <v>2471</v>
      </c>
      <c r="N515" t="s">
        <v>12</v>
      </c>
      <c r="O515" s="1" t="s">
        <v>2472</v>
      </c>
      <c r="P515" s="16">
        <v>43910</v>
      </c>
    </row>
    <row r="516" spans="1:17" x14ac:dyDescent="0.3">
      <c r="A516">
        <v>1212</v>
      </c>
      <c r="B516" t="s">
        <v>133</v>
      </c>
      <c r="C516" t="str">
        <f>VLOOKUP(B516,Lists!$A$2:$B$192,2,FALSE)</f>
        <v>CHN</v>
      </c>
      <c r="F516" t="str">
        <f>VLOOKUP(B516,Lists!$A$2:$C$192,3,FALSE)</f>
        <v>Asia</v>
      </c>
      <c r="G516" t="str">
        <f>VLOOKUP(H516,Lists!$D$2:$E$40,2,FALSE)</f>
        <v>Public health measures</v>
      </c>
      <c r="H516" t="s">
        <v>70</v>
      </c>
      <c r="I516" t="s">
        <v>461</v>
      </c>
      <c r="J516" t="s">
        <v>2473</v>
      </c>
      <c r="L516" s="14">
        <v>43874</v>
      </c>
      <c r="M516" t="s">
        <v>2471</v>
      </c>
      <c r="N516" t="s">
        <v>12</v>
      </c>
      <c r="O516" s="1" t="s">
        <v>2472</v>
      </c>
      <c r="P516" s="16">
        <v>43911</v>
      </c>
    </row>
    <row r="517" spans="1:17" x14ac:dyDescent="0.3">
      <c r="A517">
        <v>1213</v>
      </c>
      <c r="B517" t="s">
        <v>133</v>
      </c>
      <c r="C517" t="str">
        <f>VLOOKUP(B517,Lists!$A$2:$B$192,2,FALSE)</f>
        <v>CHN</v>
      </c>
      <c r="F517" t="str">
        <f>VLOOKUP(B517,Lists!$A$2:$C$192,3,FALSE)</f>
        <v>Asia</v>
      </c>
      <c r="G517" t="str">
        <f>VLOOKUP(H517,Lists!$D$2:$E$40,2,FALSE)</f>
        <v>Public health measures</v>
      </c>
      <c r="H517" t="s">
        <v>70</v>
      </c>
      <c r="I517" t="s">
        <v>461</v>
      </c>
      <c r="J517" t="s">
        <v>2474</v>
      </c>
      <c r="L517" s="14">
        <v>43888</v>
      </c>
      <c r="M517" t="s">
        <v>2471</v>
      </c>
      <c r="N517" t="s">
        <v>12</v>
      </c>
      <c r="O517" s="1" t="s">
        <v>2472</v>
      </c>
      <c r="P517" s="16">
        <v>43911</v>
      </c>
    </row>
    <row r="518" spans="1:17" x14ac:dyDescent="0.3">
      <c r="A518">
        <v>1214</v>
      </c>
      <c r="B518" t="s">
        <v>133</v>
      </c>
      <c r="C518" t="str">
        <f>VLOOKUP(B518,Lists!$A$2:$B$192,2,FALSE)</f>
        <v>CHN</v>
      </c>
      <c r="D518" t="s">
        <v>2475</v>
      </c>
      <c r="F518" t="str">
        <f>VLOOKUP(B518,Lists!$A$2:$C$192,3,FALSE)</f>
        <v>Asia</v>
      </c>
      <c r="G518" t="str">
        <f>VLOOKUP(H518,Lists!$D$2:$E$40,2,FALSE)</f>
        <v>Public health measures</v>
      </c>
      <c r="H518" t="s">
        <v>35</v>
      </c>
      <c r="I518" t="s">
        <v>471</v>
      </c>
      <c r="J518" t="s">
        <v>2476</v>
      </c>
      <c r="L518" s="14">
        <v>43906</v>
      </c>
      <c r="M518" t="s">
        <v>2471</v>
      </c>
      <c r="N518" t="s">
        <v>12</v>
      </c>
      <c r="O518" s="1" t="s">
        <v>2477</v>
      </c>
      <c r="P518" s="16">
        <v>43911</v>
      </c>
    </row>
    <row r="519" spans="1:17" x14ac:dyDescent="0.3">
      <c r="A519">
        <v>1215</v>
      </c>
      <c r="B519" t="s">
        <v>133</v>
      </c>
      <c r="C519" t="str">
        <f>VLOOKUP(B519,Lists!$A$2:$B$192,2,FALSE)</f>
        <v>CHN</v>
      </c>
      <c r="F519" t="str">
        <f>VLOOKUP(B519,Lists!$A$2:$C$192,3,FALSE)</f>
        <v>Asia</v>
      </c>
      <c r="G519" t="str">
        <f>VLOOKUP(H519,Lists!$D$2:$E$40,2,FALSE)</f>
        <v>Public health measures</v>
      </c>
      <c r="H519" t="s">
        <v>98</v>
      </c>
      <c r="I519" t="s">
        <v>471</v>
      </c>
      <c r="J519" t="s">
        <v>2478</v>
      </c>
      <c r="L519" s="14">
        <v>43906</v>
      </c>
      <c r="M519" t="s">
        <v>2471</v>
      </c>
      <c r="N519" t="s">
        <v>12</v>
      </c>
      <c r="O519" s="1" t="s">
        <v>2479</v>
      </c>
      <c r="P519" s="16">
        <v>43911</v>
      </c>
    </row>
    <row r="520" spans="1:17" x14ac:dyDescent="0.3">
      <c r="A520" s="3">
        <v>1216</v>
      </c>
      <c r="B520" s="3" t="s">
        <v>133</v>
      </c>
      <c r="C520" s="3" t="str">
        <f>VLOOKUP(B520,Lists!$A$2:$B$192,2,FALSE)</f>
        <v>CHN</v>
      </c>
      <c r="D520" s="3"/>
      <c r="E520" s="3"/>
      <c r="F520" s="3" t="str">
        <f>VLOOKUP(B520,Lists!$A$2:$C$192,3,FALSE)</f>
        <v>Asia</v>
      </c>
      <c r="G520" s="3" t="str">
        <f>VLOOKUP(H520,Lists!$D$2:$E$40,2,FALSE)</f>
        <v>Public health measures</v>
      </c>
      <c r="H520" s="3" t="s">
        <v>91</v>
      </c>
      <c r="I520" s="3" t="s">
        <v>461</v>
      </c>
      <c r="J520" s="3" t="s">
        <v>2480</v>
      </c>
      <c r="K520" s="3"/>
      <c r="L520" s="19">
        <v>43906</v>
      </c>
      <c r="M520" s="3" t="s">
        <v>2471</v>
      </c>
      <c r="N520" s="3" t="s">
        <v>12</v>
      </c>
      <c r="O520" s="4" t="s">
        <v>2481</v>
      </c>
      <c r="P520" s="17">
        <v>43911</v>
      </c>
      <c r="Q520" s="3"/>
    </row>
    <row r="521" spans="1:17" x14ac:dyDescent="0.3">
      <c r="A521">
        <v>1217</v>
      </c>
      <c r="B521" t="s">
        <v>133</v>
      </c>
      <c r="C521" t="str">
        <f>VLOOKUP(B521,Lists!$A$2:$B$192,2,FALSE)</f>
        <v>CHN</v>
      </c>
      <c r="D521" t="s">
        <v>2475</v>
      </c>
      <c r="F521" t="str">
        <f>VLOOKUP(B521,Lists!$A$2:$C$192,3,FALSE)</f>
        <v>Asia</v>
      </c>
      <c r="G521" t="str">
        <f>VLOOKUP(H521,Lists!$D$2:$E$40,2,FALSE)</f>
        <v>Public health measures</v>
      </c>
      <c r="H521" t="s">
        <v>35</v>
      </c>
      <c r="I521" t="s">
        <v>471</v>
      </c>
      <c r="J521" t="s">
        <v>2482</v>
      </c>
      <c r="L521" s="14">
        <v>43906</v>
      </c>
      <c r="M521" t="s">
        <v>2471</v>
      </c>
      <c r="N521" t="s">
        <v>12</v>
      </c>
      <c r="O521" s="1" t="s">
        <v>2483</v>
      </c>
      <c r="P521" s="16">
        <v>43911</v>
      </c>
    </row>
    <row r="522" spans="1:17" x14ac:dyDescent="0.3">
      <c r="A522">
        <v>1218</v>
      </c>
      <c r="B522" t="s">
        <v>133</v>
      </c>
      <c r="C522" t="str">
        <f>VLOOKUP(B522,Lists!$A$2:$B$192,2,FALSE)</f>
        <v>CHN</v>
      </c>
      <c r="D522" t="s">
        <v>1678</v>
      </c>
      <c r="F522" t="str">
        <f>VLOOKUP(B522,Lists!$A$2:$C$192,3,FALSE)</f>
        <v>Asia</v>
      </c>
      <c r="G522" t="str">
        <f>VLOOKUP(H522,Lists!$D$2:$E$40,2,FALSE)</f>
        <v>Public health measures</v>
      </c>
      <c r="H522" t="s">
        <v>35</v>
      </c>
      <c r="I522" t="s">
        <v>471</v>
      </c>
      <c r="J522" t="s">
        <v>2484</v>
      </c>
      <c r="L522" s="14">
        <v>43907</v>
      </c>
      <c r="M522" t="s">
        <v>2471</v>
      </c>
      <c r="N522" t="s">
        <v>12</v>
      </c>
      <c r="O522" s="1" t="s">
        <v>2485</v>
      </c>
      <c r="P522" s="16">
        <v>43911</v>
      </c>
    </row>
    <row r="523" spans="1:17" x14ac:dyDescent="0.3">
      <c r="A523">
        <v>1219</v>
      </c>
      <c r="B523" t="s">
        <v>133</v>
      </c>
      <c r="C523" t="str">
        <f>VLOOKUP(B523,Lists!$A$2:$B$192,2,FALSE)</f>
        <v>CHN</v>
      </c>
      <c r="D523" t="s">
        <v>744</v>
      </c>
      <c r="F523" t="str">
        <f>VLOOKUP(B523,Lists!$A$2:$C$192,3,FALSE)</f>
        <v>Asia</v>
      </c>
      <c r="G523" t="str">
        <f>VLOOKUP(H523,Lists!$D$2:$E$40,2,FALSE)</f>
        <v>Public health measures</v>
      </c>
      <c r="H523" t="s">
        <v>35</v>
      </c>
      <c r="I523" t="s">
        <v>471</v>
      </c>
      <c r="J523" t="s">
        <v>2486</v>
      </c>
      <c r="L523" s="14">
        <v>43907</v>
      </c>
      <c r="M523" t="s">
        <v>2471</v>
      </c>
      <c r="N523" t="s">
        <v>12</v>
      </c>
      <c r="O523" s="1" t="s">
        <v>2487</v>
      </c>
      <c r="P523" s="16">
        <v>43911</v>
      </c>
    </row>
    <row r="524" spans="1:17" x14ac:dyDescent="0.3">
      <c r="A524">
        <v>1220</v>
      </c>
      <c r="B524" t="s">
        <v>133</v>
      </c>
      <c r="C524" t="str">
        <f>VLOOKUP(B524,Lists!$A$2:$B$192,2,FALSE)</f>
        <v>CHN</v>
      </c>
      <c r="D524" t="s">
        <v>2488</v>
      </c>
      <c r="F524" t="str">
        <f>VLOOKUP(B524,Lists!$A$2:$C$192,3,FALSE)</f>
        <v>Asia</v>
      </c>
      <c r="G524" t="str">
        <f>VLOOKUP(H524,Lists!$D$2:$E$40,2,FALSE)</f>
        <v>Public health measures</v>
      </c>
      <c r="H524" t="s">
        <v>35</v>
      </c>
      <c r="I524" t="s">
        <v>471</v>
      </c>
      <c r="J524" t="s">
        <v>2489</v>
      </c>
      <c r="L524" s="14">
        <v>43907</v>
      </c>
      <c r="M524" t="s">
        <v>2471</v>
      </c>
      <c r="N524" t="s">
        <v>12</v>
      </c>
      <c r="O524" s="1" t="s">
        <v>2490</v>
      </c>
      <c r="P524" s="16">
        <v>43911</v>
      </c>
    </row>
    <row r="525" spans="1:17" x14ac:dyDescent="0.3">
      <c r="A525">
        <v>1221</v>
      </c>
      <c r="B525" t="s">
        <v>133</v>
      </c>
      <c r="C525" t="str">
        <f>VLOOKUP(B525,Lists!$A$2:$B$192,2,FALSE)</f>
        <v>CHN</v>
      </c>
      <c r="D525" t="s">
        <v>2491</v>
      </c>
      <c r="F525" t="str">
        <f>VLOOKUP(B525,Lists!$A$2:$C$192,3,FALSE)</f>
        <v>Asia</v>
      </c>
      <c r="G525" t="str">
        <f>VLOOKUP(H525,Lists!$D$2:$E$40,2,FALSE)</f>
        <v>Public health measures</v>
      </c>
      <c r="H525" t="s">
        <v>35</v>
      </c>
      <c r="I525" t="s">
        <v>471</v>
      </c>
      <c r="J525" t="s">
        <v>2492</v>
      </c>
      <c r="L525" s="14">
        <v>43908</v>
      </c>
      <c r="M525" t="s">
        <v>2471</v>
      </c>
      <c r="N525" t="s">
        <v>12</v>
      </c>
      <c r="O525" s="1" t="s">
        <v>2493</v>
      </c>
      <c r="P525" s="16">
        <v>43911</v>
      </c>
    </row>
    <row r="526" spans="1:17" x14ac:dyDescent="0.3">
      <c r="A526">
        <v>1222</v>
      </c>
      <c r="B526" t="s">
        <v>133</v>
      </c>
      <c r="C526" t="str">
        <f>VLOOKUP(B526,Lists!$A$2:$B$192,2,FALSE)</f>
        <v>CHN</v>
      </c>
      <c r="D526" t="s">
        <v>2494</v>
      </c>
      <c r="F526" t="str">
        <f>VLOOKUP(B526,Lists!$A$2:$C$192,3,FALSE)</f>
        <v>Asia</v>
      </c>
      <c r="G526" t="str">
        <f>VLOOKUP(H526,Lists!$D$2:$E$40,2,FALSE)</f>
        <v>Public health measures</v>
      </c>
      <c r="H526" t="s">
        <v>35</v>
      </c>
      <c r="I526" t="s">
        <v>471</v>
      </c>
      <c r="J526" t="s">
        <v>2495</v>
      </c>
      <c r="L526" s="14">
        <v>43908</v>
      </c>
      <c r="M526" t="s">
        <v>2471</v>
      </c>
      <c r="N526" t="s">
        <v>12</v>
      </c>
      <c r="O526" s="1" t="s">
        <v>2496</v>
      </c>
      <c r="P526" s="16">
        <v>43911</v>
      </c>
    </row>
    <row r="527" spans="1:17" x14ac:dyDescent="0.3">
      <c r="A527">
        <v>1223</v>
      </c>
      <c r="B527" t="s">
        <v>133</v>
      </c>
      <c r="C527" t="str">
        <f>VLOOKUP(B527,Lists!$A$2:$B$192,2,FALSE)</f>
        <v>CHN</v>
      </c>
      <c r="F527" t="str">
        <f>VLOOKUP(B527,Lists!$A$2:$C$192,3,FALSE)</f>
        <v>Asia</v>
      </c>
      <c r="G527" t="str">
        <f>VLOOKUP(H527,Lists!$D$2:$E$40,2,FALSE)</f>
        <v>Public health measures</v>
      </c>
      <c r="H527" t="s">
        <v>91</v>
      </c>
      <c r="I527" t="s">
        <v>471</v>
      </c>
      <c r="J527" t="s">
        <v>2497</v>
      </c>
      <c r="L527" s="14">
        <v>43908</v>
      </c>
      <c r="M527" t="s">
        <v>2471</v>
      </c>
      <c r="N527" t="s">
        <v>12</v>
      </c>
      <c r="O527" s="1" t="s">
        <v>2498</v>
      </c>
      <c r="P527" s="16">
        <v>43911</v>
      </c>
    </row>
    <row r="528" spans="1:17" x14ac:dyDescent="0.3">
      <c r="A528">
        <v>1224</v>
      </c>
      <c r="B528" t="s">
        <v>133</v>
      </c>
      <c r="C528" t="str">
        <f>VLOOKUP(B528,Lists!$A$2:$B$192,2,FALSE)</f>
        <v>CHN</v>
      </c>
      <c r="F528" t="str">
        <f>VLOOKUP(B528,Lists!$A$2:$C$192,3,FALSE)</f>
        <v>Asia</v>
      </c>
      <c r="G528" t="str">
        <f>VLOOKUP(H528,Lists!$D$2:$E$40,2,FALSE)</f>
        <v>Public health measures</v>
      </c>
      <c r="H528" t="s">
        <v>91</v>
      </c>
      <c r="I528" t="s">
        <v>461</v>
      </c>
      <c r="J528" t="s">
        <v>2499</v>
      </c>
      <c r="L528" s="14">
        <v>43909</v>
      </c>
      <c r="M528" t="s">
        <v>2471</v>
      </c>
      <c r="N528" t="s">
        <v>12</v>
      </c>
      <c r="O528" s="1" t="s">
        <v>2500</v>
      </c>
      <c r="P528" s="16">
        <v>43911</v>
      </c>
    </row>
    <row r="529" spans="1:16" x14ac:dyDescent="0.3">
      <c r="A529">
        <v>1225</v>
      </c>
      <c r="B529" t="s">
        <v>133</v>
      </c>
      <c r="C529" t="str">
        <f>VLOOKUP(B529,Lists!$A$2:$B$192,2,FALSE)</f>
        <v>CHN</v>
      </c>
      <c r="D529" t="s">
        <v>2475</v>
      </c>
      <c r="F529" t="str">
        <f>VLOOKUP(B529,Lists!$A$2:$C$192,3,FALSE)</f>
        <v>Asia</v>
      </c>
      <c r="G529" t="str">
        <f>VLOOKUP(H529,Lists!$D$2:$E$40,2,FALSE)</f>
        <v>Public health measures</v>
      </c>
      <c r="H529" t="s">
        <v>35</v>
      </c>
      <c r="I529" t="s">
        <v>471</v>
      </c>
      <c r="J529" t="s">
        <v>2501</v>
      </c>
      <c r="L529" s="14">
        <v>43909</v>
      </c>
      <c r="M529" t="s">
        <v>2471</v>
      </c>
      <c r="N529" t="s">
        <v>12</v>
      </c>
      <c r="O529" s="1" t="s">
        <v>2502</v>
      </c>
      <c r="P529" s="16">
        <v>43911</v>
      </c>
    </row>
    <row r="530" spans="1:16" x14ac:dyDescent="0.3">
      <c r="A530">
        <v>1226</v>
      </c>
      <c r="B530" t="s">
        <v>133</v>
      </c>
      <c r="C530" t="str">
        <f>VLOOKUP(B530,Lists!$A$2:$B$192,2,FALSE)</f>
        <v>CHN</v>
      </c>
      <c r="D530" t="s">
        <v>1678</v>
      </c>
      <c r="F530" t="str">
        <f>VLOOKUP(B530,Lists!$A$2:$C$192,3,FALSE)</f>
        <v>Asia</v>
      </c>
      <c r="G530" t="str">
        <f>VLOOKUP(H530,Lists!$D$2:$E$40,2,FALSE)</f>
        <v>Public health measures</v>
      </c>
      <c r="H530" t="s">
        <v>35</v>
      </c>
      <c r="I530" t="s">
        <v>471</v>
      </c>
      <c r="J530" t="s">
        <v>2503</v>
      </c>
      <c r="L530" s="14">
        <v>43909</v>
      </c>
      <c r="M530" t="s">
        <v>2471</v>
      </c>
      <c r="N530" t="s">
        <v>12</v>
      </c>
      <c r="O530" s="1" t="s">
        <v>2504</v>
      </c>
      <c r="P530" s="16">
        <v>43911</v>
      </c>
    </row>
    <row r="531" spans="1:16" x14ac:dyDescent="0.3">
      <c r="A531">
        <v>1227</v>
      </c>
      <c r="B531" t="s">
        <v>133</v>
      </c>
      <c r="C531" t="str">
        <f>VLOOKUP(B531,Lists!$A$2:$B$192,2,FALSE)</f>
        <v>CHN</v>
      </c>
      <c r="F531" t="str">
        <f>VLOOKUP(B531,Lists!$A$2:$C$192,3,FALSE)</f>
        <v>Asia</v>
      </c>
      <c r="G531" t="str">
        <f>VLOOKUP(H531,Lists!$D$2:$E$40,2,FALSE)</f>
        <v>Public health measures</v>
      </c>
      <c r="H531" t="s">
        <v>98</v>
      </c>
      <c r="I531" t="s">
        <v>461</v>
      </c>
      <c r="J531" t="s">
        <v>2505</v>
      </c>
      <c r="L531" s="14">
        <v>43909</v>
      </c>
      <c r="M531" t="s">
        <v>2471</v>
      </c>
      <c r="N531" t="s">
        <v>12</v>
      </c>
      <c r="O531" s="1" t="s">
        <v>2506</v>
      </c>
      <c r="P531" s="16">
        <v>43911</v>
      </c>
    </row>
    <row r="532" spans="1:16" x14ac:dyDescent="0.3">
      <c r="A532">
        <v>1228</v>
      </c>
      <c r="B532" t="s">
        <v>133</v>
      </c>
      <c r="C532" t="str">
        <f>VLOOKUP(B532,Lists!$A$2:$B$192,2,FALSE)</f>
        <v>CHN</v>
      </c>
      <c r="D532" t="s">
        <v>1678</v>
      </c>
      <c r="F532" t="str">
        <f>VLOOKUP(B532,Lists!$A$2:$C$192,3,FALSE)</f>
        <v>Asia</v>
      </c>
      <c r="G532" t="str">
        <f>VLOOKUP(H532,Lists!$D$2:$E$40,2,FALSE)</f>
        <v>Public health measures</v>
      </c>
      <c r="H532" t="s">
        <v>60</v>
      </c>
      <c r="I532" t="s">
        <v>471</v>
      </c>
      <c r="J532" t="s">
        <v>2507</v>
      </c>
      <c r="L532" s="14">
        <v>43909</v>
      </c>
      <c r="M532" t="s">
        <v>2471</v>
      </c>
      <c r="N532" t="s">
        <v>12</v>
      </c>
      <c r="O532" s="1" t="s">
        <v>2508</v>
      </c>
      <c r="P532" s="16">
        <v>43911</v>
      </c>
    </row>
    <row r="533" spans="1:16" x14ac:dyDescent="0.3">
      <c r="A533">
        <v>61</v>
      </c>
      <c r="B533" t="s">
        <v>135</v>
      </c>
      <c r="C533" t="str">
        <f>VLOOKUP(B533,Lists!$A$2:$B$192,2,FALSE)</f>
        <v>COL</v>
      </c>
      <c r="F533" t="str">
        <f>VLOOKUP(B533,Lists!$A$2:$C$192,3,FALSE)</f>
        <v>Americas</v>
      </c>
      <c r="G533" t="str">
        <f>VLOOKUP(H533,Lists!$D$2:$E$40,2,FALSE)</f>
        <v>Social and economic measures</v>
      </c>
      <c r="H533" t="s">
        <v>82</v>
      </c>
      <c r="I533" t="s">
        <v>461</v>
      </c>
      <c r="K533" t="s">
        <v>43</v>
      </c>
      <c r="L533" s="14">
        <v>43902</v>
      </c>
      <c r="M533" t="s">
        <v>572</v>
      </c>
      <c r="N533" t="s">
        <v>12</v>
      </c>
      <c r="O533" s="1" t="s">
        <v>573</v>
      </c>
      <c r="P533" s="16">
        <v>43904</v>
      </c>
    </row>
    <row r="534" spans="1:16" x14ac:dyDescent="0.3">
      <c r="A534">
        <v>62</v>
      </c>
      <c r="B534" t="s">
        <v>135</v>
      </c>
      <c r="C534" t="str">
        <f>VLOOKUP(B534,Lists!$A$2:$B$192,2,FALSE)</f>
        <v>COL</v>
      </c>
      <c r="F534" t="str">
        <f>VLOOKUP(B534,Lists!$A$2:$C$192,3,FALSE)</f>
        <v>Americas</v>
      </c>
      <c r="G534" t="str">
        <f>VLOOKUP(H534,Lists!$D$2:$E$40,2,FALSE)</f>
        <v>Public health measures</v>
      </c>
      <c r="H534" t="s">
        <v>35</v>
      </c>
      <c r="I534" t="s">
        <v>471</v>
      </c>
      <c r="J534" t="s">
        <v>574</v>
      </c>
      <c r="K534" t="s">
        <v>43</v>
      </c>
      <c r="L534" s="14">
        <v>43902</v>
      </c>
      <c r="M534" t="s">
        <v>572</v>
      </c>
      <c r="N534" t="s">
        <v>12</v>
      </c>
      <c r="O534" s="1" t="s">
        <v>573</v>
      </c>
      <c r="P534" s="16">
        <v>43904</v>
      </c>
    </row>
    <row r="535" spans="1:16" x14ac:dyDescent="0.3">
      <c r="A535">
        <v>64</v>
      </c>
      <c r="B535" t="s">
        <v>135</v>
      </c>
      <c r="C535" t="str">
        <f>VLOOKUP(B535,Lists!$A$2:$B$192,2,FALSE)</f>
        <v>COL</v>
      </c>
      <c r="F535" t="str">
        <f>VLOOKUP(B535,Lists!$A$2:$C$192,3,FALSE)</f>
        <v>Americas</v>
      </c>
      <c r="G535" t="str">
        <f>VLOOKUP(H535,Lists!$D$2:$E$40,2,FALSE)</f>
        <v>Movement restrictions</v>
      </c>
      <c r="H535" t="s">
        <v>85</v>
      </c>
      <c r="I535" t="s">
        <v>471</v>
      </c>
      <c r="J535" t="s">
        <v>579</v>
      </c>
      <c r="K535" t="s">
        <v>43</v>
      </c>
      <c r="L535" s="14">
        <v>43902</v>
      </c>
      <c r="M535" t="s">
        <v>572</v>
      </c>
      <c r="N535" t="s">
        <v>12</v>
      </c>
      <c r="O535" s="1" t="s">
        <v>573</v>
      </c>
      <c r="P535" s="16">
        <v>43904</v>
      </c>
    </row>
    <row r="536" spans="1:16" x14ac:dyDescent="0.3">
      <c r="A536">
        <v>754</v>
      </c>
      <c r="B536" t="s">
        <v>135</v>
      </c>
      <c r="C536" t="str">
        <f>VLOOKUP(B536,Lists!$A$2:$B$192,2,FALSE)</f>
        <v>COL</v>
      </c>
      <c r="F536" t="str">
        <f>VLOOKUP(B536,Lists!$A$2:$C$192,3,FALSE)</f>
        <v>Americas</v>
      </c>
      <c r="G536" t="str">
        <f>VLOOKUP(H536,Lists!$D$2:$E$40,2,FALSE)</f>
        <v>Social distancing</v>
      </c>
      <c r="H536" t="s">
        <v>10</v>
      </c>
      <c r="I536" t="s">
        <v>461</v>
      </c>
      <c r="J536" t="s">
        <v>1629</v>
      </c>
      <c r="L536" s="14">
        <v>43906</v>
      </c>
      <c r="M536" t="s">
        <v>754</v>
      </c>
      <c r="N536" t="s">
        <v>12</v>
      </c>
      <c r="O536" s="1" t="s">
        <v>1630</v>
      </c>
      <c r="P536" s="16">
        <v>43907</v>
      </c>
    </row>
    <row r="537" spans="1:16" x14ac:dyDescent="0.3">
      <c r="A537">
        <v>755</v>
      </c>
      <c r="B537" t="s">
        <v>135</v>
      </c>
      <c r="C537" t="str">
        <f>VLOOKUP(B537,Lists!$A$2:$B$192,2,FALSE)</f>
        <v>COL</v>
      </c>
      <c r="F537" t="str">
        <f>VLOOKUP(B537,Lists!$A$2:$C$192,3,FALSE)</f>
        <v>Americas</v>
      </c>
      <c r="G537" t="str">
        <f>VLOOKUP(H537,Lists!$D$2:$E$40,2,FALSE)</f>
        <v>Movement restrictions</v>
      </c>
      <c r="H537" t="s">
        <v>76</v>
      </c>
      <c r="I537" t="s">
        <v>471</v>
      </c>
      <c r="J537" t="s">
        <v>1631</v>
      </c>
      <c r="L537" s="14">
        <v>43906</v>
      </c>
      <c r="M537" t="s">
        <v>754</v>
      </c>
      <c r="N537" t="s">
        <v>12</v>
      </c>
      <c r="O537" s="1" t="s">
        <v>1630</v>
      </c>
      <c r="P537" s="16">
        <v>43907</v>
      </c>
    </row>
    <row r="538" spans="1:16" x14ac:dyDescent="0.3">
      <c r="A538">
        <v>756</v>
      </c>
      <c r="B538" t="s">
        <v>135</v>
      </c>
      <c r="C538" t="str">
        <f>VLOOKUP(B538,Lists!$A$2:$B$192,2,FALSE)</f>
        <v>COL</v>
      </c>
      <c r="F538" t="str">
        <f>VLOOKUP(B538,Lists!$A$2:$C$192,3,FALSE)</f>
        <v>Americas</v>
      </c>
      <c r="G538" t="str">
        <f>VLOOKUP(H538,Lists!$D$2:$E$40,2,FALSE)</f>
        <v>Public health measures</v>
      </c>
      <c r="H538" t="s">
        <v>35</v>
      </c>
      <c r="I538" t="s">
        <v>461</v>
      </c>
      <c r="J538" t="s">
        <v>1632</v>
      </c>
      <c r="L538" s="14">
        <v>43906</v>
      </c>
      <c r="M538" t="s">
        <v>754</v>
      </c>
      <c r="N538" t="s">
        <v>12</v>
      </c>
      <c r="O538" s="1" t="s">
        <v>1630</v>
      </c>
      <c r="P538" s="16">
        <v>43907</v>
      </c>
    </row>
    <row r="539" spans="1:16" x14ac:dyDescent="0.3">
      <c r="A539">
        <v>757</v>
      </c>
      <c r="B539" t="s">
        <v>135</v>
      </c>
      <c r="C539" t="str">
        <f>VLOOKUP(B539,Lists!$A$2:$B$192,2,FALSE)</f>
        <v>COL</v>
      </c>
      <c r="F539" t="str">
        <f>VLOOKUP(B539,Lists!$A$2:$C$192,3,FALSE)</f>
        <v>Americas</v>
      </c>
      <c r="G539" t="str">
        <f>VLOOKUP(H539,Lists!$D$2:$E$40,2,FALSE)</f>
        <v>Movement restrictions</v>
      </c>
      <c r="H539" t="s">
        <v>85</v>
      </c>
      <c r="I539" t="s">
        <v>461</v>
      </c>
      <c r="J539" t="s">
        <v>1633</v>
      </c>
      <c r="L539" s="14">
        <v>43906</v>
      </c>
      <c r="M539" t="s">
        <v>754</v>
      </c>
      <c r="N539" t="s">
        <v>12</v>
      </c>
      <c r="O539" s="1" t="s">
        <v>1630</v>
      </c>
      <c r="P539" s="16">
        <v>43907</v>
      </c>
    </row>
    <row r="540" spans="1:16" x14ac:dyDescent="0.3">
      <c r="A540">
        <v>758</v>
      </c>
      <c r="B540" t="s">
        <v>135</v>
      </c>
      <c r="C540" t="str">
        <f>VLOOKUP(B540,Lists!$A$2:$B$192,2,FALSE)</f>
        <v>COL</v>
      </c>
      <c r="F540" t="str">
        <f>VLOOKUP(B540,Lists!$A$2:$C$192,3,FALSE)</f>
        <v>Americas</v>
      </c>
      <c r="G540" t="str">
        <f>VLOOKUP(H540,Lists!$D$2:$E$40,2,FALSE)</f>
        <v>Social and economic measures</v>
      </c>
      <c r="H540" t="s">
        <v>82</v>
      </c>
      <c r="I540" t="s">
        <v>461</v>
      </c>
      <c r="J540" t="s">
        <v>1634</v>
      </c>
      <c r="L540" s="14">
        <v>43902</v>
      </c>
      <c r="M540" t="s">
        <v>928</v>
      </c>
      <c r="N540" t="s">
        <v>19</v>
      </c>
      <c r="O540" s="1" t="s">
        <v>1635</v>
      </c>
      <c r="P540" s="16">
        <v>43907</v>
      </c>
    </row>
    <row r="541" spans="1:16" x14ac:dyDescent="0.3">
      <c r="A541">
        <v>760</v>
      </c>
      <c r="B541" t="s">
        <v>135</v>
      </c>
      <c r="C541" t="str">
        <f>VLOOKUP(B541,Lists!$A$2:$B$192,2,FALSE)</f>
        <v>COL</v>
      </c>
      <c r="F541" t="str">
        <f>VLOOKUP(B541,Lists!$A$2:$C$192,3,FALSE)</f>
        <v>Americas</v>
      </c>
      <c r="G541" t="str">
        <f>VLOOKUP(H541,Lists!$D$2:$E$40,2,FALSE)</f>
        <v>Movement restrictions</v>
      </c>
      <c r="H541" t="s">
        <v>24</v>
      </c>
      <c r="I541" t="s">
        <v>461</v>
      </c>
      <c r="J541" t="s">
        <v>1638</v>
      </c>
      <c r="L541" s="14">
        <v>43904</v>
      </c>
      <c r="M541" t="s">
        <v>928</v>
      </c>
      <c r="N541" t="s">
        <v>19</v>
      </c>
      <c r="O541" s="1" t="s">
        <v>1639</v>
      </c>
      <c r="P541" s="16">
        <v>43907</v>
      </c>
    </row>
    <row r="542" spans="1:16" x14ac:dyDescent="0.3">
      <c r="A542">
        <v>761</v>
      </c>
      <c r="B542" t="s">
        <v>135</v>
      </c>
      <c r="C542" t="str">
        <f>VLOOKUP(B542,Lists!$A$2:$B$192,2,FALSE)</f>
        <v>COL</v>
      </c>
      <c r="F542" t="str">
        <f>VLOOKUP(B542,Lists!$A$2:$C$192,3,FALSE)</f>
        <v>Americas</v>
      </c>
      <c r="G542" t="str">
        <f>VLOOKUP(H542,Lists!$D$2:$E$40,2,FALSE)</f>
        <v>Movement restrictions</v>
      </c>
      <c r="H542" t="s">
        <v>24</v>
      </c>
      <c r="I542" t="s">
        <v>461</v>
      </c>
      <c r="J542" t="s">
        <v>1640</v>
      </c>
      <c r="L542" s="14">
        <v>43906</v>
      </c>
      <c r="M542" t="s">
        <v>1641</v>
      </c>
      <c r="N542" t="s">
        <v>19</v>
      </c>
      <c r="O542" s="1" t="s">
        <v>1642</v>
      </c>
      <c r="P542" s="16">
        <v>43907</v>
      </c>
    </row>
    <row r="543" spans="1:16" x14ac:dyDescent="0.3">
      <c r="A543">
        <v>769</v>
      </c>
      <c r="B543" t="s">
        <v>135</v>
      </c>
      <c r="C543" t="str">
        <f>VLOOKUP(B543,Lists!$A$2:$B$192,2,FALSE)</f>
        <v>COL</v>
      </c>
      <c r="D543" t="s">
        <v>1655</v>
      </c>
      <c r="F543" t="str">
        <f>VLOOKUP(B543,Lists!$A$2:$C$192,3,FALSE)</f>
        <v>Americas</v>
      </c>
      <c r="G543" t="str">
        <f>VLOOKUP(H543,Lists!$D$2:$E$40,2,FALSE)</f>
        <v>Lockdown</v>
      </c>
      <c r="H543" t="s">
        <v>128</v>
      </c>
      <c r="I543" t="s">
        <v>461</v>
      </c>
      <c r="J543" t="s">
        <v>1656</v>
      </c>
      <c r="L543" s="14">
        <v>43906</v>
      </c>
      <c r="M543" t="s">
        <v>1657</v>
      </c>
      <c r="N543" t="s">
        <v>19</v>
      </c>
      <c r="O543" s="1" t="s">
        <v>1658</v>
      </c>
      <c r="P543" s="16">
        <v>43907</v>
      </c>
    </row>
    <row r="544" spans="1:16" x14ac:dyDescent="0.3">
      <c r="A544">
        <v>1043</v>
      </c>
      <c r="B544" t="s">
        <v>135</v>
      </c>
      <c r="C544" t="str">
        <f>VLOOKUP(B544,Lists!$A$2:$B$192,2,FALSE)</f>
        <v>COL</v>
      </c>
      <c r="F544" t="str">
        <f>VLOOKUP(B544,Lists!$A$2:$C$192,3,FALSE)</f>
        <v>Americas</v>
      </c>
      <c r="G544" t="str">
        <f>VLOOKUP(H544,Lists!$D$2:$E$40,2,FALSE)</f>
        <v>Movement restrictions</v>
      </c>
      <c r="H544" t="s">
        <v>56</v>
      </c>
      <c r="I544" t="s">
        <v>461</v>
      </c>
      <c r="J544" t="s">
        <v>2160</v>
      </c>
      <c r="L544" s="14">
        <v>43913</v>
      </c>
      <c r="M544" t="s">
        <v>754</v>
      </c>
      <c r="N544" t="s">
        <v>12</v>
      </c>
      <c r="O544" s="1" t="s">
        <v>2161</v>
      </c>
      <c r="P544" s="16">
        <v>43910</v>
      </c>
    </row>
    <row r="545" spans="1:17" x14ac:dyDescent="0.3">
      <c r="A545">
        <v>1044</v>
      </c>
      <c r="B545" t="s">
        <v>135</v>
      </c>
      <c r="C545" t="str">
        <f>VLOOKUP(B545,Lists!$A$2:$B$192,2,FALSE)</f>
        <v>COL</v>
      </c>
      <c r="F545" t="str">
        <f>VLOOKUP(B545,Lists!$A$2:$C$192,3,FALSE)</f>
        <v>Americas</v>
      </c>
      <c r="G545" t="str">
        <f>VLOOKUP(H545,Lists!$D$2:$E$40,2,FALSE)</f>
        <v>Public health measures</v>
      </c>
      <c r="H545" t="s">
        <v>35</v>
      </c>
      <c r="I545" t="s">
        <v>471</v>
      </c>
      <c r="J545" t="s">
        <v>2162</v>
      </c>
      <c r="L545" s="14">
        <v>43910</v>
      </c>
      <c r="M545" t="s">
        <v>2163</v>
      </c>
      <c r="N545" t="s">
        <v>12</v>
      </c>
      <c r="O545" s="1" t="s">
        <v>2164</v>
      </c>
      <c r="P545" s="16">
        <v>43910</v>
      </c>
    </row>
    <row r="546" spans="1:17" x14ac:dyDescent="0.3">
      <c r="A546">
        <v>1114</v>
      </c>
      <c r="B546" t="s">
        <v>135</v>
      </c>
      <c r="C546" t="str">
        <f>VLOOKUP(B546,Lists!$A$2:$B$192,2,FALSE)</f>
        <v>COL</v>
      </c>
      <c r="F546" t="str">
        <f>VLOOKUP(B546,Lists!$A$2:$C$192,3,FALSE)</f>
        <v>Americas</v>
      </c>
      <c r="G546" t="str">
        <f>VLOOKUP(H546,Lists!$D$2:$E$40,2,FALSE)</f>
        <v>Social distancing</v>
      </c>
      <c r="H546" t="s">
        <v>41</v>
      </c>
      <c r="I546" t="s">
        <v>461</v>
      </c>
      <c r="J546" t="s">
        <v>2307</v>
      </c>
      <c r="L546" s="14">
        <v>43910</v>
      </c>
      <c r="M546" t="s">
        <v>2163</v>
      </c>
      <c r="N546" t="s">
        <v>12</v>
      </c>
      <c r="O546" s="1" t="s">
        <v>2308</v>
      </c>
      <c r="P546" s="16">
        <v>43911</v>
      </c>
    </row>
    <row r="547" spans="1:17" x14ac:dyDescent="0.3">
      <c r="A547">
        <v>212</v>
      </c>
      <c r="B547" t="s">
        <v>137</v>
      </c>
      <c r="C547" t="str">
        <f>VLOOKUP(B547,Lists!$A$2:$B$192,2,FALSE)</f>
        <v>COM</v>
      </c>
      <c r="F547" t="str">
        <f>VLOOKUP(B547,Lists!$A$2:$C$192,3,FALSE)</f>
        <v>Africa</v>
      </c>
      <c r="G547" t="str">
        <f>VLOOKUP(H547,Lists!$D$2:$E$40,2,FALSE)</f>
        <v>Movement restrictions</v>
      </c>
      <c r="H547" t="s">
        <v>56</v>
      </c>
      <c r="I547" t="s">
        <v>471</v>
      </c>
      <c r="J547" t="s">
        <v>789</v>
      </c>
      <c r="K547" t="s">
        <v>43</v>
      </c>
      <c r="L547" s="14">
        <v>43900</v>
      </c>
      <c r="M547" t="s">
        <v>754</v>
      </c>
      <c r="N547" t="s">
        <v>12</v>
      </c>
      <c r="O547" t="s">
        <v>790</v>
      </c>
      <c r="P547" s="16">
        <v>43905</v>
      </c>
    </row>
    <row r="548" spans="1:17" x14ac:dyDescent="0.3">
      <c r="A548">
        <v>217</v>
      </c>
      <c r="B548" t="s">
        <v>137</v>
      </c>
      <c r="C548" t="str">
        <f>VLOOKUP(B548,Lists!$A$2:$B$192,2,FALSE)</f>
        <v>COM</v>
      </c>
      <c r="F548" t="str">
        <f>VLOOKUP(B548,Lists!$A$2:$C$192,3,FALSE)</f>
        <v>Africa</v>
      </c>
      <c r="G548" t="str">
        <f>VLOOKUP(H548,Lists!$D$2:$E$40,2,FALSE)</f>
        <v>Public health measures</v>
      </c>
      <c r="H548" t="s">
        <v>35</v>
      </c>
      <c r="I548" t="s">
        <v>471</v>
      </c>
      <c r="J548" t="s">
        <v>794</v>
      </c>
      <c r="K548" t="s">
        <v>43</v>
      </c>
      <c r="L548" s="14">
        <v>43900</v>
      </c>
      <c r="M548" t="s">
        <v>754</v>
      </c>
      <c r="N548" t="s">
        <v>12</v>
      </c>
      <c r="O548" t="s">
        <v>790</v>
      </c>
      <c r="P548" s="16">
        <v>43905</v>
      </c>
    </row>
    <row r="549" spans="1:17" x14ac:dyDescent="0.3">
      <c r="A549">
        <v>1115</v>
      </c>
      <c r="B549" t="s">
        <v>137</v>
      </c>
      <c r="C549" t="str">
        <f>VLOOKUP(B549,Lists!$A$2:$B$192,2,FALSE)</f>
        <v>COM</v>
      </c>
      <c r="F549" t="str">
        <f>VLOOKUP(B549,Lists!$A$2:$C$192,3,FALSE)</f>
        <v>Africa</v>
      </c>
      <c r="G549" t="str">
        <f>VLOOKUP(H549,Lists!$D$2:$E$40,2,FALSE)</f>
        <v>Movement restrictions</v>
      </c>
      <c r="H549" t="s">
        <v>76</v>
      </c>
      <c r="I549" t="s">
        <v>471</v>
      </c>
      <c r="J549" t="s">
        <v>2309</v>
      </c>
      <c r="L549" s="14">
        <v>43909</v>
      </c>
      <c r="M549" t="s">
        <v>1963</v>
      </c>
      <c r="N549" t="s">
        <v>12</v>
      </c>
      <c r="O549" s="1" t="s">
        <v>2310</v>
      </c>
      <c r="P549" s="16">
        <v>43911</v>
      </c>
    </row>
    <row r="550" spans="1:17" x14ac:dyDescent="0.3">
      <c r="A550">
        <v>1116</v>
      </c>
      <c r="B550" t="s">
        <v>137</v>
      </c>
      <c r="C550" t="str">
        <f>VLOOKUP(B550,Lists!$A$2:$B$192,2,FALSE)</f>
        <v>COM</v>
      </c>
      <c r="F550" t="str">
        <f>VLOOKUP(B550,Lists!$A$2:$C$192,3,FALSE)</f>
        <v>Africa</v>
      </c>
      <c r="G550" t="str">
        <f>VLOOKUP(H550,Lists!$D$2:$E$40,2,FALSE)</f>
        <v>Movement restrictions</v>
      </c>
      <c r="H550" t="s">
        <v>17</v>
      </c>
      <c r="I550" t="s">
        <v>471</v>
      </c>
      <c r="J550" t="s">
        <v>2311</v>
      </c>
      <c r="L550" s="14">
        <v>43909</v>
      </c>
      <c r="M550" t="s">
        <v>754</v>
      </c>
      <c r="N550" t="s">
        <v>12</v>
      </c>
      <c r="O550" s="1" t="s">
        <v>790</v>
      </c>
      <c r="P550" s="16">
        <v>43911</v>
      </c>
    </row>
    <row r="551" spans="1:17" x14ac:dyDescent="0.3">
      <c r="A551">
        <v>205</v>
      </c>
      <c r="B551" t="s">
        <v>139</v>
      </c>
      <c r="C551" t="str">
        <f>VLOOKUP(B551,Lists!$A$2:$B$192,2,FALSE)</f>
        <v>COG</v>
      </c>
      <c r="F551" t="str">
        <f>VLOOKUP(B551,Lists!$A$2:$C$192,3,FALSE)</f>
        <v>Africa</v>
      </c>
      <c r="G551" t="str">
        <f>VLOOKUP(H551,Lists!$D$2:$E$40,2,FALSE)</f>
        <v>Public health measures</v>
      </c>
      <c r="H551" t="s">
        <v>35</v>
      </c>
      <c r="I551" t="s">
        <v>471</v>
      </c>
      <c r="J551" t="s">
        <v>753</v>
      </c>
      <c r="K551" t="s">
        <v>43</v>
      </c>
      <c r="L551" s="14">
        <v>43899</v>
      </c>
      <c r="M551" t="s">
        <v>751</v>
      </c>
      <c r="N551" t="s">
        <v>12</v>
      </c>
      <c r="O551" s="1" t="s">
        <v>777</v>
      </c>
      <c r="P551" s="16">
        <v>43905</v>
      </c>
      <c r="Q551" s="1" t="s">
        <v>778</v>
      </c>
    </row>
    <row r="552" spans="1:17" x14ac:dyDescent="0.3">
      <c r="A552">
        <v>1117</v>
      </c>
      <c r="B552" t="s">
        <v>139</v>
      </c>
      <c r="C552" t="str">
        <f>VLOOKUP(B552,Lists!$A$2:$B$192,2,FALSE)</f>
        <v>COG</v>
      </c>
      <c r="F552" t="str">
        <f>VLOOKUP(B552,Lists!$A$2:$C$192,3,FALSE)</f>
        <v>Africa</v>
      </c>
      <c r="G552" t="str">
        <f>VLOOKUP(H552,Lists!$D$2:$E$40,2,FALSE)</f>
        <v>Social distancing</v>
      </c>
      <c r="H552" t="s">
        <v>10</v>
      </c>
      <c r="I552" t="s">
        <v>461</v>
      </c>
      <c r="J552" t="s">
        <v>2312</v>
      </c>
      <c r="L552" s="14">
        <v>43909</v>
      </c>
      <c r="M552" t="s">
        <v>2313</v>
      </c>
      <c r="N552" t="s">
        <v>12</v>
      </c>
      <c r="O552" s="1" t="s">
        <v>778</v>
      </c>
      <c r="P552" s="16">
        <v>43911</v>
      </c>
    </row>
    <row r="553" spans="1:17" x14ac:dyDescent="0.3">
      <c r="A553">
        <v>1118</v>
      </c>
      <c r="B553" t="s">
        <v>139</v>
      </c>
      <c r="C553" t="str">
        <f>VLOOKUP(B553,Lists!$A$2:$B$192,2,FALSE)</f>
        <v>COG</v>
      </c>
      <c r="F553" t="str">
        <f>VLOOKUP(B553,Lists!$A$2:$C$192,3,FALSE)</f>
        <v>Africa</v>
      </c>
      <c r="G553" t="str">
        <f>VLOOKUP(H553,Lists!$D$2:$E$40,2,FALSE)</f>
        <v>Social distancing</v>
      </c>
      <c r="H553" t="s">
        <v>41</v>
      </c>
      <c r="I553" t="s">
        <v>461</v>
      </c>
      <c r="J553" t="s">
        <v>2314</v>
      </c>
      <c r="L553" s="14">
        <v>43909</v>
      </c>
      <c r="M553" t="s">
        <v>2313</v>
      </c>
      <c r="N553" t="s">
        <v>12</v>
      </c>
      <c r="O553" s="1" t="s">
        <v>778</v>
      </c>
      <c r="P553" s="16">
        <v>43911</v>
      </c>
    </row>
    <row r="554" spans="1:17" x14ac:dyDescent="0.3">
      <c r="A554">
        <v>1119</v>
      </c>
      <c r="B554" t="s">
        <v>139</v>
      </c>
      <c r="C554" t="str">
        <f>VLOOKUP(B554,Lists!$A$2:$B$192,2,FALSE)</f>
        <v>COG</v>
      </c>
      <c r="F554" t="str">
        <f>VLOOKUP(B554,Lists!$A$2:$C$192,3,FALSE)</f>
        <v>Africa</v>
      </c>
      <c r="G554" t="str">
        <f>VLOOKUP(H554,Lists!$D$2:$E$40,2,FALSE)</f>
        <v>Social distancing</v>
      </c>
      <c r="H554" t="s">
        <v>41</v>
      </c>
      <c r="I554" t="s">
        <v>461</v>
      </c>
      <c r="J554" t="s">
        <v>2315</v>
      </c>
      <c r="L554" s="14">
        <v>43909</v>
      </c>
      <c r="M554" t="s">
        <v>2313</v>
      </c>
      <c r="N554" t="s">
        <v>12</v>
      </c>
      <c r="O554" s="1" t="s">
        <v>778</v>
      </c>
      <c r="P554" s="16">
        <v>43911</v>
      </c>
    </row>
    <row r="555" spans="1:17" x14ac:dyDescent="0.3">
      <c r="A555">
        <v>1120</v>
      </c>
      <c r="B555" t="s">
        <v>139</v>
      </c>
      <c r="C555" t="str">
        <f>VLOOKUP(B555,Lists!$A$2:$B$192,2,FALSE)</f>
        <v>COG</v>
      </c>
      <c r="F555" t="str">
        <f>VLOOKUP(B555,Lists!$A$2:$C$192,3,FALSE)</f>
        <v>Africa</v>
      </c>
      <c r="G555" t="str">
        <f>VLOOKUP(H555,Lists!$D$2:$E$40,2,FALSE)</f>
        <v>Public health measures</v>
      </c>
      <c r="H555" t="s">
        <v>52</v>
      </c>
      <c r="I555" t="s">
        <v>461</v>
      </c>
      <c r="L555" s="14">
        <v>43910</v>
      </c>
      <c r="M555" t="s">
        <v>2313</v>
      </c>
      <c r="N555" t="s">
        <v>12</v>
      </c>
      <c r="O555" s="1" t="s">
        <v>778</v>
      </c>
      <c r="P555" s="16">
        <v>43911</v>
      </c>
    </row>
    <row r="556" spans="1:17" x14ac:dyDescent="0.3">
      <c r="A556">
        <v>1121</v>
      </c>
      <c r="B556" t="s">
        <v>139</v>
      </c>
      <c r="C556" t="str">
        <f>VLOOKUP(B556,Lists!$A$2:$B$192,2,FALSE)</f>
        <v>COG</v>
      </c>
      <c r="F556" t="str">
        <f>VLOOKUP(B556,Lists!$A$2:$C$192,3,FALSE)</f>
        <v>Africa</v>
      </c>
      <c r="G556" t="str">
        <f>VLOOKUP(H556,Lists!$D$2:$E$40,2,FALSE)</f>
        <v>Public health measures</v>
      </c>
      <c r="H556" t="s">
        <v>60</v>
      </c>
      <c r="I556" t="s">
        <v>461</v>
      </c>
      <c r="J556" t="s">
        <v>2316</v>
      </c>
      <c r="L556" s="14">
        <v>43905</v>
      </c>
      <c r="M556" t="s">
        <v>2317</v>
      </c>
      <c r="N556" t="s">
        <v>12</v>
      </c>
      <c r="O556" s="1" t="s">
        <v>2318</v>
      </c>
      <c r="P556" s="16">
        <v>43911</v>
      </c>
    </row>
    <row r="557" spans="1:17" x14ac:dyDescent="0.3">
      <c r="A557">
        <v>191</v>
      </c>
      <c r="B557" t="s">
        <v>141</v>
      </c>
      <c r="C557" t="str">
        <f>VLOOKUP(B557,Lists!$A$2:$B$192,2,FALSE)</f>
        <v>COD</v>
      </c>
      <c r="F557" t="str">
        <f>VLOOKUP(B557,Lists!$A$2:$C$192,3,FALSE)</f>
        <v>Africa</v>
      </c>
      <c r="G557" t="str">
        <f>VLOOKUP(H557,Lists!$D$2:$E$40,2,FALSE)</f>
        <v>Public health measures</v>
      </c>
      <c r="H557" t="s">
        <v>35</v>
      </c>
      <c r="I557" t="s">
        <v>471</v>
      </c>
      <c r="J557" t="s">
        <v>753</v>
      </c>
      <c r="K557" t="s">
        <v>43</v>
      </c>
      <c r="L557" s="14">
        <v>43900</v>
      </c>
      <c r="M557" t="s">
        <v>754</v>
      </c>
      <c r="N557" t="s">
        <v>12</v>
      </c>
      <c r="O557" s="1" t="s">
        <v>755</v>
      </c>
      <c r="P557" s="16">
        <v>43905</v>
      </c>
    </row>
    <row r="558" spans="1:17" x14ac:dyDescent="0.3">
      <c r="A558">
        <v>204</v>
      </c>
      <c r="B558" t="s">
        <v>141</v>
      </c>
      <c r="C558" t="str">
        <f>VLOOKUP(B558,Lists!$A$2:$B$192,2,FALSE)</f>
        <v>COD</v>
      </c>
      <c r="F558" t="str">
        <f>VLOOKUP(B558,Lists!$A$2:$C$192,3,FALSE)</f>
        <v>Africa</v>
      </c>
      <c r="G558" t="str">
        <f>VLOOKUP(H558,Lists!$D$2:$E$40,2,FALSE)</f>
        <v>Public health measures</v>
      </c>
      <c r="H558" t="s">
        <v>60</v>
      </c>
      <c r="I558" t="s">
        <v>461</v>
      </c>
      <c r="J558" t="s">
        <v>776</v>
      </c>
      <c r="K558" t="s">
        <v>43</v>
      </c>
      <c r="L558" s="14">
        <v>43900</v>
      </c>
      <c r="M558" t="s">
        <v>754</v>
      </c>
      <c r="N558" t="s">
        <v>12</v>
      </c>
      <c r="O558" s="1" t="s">
        <v>755</v>
      </c>
      <c r="P558" s="16">
        <v>43905</v>
      </c>
    </row>
    <row r="559" spans="1:17" x14ac:dyDescent="0.3">
      <c r="A559">
        <v>1126</v>
      </c>
      <c r="B559" t="s">
        <v>141</v>
      </c>
      <c r="C559" t="str">
        <f>VLOOKUP(B559,Lists!$A$2:$B$192,2,FALSE)</f>
        <v>COD</v>
      </c>
      <c r="F559" t="str">
        <f>VLOOKUP(B559,Lists!$A$2:$C$192,3,FALSE)</f>
        <v>Africa</v>
      </c>
      <c r="G559" t="str">
        <f>VLOOKUP(H559,Lists!$D$2:$E$40,2,FALSE)</f>
        <v>Movement restrictions</v>
      </c>
      <c r="H559" t="s">
        <v>56</v>
      </c>
      <c r="I559" t="s">
        <v>471</v>
      </c>
      <c r="J559" t="s">
        <v>2326</v>
      </c>
      <c r="L559" s="14">
        <v>43910</v>
      </c>
      <c r="M559" t="s">
        <v>1963</v>
      </c>
      <c r="N559" t="s">
        <v>12</v>
      </c>
      <c r="O559" s="1" t="s">
        <v>2327</v>
      </c>
      <c r="P559" s="16">
        <v>43911</v>
      </c>
      <c r="Q559" s="1" t="s">
        <v>755</v>
      </c>
    </row>
    <row r="560" spans="1:17" x14ac:dyDescent="0.3">
      <c r="A560">
        <v>1127</v>
      </c>
      <c r="B560" t="s">
        <v>141</v>
      </c>
      <c r="C560" t="str">
        <f>VLOOKUP(B560,Lists!$A$2:$B$192,2,FALSE)</f>
        <v>COD</v>
      </c>
      <c r="F560" t="str">
        <f>VLOOKUP(B560,Lists!$A$2:$C$192,3,FALSE)</f>
        <v>Africa</v>
      </c>
      <c r="G560" t="str">
        <f>VLOOKUP(H560,Lists!$D$2:$E$40,2,FALSE)</f>
        <v>Social distancing</v>
      </c>
      <c r="H560" t="s">
        <v>10</v>
      </c>
      <c r="I560" t="s">
        <v>461</v>
      </c>
      <c r="J560" t="s">
        <v>2328</v>
      </c>
      <c r="L560" s="14">
        <v>43908</v>
      </c>
      <c r="M560" t="s">
        <v>754</v>
      </c>
      <c r="N560" t="s">
        <v>12</v>
      </c>
      <c r="O560" s="1" t="s">
        <v>755</v>
      </c>
      <c r="P560" s="16">
        <v>43911</v>
      </c>
    </row>
    <row r="561" spans="1:16" x14ac:dyDescent="0.3">
      <c r="A561">
        <v>1128</v>
      </c>
      <c r="B561" t="s">
        <v>141</v>
      </c>
      <c r="C561" t="str">
        <f>VLOOKUP(B561,Lists!$A$2:$B$192,2,FALSE)</f>
        <v>COD</v>
      </c>
      <c r="F561" t="str">
        <f>VLOOKUP(B561,Lists!$A$2:$C$192,3,FALSE)</f>
        <v>Africa</v>
      </c>
      <c r="G561" t="str">
        <f>VLOOKUP(H561,Lists!$D$2:$E$40,2,FALSE)</f>
        <v>Social distancing</v>
      </c>
      <c r="H561" t="s">
        <v>41</v>
      </c>
      <c r="I561" t="s">
        <v>461</v>
      </c>
      <c r="J561" t="s">
        <v>2329</v>
      </c>
      <c r="L561" s="14">
        <v>43908</v>
      </c>
      <c r="M561" t="s">
        <v>754</v>
      </c>
      <c r="N561" t="s">
        <v>12</v>
      </c>
      <c r="O561" s="1" t="s">
        <v>755</v>
      </c>
      <c r="P561" s="16">
        <v>43911</v>
      </c>
    </row>
    <row r="562" spans="1:16" x14ac:dyDescent="0.3">
      <c r="A562">
        <v>1129</v>
      </c>
      <c r="B562" t="s">
        <v>141</v>
      </c>
      <c r="C562" t="str">
        <f>VLOOKUP(B562,Lists!$A$2:$B$192,2,FALSE)</f>
        <v>COD</v>
      </c>
      <c r="F562" t="str">
        <f>VLOOKUP(B562,Lists!$A$2:$C$192,3,FALSE)</f>
        <v>Africa</v>
      </c>
      <c r="G562" t="str">
        <f>VLOOKUP(H562,Lists!$D$2:$E$40,2,FALSE)</f>
        <v>Public health measures</v>
      </c>
      <c r="H562" t="s">
        <v>35</v>
      </c>
      <c r="I562" t="s">
        <v>461</v>
      </c>
      <c r="J562" t="s">
        <v>2330</v>
      </c>
      <c r="L562" s="14">
        <v>43910</v>
      </c>
      <c r="M562" t="s">
        <v>754</v>
      </c>
      <c r="N562" t="s">
        <v>12</v>
      </c>
      <c r="O562" s="1" t="s">
        <v>755</v>
      </c>
      <c r="P562" s="16">
        <v>43911</v>
      </c>
    </row>
    <row r="563" spans="1:16" x14ac:dyDescent="0.3">
      <c r="A563">
        <v>1130</v>
      </c>
      <c r="B563" t="s">
        <v>141</v>
      </c>
      <c r="C563" t="str">
        <f>VLOOKUP(B563,Lists!$A$2:$B$192,2,FALSE)</f>
        <v>COD</v>
      </c>
      <c r="F563" t="str">
        <f>VLOOKUP(B563,Lists!$A$2:$C$192,3,FALSE)</f>
        <v>Africa</v>
      </c>
      <c r="G563" t="str">
        <f>VLOOKUP(H563,Lists!$D$2:$E$40,2,FALSE)</f>
        <v>Social distancing</v>
      </c>
      <c r="H563" t="s">
        <v>41</v>
      </c>
      <c r="I563" t="s">
        <v>461</v>
      </c>
      <c r="J563" t="s">
        <v>2331</v>
      </c>
      <c r="L563" s="14">
        <v>43908</v>
      </c>
      <c r="M563" t="s">
        <v>754</v>
      </c>
      <c r="N563" t="s">
        <v>12</v>
      </c>
      <c r="O563" s="1" t="s">
        <v>755</v>
      </c>
      <c r="P563" s="16">
        <v>43911</v>
      </c>
    </row>
    <row r="564" spans="1:16" x14ac:dyDescent="0.3">
      <c r="A564">
        <v>99</v>
      </c>
      <c r="B564" t="s">
        <v>143</v>
      </c>
      <c r="C564" t="str">
        <f>VLOOKUP(B564,Lists!$A$2:$B$192,2,FALSE)</f>
        <v>CRI</v>
      </c>
      <c r="F564" t="str">
        <f>VLOOKUP(B564,Lists!$A$2:$C$192,3,FALSE)</f>
        <v>Americas</v>
      </c>
      <c r="G564" t="str">
        <f>VLOOKUP(H564,Lists!$D$2:$E$40,2,FALSE)</f>
        <v>Public health measures</v>
      </c>
      <c r="H564" t="s">
        <v>35</v>
      </c>
      <c r="I564" t="s">
        <v>471</v>
      </c>
      <c r="J564" t="s">
        <v>624</v>
      </c>
      <c r="K564" t="s">
        <v>43</v>
      </c>
      <c r="M564" t="s">
        <v>602</v>
      </c>
      <c r="N564" t="s">
        <v>12</v>
      </c>
      <c r="O564" s="1" t="s">
        <v>625</v>
      </c>
      <c r="P564" s="16">
        <v>43904</v>
      </c>
    </row>
    <row r="565" spans="1:16" x14ac:dyDescent="0.3">
      <c r="A565">
        <v>1131</v>
      </c>
      <c r="B565" t="s">
        <v>143</v>
      </c>
      <c r="C565" t="str">
        <f>VLOOKUP(B565,Lists!$A$2:$B$192,2,FALSE)</f>
        <v>CRI</v>
      </c>
      <c r="F565" t="str">
        <f>VLOOKUP(B565,Lists!$A$2:$C$192,3,FALSE)</f>
        <v>Americas</v>
      </c>
      <c r="G565" t="str">
        <f>VLOOKUP(H565,Lists!$D$2:$E$40,2,FALSE)</f>
        <v>Movement restrictions</v>
      </c>
      <c r="H565" t="s">
        <v>24</v>
      </c>
      <c r="I565" t="s">
        <v>471</v>
      </c>
      <c r="J565" t="s">
        <v>2332</v>
      </c>
      <c r="L565" s="14">
        <v>43908</v>
      </c>
      <c r="M565" t="s">
        <v>1963</v>
      </c>
      <c r="N565" t="s">
        <v>12</v>
      </c>
      <c r="O565" s="1" t="s">
        <v>2333</v>
      </c>
      <c r="P565" s="16">
        <v>43911</v>
      </c>
    </row>
    <row r="566" spans="1:16" x14ac:dyDescent="0.3">
      <c r="A566">
        <v>1158</v>
      </c>
      <c r="B566" t="s">
        <v>143</v>
      </c>
      <c r="C566" t="str">
        <f>VLOOKUP(B566,Lists!$A$2:$B$192,2,FALSE)</f>
        <v>CRI</v>
      </c>
      <c r="F566" t="str">
        <f>VLOOKUP(B566,Lists!$A$2:$C$192,3,FALSE)</f>
        <v>Americas</v>
      </c>
      <c r="G566" t="str">
        <f>VLOOKUP(H566,Lists!$D$2:$E$40,2,FALSE)</f>
        <v>Public health measures</v>
      </c>
      <c r="H566" t="s">
        <v>35</v>
      </c>
      <c r="I566" t="s">
        <v>461</v>
      </c>
      <c r="J566" t="s">
        <v>2370</v>
      </c>
      <c r="L566" s="14">
        <v>43906</v>
      </c>
      <c r="M566" t="s">
        <v>754</v>
      </c>
      <c r="N566" t="s">
        <v>12</v>
      </c>
      <c r="O566" s="1" t="s">
        <v>2371</v>
      </c>
      <c r="P566" s="16">
        <v>43911</v>
      </c>
    </row>
    <row r="567" spans="1:16" x14ac:dyDescent="0.3">
      <c r="A567">
        <v>1159</v>
      </c>
      <c r="B567" t="s">
        <v>143</v>
      </c>
      <c r="C567" t="str">
        <f>VLOOKUP(B567,Lists!$A$2:$B$192,2,FALSE)</f>
        <v>CRI</v>
      </c>
      <c r="F567" t="str">
        <f>VLOOKUP(B567,Lists!$A$2:$C$192,3,FALSE)</f>
        <v>Americas</v>
      </c>
      <c r="G567" t="str">
        <f>VLOOKUP(H567,Lists!$D$2:$E$40,2,FALSE)</f>
        <v>Social and economic measures</v>
      </c>
      <c r="H567" t="s">
        <v>82</v>
      </c>
      <c r="I567" t="s">
        <v>461</v>
      </c>
      <c r="L567" s="14">
        <v>43906</v>
      </c>
      <c r="M567" t="s">
        <v>2114</v>
      </c>
      <c r="N567" t="s">
        <v>12</v>
      </c>
      <c r="O567" s="1" t="s">
        <v>2372</v>
      </c>
      <c r="P567" s="16">
        <v>43911</v>
      </c>
    </row>
    <row r="568" spans="1:16" x14ac:dyDescent="0.3">
      <c r="A568">
        <v>1160</v>
      </c>
      <c r="B568" t="s">
        <v>143</v>
      </c>
      <c r="C568" t="str">
        <f>VLOOKUP(B568,Lists!$A$2:$B$192,2,FALSE)</f>
        <v>CRI</v>
      </c>
      <c r="F568" t="str">
        <f>VLOOKUP(B568,Lists!$A$2:$C$192,3,FALSE)</f>
        <v>Americas</v>
      </c>
      <c r="G568" t="str">
        <f>VLOOKUP(H568,Lists!$D$2:$E$40,2,FALSE)</f>
        <v>Social distancing</v>
      </c>
      <c r="H568" t="s">
        <v>41</v>
      </c>
      <c r="I568" t="s">
        <v>461</v>
      </c>
      <c r="J568" t="s">
        <v>2373</v>
      </c>
      <c r="L568" s="14">
        <v>43905</v>
      </c>
      <c r="M568" t="s">
        <v>2374</v>
      </c>
      <c r="N568" t="s">
        <v>12</v>
      </c>
      <c r="O568" s="1" t="s">
        <v>2375</v>
      </c>
      <c r="P568" s="16">
        <v>43911</v>
      </c>
    </row>
    <row r="569" spans="1:16" x14ac:dyDescent="0.3">
      <c r="A569">
        <v>1161</v>
      </c>
      <c r="B569" t="s">
        <v>143</v>
      </c>
      <c r="C569" t="str">
        <f>VLOOKUP(B569,Lists!$A$2:$B$192,2,FALSE)</f>
        <v>CRI</v>
      </c>
      <c r="F569" t="str">
        <f>VLOOKUP(B569,Lists!$A$2:$C$192,3,FALSE)</f>
        <v>Americas</v>
      </c>
      <c r="G569" t="str">
        <f>VLOOKUP(H569,Lists!$D$2:$E$40,2,FALSE)</f>
        <v>Social distancing</v>
      </c>
      <c r="H569" t="s">
        <v>10</v>
      </c>
      <c r="I569" t="s">
        <v>461</v>
      </c>
      <c r="J569" t="s">
        <v>2376</v>
      </c>
      <c r="L569" s="14">
        <v>43906</v>
      </c>
      <c r="M569" t="s">
        <v>2374</v>
      </c>
      <c r="N569" t="s">
        <v>12</v>
      </c>
      <c r="O569" s="1" t="s">
        <v>2377</v>
      </c>
      <c r="P569" s="16">
        <v>43910</v>
      </c>
    </row>
    <row r="570" spans="1:16" x14ac:dyDescent="0.3">
      <c r="A570">
        <v>1162</v>
      </c>
      <c r="B570" t="s">
        <v>143</v>
      </c>
      <c r="C570" t="str">
        <f>VLOOKUP(B570,Lists!$A$2:$B$192,2,FALSE)</f>
        <v>CRI</v>
      </c>
      <c r="F570" t="str">
        <f>VLOOKUP(B570,Lists!$A$2:$C$192,3,FALSE)</f>
        <v>Americas</v>
      </c>
      <c r="G570" t="str">
        <f>VLOOKUP(H570,Lists!$D$2:$E$40,2,FALSE)</f>
        <v>Public health measures</v>
      </c>
      <c r="H570" t="s">
        <v>70</v>
      </c>
      <c r="I570" t="s">
        <v>461</v>
      </c>
      <c r="J570" t="s">
        <v>2378</v>
      </c>
      <c r="L570" s="14">
        <v>43908</v>
      </c>
      <c r="M570" t="s">
        <v>2374</v>
      </c>
      <c r="N570" t="s">
        <v>12</v>
      </c>
      <c r="O570" s="1" t="s">
        <v>2379</v>
      </c>
      <c r="P570" s="16">
        <v>43910</v>
      </c>
    </row>
    <row r="571" spans="1:16" x14ac:dyDescent="0.3">
      <c r="A571">
        <v>142</v>
      </c>
      <c r="B571" t="s">
        <v>145</v>
      </c>
      <c r="C571" t="str">
        <f>VLOOKUP(B571,Lists!$A$2:$B$192,2,FALSE)</f>
        <v>CIV</v>
      </c>
      <c r="F571" t="str">
        <f>VLOOKUP(B571,Lists!$A$2:$C$192,3,FALSE)</f>
        <v>Africa</v>
      </c>
      <c r="G571" t="str">
        <f>VLOOKUP(H571,Lists!$D$2:$E$40,2,FALSE)</f>
        <v>Public health measures</v>
      </c>
      <c r="H571" t="s">
        <v>60</v>
      </c>
      <c r="I571" t="s">
        <v>461</v>
      </c>
      <c r="J571" t="s">
        <v>683</v>
      </c>
      <c r="K571" t="s">
        <v>43</v>
      </c>
      <c r="L571" s="14">
        <v>43832</v>
      </c>
      <c r="M571" t="s">
        <v>684</v>
      </c>
      <c r="N571" t="s">
        <v>19</v>
      </c>
      <c r="O571" s="1" t="s">
        <v>685</v>
      </c>
      <c r="P571" s="16">
        <v>43905</v>
      </c>
    </row>
    <row r="572" spans="1:16" x14ac:dyDescent="0.3">
      <c r="A572">
        <v>215</v>
      </c>
      <c r="B572" t="s">
        <v>145</v>
      </c>
      <c r="C572" t="str">
        <f>VLOOKUP(B572,Lists!$A$2:$B$192,2,FALSE)</f>
        <v>CIV</v>
      </c>
      <c r="F572" t="str">
        <f>VLOOKUP(B572,Lists!$A$2:$C$192,3,FALSE)</f>
        <v>Africa</v>
      </c>
      <c r="G572" t="str">
        <f>VLOOKUP(H572,Lists!$D$2:$E$40,2,FALSE)</f>
        <v>Public health measures</v>
      </c>
      <c r="H572" t="s">
        <v>35</v>
      </c>
      <c r="I572" t="s">
        <v>471</v>
      </c>
      <c r="J572" t="s">
        <v>792</v>
      </c>
      <c r="K572" t="s">
        <v>43</v>
      </c>
      <c r="L572" s="14">
        <v>43902</v>
      </c>
      <c r="M572" t="s">
        <v>751</v>
      </c>
      <c r="N572" t="s">
        <v>12</v>
      </c>
      <c r="O572" s="1" t="s">
        <v>793</v>
      </c>
      <c r="P572" s="16">
        <v>43905</v>
      </c>
    </row>
    <row r="573" spans="1:16" x14ac:dyDescent="0.3">
      <c r="A573">
        <v>1455</v>
      </c>
      <c r="B573" t="s">
        <v>145</v>
      </c>
      <c r="C573" t="str">
        <f>VLOOKUP(B573,Lists!$A$2:$B$192,2,FALSE)</f>
        <v>CIV</v>
      </c>
      <c r="F573" t="str">
        <f>VLOOKUP(B573,Lists!$A$2:$C$192,3,FALSE)</f>
        <v>Africa</v>
      </c>
      <c r="G573" t="str">
        <f>VLOOKUP(H573,Lists!$D$2:$E$40,2,FALSE)</f>
        <v>Movement restrictions</v>
      </c>
      <c r="H573" t="s">
        <v>76</v>
      </c>
      <c r="I573" t="s">
        <v>471</v>
      </c>
      <c r="J573" t="s">
        <v>2892</v>
      </c>
      <c r="L573" s="14">
        <v>43909</v>
      </c>
      <c r="M573" t="s">
        <v>2114</v>
      </c>
      <c r="N573" t="s">
        <v>12</v>
      </c>
      <c r="O573" s="1" t="s">
        <v>2893</v>
      </c>
      <c r="P573" s="16">
        <v>43912</v>
      </c>
    </row>
    <row r="574" spans="1:16" x14ac:dyDescent="0.3">
      <c r="A574">
        <v>1456</v>
      </c>
      <c r="B574" t="s">
        <v>145</v>
      </c>
      <c r="C574" t="str">
        <f>VLOOKUP(B574,Lists!$A$2:$B$192,2,FALSE)</f>
        <v>CIV</v>
      </c>
      <c r="F574" t="str">
        <f>VLOOKUP(B574,Lists!$A$2:$C$192,3,FALSE)</f>
        <v>Africa</v>
      </c>
      <c r="G574" t="str">
        <f>VLOOKUP(H574,Lists!$D$2:$E$40,2,FALSE)</f>
        <v>Movement restrictions</v>
      </c>
      <c r="H574" t="s">
        <v>56</v>
      </c>
      <c r="I574" t="s">
        <v>461</v>
      </c>
      <c r="J574" t="s">
        <v>2894</v>
      </c>
      <c r="L574" s="14">
        <v>43912</v>
      </c>
      <c r="M574" t="s">
        <v>2114</v>
      </c>
      <c r="N574" t="s">
        <v>12</v>
      </c>
      <c r="O574" s="1" t="s">
        <v>2893</v>
      </c>
      <c r="P574" s="16">
        <v>43912</v>
      </c>
    </row>
    <row r="575" spans="1:16" x14ac:dyDescent="0.3">
      <c r="A575">
        <v>1457</v>
      </c>
      <c r="B575" t="s">
        <v>145</v>
      </c>
      <c r="C575" t="str">
        <f>VLOOKUP(B575,Lists!$A$2:$B$192,2,FALSE)</f>
        <v>CIV</v>
      </c>
      <c r="F575" t="str">
        <f>VLOOKUP(B575,Lists!$A$2:$C$192,3,FALSE)</f>
        <v>Africa</v>
      </c>
      <c r="G575" t="str">
        <f>VLOOKUP(H575,Lists!$D$2:$E$40,2,FALSE)</f>
        <v>Movement restrictions</v>
      </c>
      <c r="H575" t="s">
        <v>24</v>
      </c>
      <c r="I575" t="s">
        <v>461</v>
      </c>
      <c r="J575" t="s">
        <v>2895</v>
      </c>
      <c r="L575" s="14">
        <v>43912</v>
      </c>
      <c r="M575" t="s">
        <v>1963</v>
      </c>
      <c r="N575" t="s">
        <v>12</v>
      </c>
      <c r="O575" s="1" t="s">
        <v>793</v>
      </c>
      <c r="P575" s="16">
        <v>43912</v>
      </c>
    </row>
    <row r="576" spans="1:16" x14ac:dyDescent="0.3">
      <c r="A576">
        <v>1458</v>
      </c>
      <c r="B576" t="s">
        <v>145</v>
      </c>
      <c r="C576" t="str">
        <f>VLOOKUP(B576,Lists!$A$2:$B$192,2,FALSE)</f>
        <v>CIV</v>
      </c>
      <c r="F576" t="str">
        <f>VLOOKUP(B576,Lists!$A$2:$C$192,3,FALSE)</f>
        <v>Africa</v>
      </c>
      <c r="G576" t="str">
        <f>VLOOKUP(H576,Lists!$D$2:$E$40,2,FALSE)</f>
        <v>Social distancing</v>
      </c>
      <c r="H576" t="s">
        <v>41</v>
      </c>
      <c r="I576" t="s">
        <v>461</v>
      </c>
      <c r="J576" t="s">
        <v>2896</v>
      </c>
      <c r="L576" s="14">
        <v>43908</v>
      </c>
      <c r="M576" t="s">
        <v>1963</v>
      </c>
      <c r="N576" t="s">
        <v>12</v>
      </c>
      <c r="O576" s="1" t="s">
        <v>793</v>
      </c>
      <c r="P576" s="16">
        <v>43912</v>
      </c>
    </row>
    <row r="577" spans="1:17" x14ac:dyDescent="0.3">
      <c r="A577">
        <v>1459</v>
      </c>
      <c r="B577" t="s">
        <v>145</v>
      </c>
      <c r="C577" t="str">
        <f>VLOOKUP(B577,Lists!$A$2:$B$192,2,FALSE)</f>
        <v>CIV</v>
      </c>
      <c r="F577" t="str">
        <f>VLOOKUP(B577,Lists!$A$2:$C$192,3,FALSE)</f>
        <v>Africa</v>
      </c>
      <c r="G577" t="str">
        <f>VLOOKUP(H577,Lists!$D$2:$E$40,2,FALSE)</f>
        <v>Social distancing</v>
      </c>
      <c r="H577" t="s">
        <v>41</v>
      </c>
      <c r="I577" t="s">
        <v>461</v>
      </c>
      <c r="J577" t="s">
        <v>2145</v>
      </c>
      <c r="L577" s="14">
        <v>43908</v>
      </c>
      <c r="M577" t="s">
        <v>1963</v>
      </c>
      <c r="N577" t="s">
        <v>12</v>
      </c>
      <c r="O577" s="1" t="s">
        <v>793</v>
      </c>
      <c r="P577" s="16">
        <v>43912</v>
      </c>
    </row>
    <row r="578" spans="1:17" x14ac:dyDescent="0.3">
      <c r="A578">
        <v>1463</v>
      </c>
      <c r="B578" t="s">
        <v>145</v>
      </c>
      <c r="C578" t="str">
        <f>VLOOKUP(B578,Lists!$A$2:$B$192,2,FALSE)</f>
        <v>CIV</v>
      </c>
      <c r="F578" t="str">
        <f>VLOOKUP(B578,Lists!$A$2:$C$192,3,FALSE)</f>
        <v>Africa</v>
      </c>
      <c r="G578" t="str">
        <f>VLOOKUP(H578,Lists!$D$2:$E$40,2,FALSE)</f>
        <v>Social distancing</v>
      </c>
      <c r="H578" t="s">
        <v>41</v>
      </c>
      <c r="I578" t="s">
        <v>461</v>
      </c>
      <c r="J578" t="s">
        <v>2902</v>
      </c>
      <c r="L578" s="14">
        <v>43908</v>
      </c>
      <c r="M578" t="s">
        <v>1963</v>
      </c>
      <c r="N578" t="s">
        <v>12</v>
      </c>
      <c r="O578" s="1" t="s">
        <v>793</v>
      </c>
      <c r="P578" s="16">
        <v>43913</v>
      </c>
    </row>
    <row r="579" spans="1:17" x14ac:dyDescent="0.3">
      <c r="A579">
        <v>1464</v>
      </c>
      <c r="B579" t="s">
        <v>145</v>
      </c>
      <c r="C579" t="str">
        <f>VLOOKUP(B579,Lists!$A$2:$B$192,2,FALSE)</f>
        <v>CIV</v>
      </c>
      <c r="F579" t="str">
        <f>VLOOKUP(B579,Lists!$A$2:$C$192,3,FALSE)</f>
        <v>Africa</v>
      </c>
      <c r="G579" t="str">
        <f>VLOOKUP(H579,Lists!$D$2:$E$40,2,FALSE)</f>
        <v>Social distancing</v>
      </c>
      <c r="H579" t="s">
        <v>10</v>
      </c>
      <c r="I579" t="s">
        <v>461</v>
      </c>
      <c r="J579" t="s">
        <v>2903</v>
      </c>
      <c r="L579" s="14">
        <v>43906</v>
      </c>
      <c r="M579" t="s">
        <v>754</v>
      </c>
      <c r="N579" t="s">
        <v>12</v>
      </c>
      <c r="O579" s="1" t="s">
        <v>2904</v>
      </c>
      <c r="P579" s="16">
        <v>43913</v>
      </c>
    </row>
    <row r="580" spans="1:17" x14ac:dyDescent="0.3">
      <c r="A580">
        <v>426</v>
      </c>
      <c r="B580" t="s">
        <v>147</v>
      </c>
      <c r="C580" t="str">
        <f>VLOOKUP(B580,Lists!$A$2:$B$192,2,FALSE)</f>
        <v>HRV</v>
      </c>
      <c r="F580" t="str">
        <f>VLOOKUP(B580,Lists!$A$2:$C$192,3,FALSE)</f>
        <v>Europe</v>
      </c>
      <c r="G580" t="str">
        <f>VLOOKUP(H580,Lists!$D$2:$E$40,2,FALSE)</f>
        <v>Public health measures</v>
      </c>
      <c r="H580" t="s">
        <v>35</v>
      </c>
      <c r="I580" t="s">
        <v>471</v>
      </c>
      <c r="J580" t="s">
        <v>1107</v>
      </c>
      <c r="K580" t="s">
        <v>43</v>
      </c>
      <c r="L580" s="14">
        <v>43902</v>
      </c>
      <c r="M580" t="s">
        <v>1996</v>
      </c>
      <c r="N580" t="s">
        <v>12</v>
      </c>
      <c r="O580" s="1" t="s">
        <v>1108</v>
      </c>
      <c r="P580" s="16">
        <v>43906</v>
      </c>
    </row>
    <row r="581" spans="1:17" x14ac:dyDescent="0.3">
      <c r="A581">
        <v>429</v>
      </c>
      <c r="B581" t="s">
        <v>147</v>
      </c>
      <c r="C581" t="str">
        <f>VLOOKUP(B581,Lists!$A$2:$B$192,2,FALSE)</f>
        <v>HRV</v>
      </c>
      <c r="F581" t="str">
        <f>VLOOKUP(B581,Lists!$A$2:$C$192,3,FALSE)</f>
        <v>Europe</v>
      </c>
      <c r="G581" t="str">
        <f>VLOOKUP(H581,Lists!$D$2:$E$40,2,FALSE)</f>
        <v>Public health measures</v>
      </c>
      <c r="H581" t="s">
        <v>91</v>
      </c>
      <c r="I581" t="s">
        <v>471</v>
      </c>
      <c r="J581" t="s">
        <v>1113</v>
      </c>
      <c r="K581" t="s">
        <v>43</v>
      </c>
      <c r="L581" s="14">
        <v>43893</v>
      </c>
      <c r="M581" t="s">
        <v>1114</v>
      </c>
      <c r="N581" t="s">
        <v>12</v>
      </c>
      <c r="O581" s="1" t="s">
        <v>1115</v>
      </c>
      <c r="P581" s="16">
        <v>43906</v>
      </c>
    </row>
    <row r="582" spans="1:17" x14ac:dyDescent="0.3">
      <c r="A582">
        <v>434</v>
      </c>
      <c r="B582" t="s">
        <v>147</v>
      </c>
      <c r="C582" t="str">
        <f>VLOOKUP(B582,Lists!$A$2:$B$192,2,FALSE)</f>
        <v>HRV</v>
      </c>
      <c r="F582" t="str">
        <f>VLOOKUP(B582,Lists!$A$2:$C$192,3,FALSE)</f>
        <v>Europe</v>
      </c>
      <c r="G582" t="str">
        <f>VLOOKUP(H582,Lists!$D$2:$E$40,2,FALSE)</f>
        <v>Social distancing</v>
      </c>
      <c r="H582" t="s">
        <v>10</v>
      </c>
      <c r="I582" t="s">
        <v>461</v>
      </c>
      <c r="J582" t="s">
        <v>1125</v>
      </c>
      <c r="K582" t="s">
        <v>43</v>
      </c>
      <c r="L582" s="14">
        <v>43906</v>
      </c>
      <c r="M582" t="s">
        <v>1114</v>
      </c>
      <c r="N582" t="s">
        <v>12</v>
      </c>
      <c r="O582" s="1" t="s">
        <v>1115</v>
      </c>
      <c r="P582" s="16">
        <v>43906</v>
      </c>
    </row>
    <row r="583" spans="1:17" x14ac:dyDescent="0.3">
      <c r="A583">
        <v>440</v>
      </c>
      <c r="B583" t="s">
        <v>147</v>
      </c>
      <c r="C583" t="str">
        <f>VLOOKUP(B583,Lists!$A$2:$B$192,2,FALSE)</f>
        <v>HRV</v>
      </c>
      <c r="F583" t="str">
        <f>VLOOKUP(B583,Lists!$A$2:$C$192,3,FALSE)</f>
        <v>Europe</v>
      </c>
      <c r="G583" t="str">
        <f>VLOOKUP(H583,Lists!$D$2:$E$40,2,FALSE)</f>
        <v>Public health measures</v>
      </c>
      <c r="H583" t="s">
        <v>91</v>
      </c>
      <c r="I583" t="s">
        <v>461</v>
      </c>
      <c r="J583" t="s">
        <v>1134</v>
      </c>
      <c r="K583" t="s">
        <v>43</v>
      </c>
      <c r="L583" s="14">
        <v>43891</v>
      </c>
      <c r="M583" t="s">
        <v>1114</v>
      </c>
      <c r="N583" t="s">
        <v>12</v>
      </c>
      <c r="O583" t="s">
        <v>1115</v>
      </c>
      <c r="P583" s="16">
        <v>43906</v>
      </c>
    </row>
    <row r="584" spans="1:17" x14ac:dyDescent="0.3">
      <c r="A584">
        <v>941</v>
      </c>
      <c r="B584" t="s">
        <v>147</v>
      </c>
      <c r="C584" t="str">
        <f>VLOOKUP(B584,Lists!$A$2:$B$192,2,FALSE)</f>
        <v>HRV</v>
      </c>
      <c r="F584" t="str">
        <f>VLOOKUP(B584,Lists!$A$2:$C$192,3,FALSE)</f>
        <v>Europe</v>
      </c>
      <c r="G584" t="str">
        <f>VLOOKUP(H584,Lists!$D$2:$E$40,2,FALSE)</f>
        <v>Movement restrictions</v>
      </c>
      <c r="H584" t="s">
        <v>24</v>
      </c>
      <c r="I584" t="s">
        <v>461</v>
      </c>
      <c r="J584" t="s">
        <v>1985</v>
      </c>
      <c r="L584" s="14">
        <v>43909</v>
      </c>
      <c r="M584" t="s">
        <v>1986</v>
      </c>
      <c r="N584" t="s">
        <v>12</v>
      </c>
      <c r="O584" s="1" t="s">
        <v>1987</v>
      </c>
      <c r="P584" s="16">
        <v>43910</v>
      </c>
    </row>
    <row r="585" spans="1:17" x14ac:dyDescent="0.3">
      <c r="A585">
        <v>942</v>
      </c>
      <c r="B585" t="s">
        <v>147</v>
      </c>
      <c r="C585" t="str">
        <f>VLOOKUP(B585,Lists!$A$2:$B$192,2,FALSE)</f>
        <v>HRV</v>
      </c>
      <c r="F585" t="str">
        <f>VLOOKUP(B585,Lists!$A$2:$C$192,3,FALSE)</f>
        <v>Europe</v>
      </c>
      <c r="G585" t="str">
        <f>VLOOKUP(H585,Lists!$D$2:$E$40,2,FALSE)</f>
        <v>Social and economic measures</v>
      </c>
      <c r="H585" t="s">
        <v>46</v>
      </c>
      <c r="I585" t="s">
        <v>461</v>
      </c>
      <c r="J585" t="s">
        <v>1988</v>
      </c>
      <c r="L585" s="14">
        <v>43905</v>
      </c>
      <c r="M585" t="s">
        <v>1989</v>
      </c>
      <c r="N585" t="s">
        <v>19</v>
      </c>
      <c r="O585" s="1" t="s">
        <v>1990</v>
      </c>
      <c r="P585" s="16">
        <v>43910</v>
      </c>
      <c r="Q585" s="1" t="s">
        <v>1991</v>
      </c>
    </row>
    <row r="586" spans="1:17" x14ac:dyDescent="0.3">
      <c r="A586">
        <v>943</v>
      </c>
      <c r="B586" t="s">
        <v>147</v>
      </c>
      <c r="C586" t="str">
        <f>VLOOKUP(B586,Lists!$A$2:$B$192,2,FALSE)</f>
        <v>HRV</v>
      </c>
      <c r="F586" t="str">
        <f>VLOOKUP(B586,Lists!$A$2:$C$192,3,FALSE)</f>
        <v>Europe</v>
      </c>
      <c r="G586" t="str">
        <f>VLOOKUP(H586,Lists!$D$2:$E$40,2,FALSE)</f>
        <v>Social and economic measures</v>
      </c>
      <c r="H586" t="s">
        <v>46</v>
      </c>
      <c r="I586" t="s">
        <v>461</v>
      </c>
      <c r="J586" t="s">
        <v>1992</v>
      </c>
      <c r="L586" s="14">
        <v>43907</v>
      </c>
      <c r="M586" t="s">
        <v>1110</v>
      </c>
      <c r="N586" t="s">
        <v>12</v>
      </c>
      <c r="O586" s="1" t="s">
        <v>1993</v>
      </c>
      <c r="P586" s="16">
        <v>43910</v>
      </c>
      <c r="Q586" s="1" t="s">
        <v>1994</v>
      </c>
    </row>
    <row r="587" spans="1:17" x14ac:dyDescent="0.3">
      <c r="A587">
        <v>944</v>
      </c>
      <c r="B587" t="s">
        <v>147</v>
      </c>
      <c r="C587" t="str">
        <f>VLOOKUP(B587,Lists!$A$2:$B$192,2,FALSE)</f>
        <v>HRV</v>
      </c>
      <c r="F587" t="str">
        <f>VLOOKUP(B587,Lists!$A$2:$C$192,3,FALSE)</f>
        <v>Europe</v>
      </c>
      <c r="G587" t="str">
        <f>VLOOKUP(H587,Lists!$D$2:$E$40,2,FALSE)</f>
        <v>Public health measures</v>
      </c>
      <c r="H587" t="s">
        <v>35</v>
      </c>
      <c r="I587" t="s">
        <v>461</v>
      </c>
      <c r="J587" t="s">
        <v>1995</v>
      </c>
      <c r="K587" t="s">
        <v>13</v>
      </c>
      <c r="M587" t="s">
        <v>1996</v>
      </c>
      <c r="N587" t="s">
        <v>12</v>
      </c>
      <c r="O587" s="1" t="s">
        <v>1108</v>
      </c>
      <c r="P587" s="16">
        <v>43910</v>
      </c>
    </row>
    <row r="588" spans="1:17" x14ac:dyDescent="0.3">
      <c r="A588">
        <v>945</v>
      </c>
      <c r="B588" t="s">
        <v>147</v>
      </c>
      <c r="C588" t="str">
        <f>VLOOKUP(B588,Lists!$A$2:$B$192,2,FALSE)</f>
        <v>HRV</v>
      </c>
      <c r="F588" t="str">
        <f>VLOOKUP(B588,Lists!$A$2:$C$192,3,FALSE)</f>
        <v>Europe</v>
      </c>
      <c r="G588" t="str">
        <f>VLOOKUP(H588,Lists!$D$2:$E$40,2,FALSE)</f>
        <v>Social distancing</v>
      </c>
      <c r="H588" t="s">
        <v>41</v>
      </c>
      <c r="I588" t="s">
        <v>461</v>
      </c>
      <c r="J588" t="s">
        <v>1997</v>
      </c>
      <c r="L588" s="14">
        <v>43909</v>
      </c>
      <c r="M588" t="s">
        <v>1996</v>
      </c>
      <c r="N588" t="s">
        <v>12</v>
      </c>
      <c r="O588" s="1" t="s">
        <v>1108</v>
      </c>
      <c r="P588" s="16">
        <v>43910</v>
      </c>
    </row>
    <row r="589" spans="1:17" x14ac:dyDescent="0.3">
      <c r="A589">
        <v>946</v>
      </c>
      <c r="B589" t="s">
        <v>147</v>
      </c>
      <c r="C589" t="str">
        <f>VLOOKUP(B589,Lists!$A$2:$B$192,2,FALSE)</f>
        <v>HRV</v>
      </c>
      <c r="F589" t="str">
        <f>VLOOKUP(B589,Lists!$A$2:$C$192,3,FALSE)</f>
        <v>Europe</v>
      </c>
      <c r="G589" t="str">
        <f>VLOOKUP(H589,Lists!$D$2:$E$40,2,FALSE)</f>
        <v>Social distancing</v>
      </c>
      <c r="H589" t="s">
        <v>29</v>
      </c>
      <c r="I589" t="s">
        <v>461</v>
      </c>
      <c r="J589" t="s">
        <v>1998</v>
      </c>
      <c r="L589" s="14">
        <v>43909</v>
      </c>
      <c r="M589" t="s">
        <v>1996</v>
      </c>
      <c r="N589" t="s">
        <v>12</v>
      </c>
      <c r="O589" s="1" t="s">
        <v>1108</v>
      </c>
      <c r="P589" s="16">
        <v>43910</v>
      </c>
    </row>
    <row r="590" spans="1:17" x14ac:dyDescent="0.3">
      <c r="A590">
        <v>947</v>
      </c>
      <c r="B590" t="s">
        <v>147</v>
      </c>
      <c r="C590" t="str">
        <f>VLOOKUP(B590,Lists!$A$2:$B$192,2,FALSE)</f>
        <v>HRV</v>
      </c>
      <c r="F590" t="str">
        <f>VLOOKUP(B590,Lists!$A$2:$C$192,3,FALSE)</f>
        <v>Europe</v>
      </c>
      <c r="G590" t="str">
        <f>VLOOKUP(H590,Lists!$D$2:$E$40,2,FALSE)</f>
        <v>Social and economic measures</v>
      </c>
      <c r="H590" t="s">
        <v>63</v>
      </c>
      <c r="I590" t="s">
        <v>461</v>
      </c>
      <c r="J590" t="s">
        <v>1999</v>
      </c>
      <c r="L590" s="14">
        <v>43902</v>
      </c>
      <c r="M590" t="s">
        <v>12</v>
      </c>
      <c r="N590" t="s">
        <v>12</v>
      </c>
      <c r="O590" s="1" t="s">
        <v>2000</v>
      </c>
      <c r="P590" s="16">
        <v>43910</v>
      </c>
    </row>
    <row r="591" spans="1:17" x14ac:dyDescent="0.3">
      <c r="A591">
        <v>948</v>
      </c>
      <c r="B591" t="s">
        <v>147</v>
      </c>
      <c r="C591" t="str">
        <f>VLOOKUP(B591,Lists!$A$2:$B$192,2,FALSE)</f>
        <v>HRV</v>
      </c>
      <c r="F591" t="str">
        <f>VLOOKUP(B591,Lists!$A$2:$C$192,3,FALSE)</f>
        <v>Europe</v>
      </c>
      <c r="G591" t="str">
        <f>VLOOKUP(H591,Lists!$D$2:$E$40,2,FALSE)</f>
        <v>Public health measures</v>
      </c>
      <c r="H591" t="s">
        <v>70</v>
      </c>
      <c r="I591" t="s">
        <v>461</v>
      </c>
      <c r="J591" t="s">
        <v>2001</v>
      </c>
      <c r="L591" s="14">
        <v>43909</v>
      </c>
      <c r="M591" t="s">
        <v>12</v>
      </c>
      <c r="N591" t="s">
        <v>12</v>
      </c>
      <c r="O591" s="1" t="s">
        <v>2002</v>
      </c>
      <c r="P591" s="16">
        <v>43910</v>
      </c>
    </row>
    <row r="592" spans="1:17" x14ac:dyDescent="0.3">
      <c r="A592">
        <v>1465</v>
      </c>
      <c r="B592" t="s">
        <v>149</v>
      </c>
      <c r="C592" t="str">
        <f>VLOOKUP(B592,Lists!$A$2:$B$192,2,FALSE)</f>
        <v>CUB</v>
      </c>
      <c r="F592" t="str">
        <f>VLOOKUP(B592,Lists!$A$2:$C$192,3,FALSE)</f>
        <v>Americas</v>
      </c>
      <c r="G592" t="str">
        <f>VLOOKUP(H592,Lists!$D$2:$E$40,2,FALSE)</f>
        <v>Public health measures</v>
      </c>
      <c r="H592" t="s">
        <v>70</v>
      </c>
      <c r="I592" t="s">
        <v>461</v>
      </c>
      <c r="J592" t="s">
        <v>2905</v>
      </c>
      <c r="L592" s="14">
        <v>43889</v>
      </c>
      <c r="M592" t="s">
        <v>2860</v>
      </c>
      <c r="N592" t="s">
        <v>12</v>
      </c>
      <c r="O592" s="1" t="s">
        <v>2906</v>
      </c>
      <c r="P592" s="16">
        <v>43913</v>
      </c>
    </row>
    <row r="593" spans="1:17" x14ac:dyDescent="0.3">
      <c r="A593">
        <v>1466</v>
      </c>
      <c r="B593" t="s">
        <v>149</v>
      </c>
      <c r="C593" t="str">
        <f>VLOOKUP(B593,Lists!$A$2:$B$192,2,FALSE)</f>
        <v>CUB</v>
      </c>
      <c r="F593" t="str">
        <f>VLOOKUP(B593,Lists!$A$2:$C$192,3,FALSE)</f>
        <v>Americas</v>
      </c>
      <c r="G593" t="str">
        <f>VLOOKUP(H593,Lists!$D$2:$E$40,2,FALSE)</f>
        <v>Public health measures</v>
      </c>
      <c r="H593" t="s">
        <v>52</v>
      </c>
      <c r="I593" t="s">
        <v>461</v>
      </c>
      <c r="L593" s="14">
        <v>43879</v>
      </c>
      <c r="M593" t="s">
        <v>2860</v>
      </c>
      <c r="N593" t="s">
        <v>12</v>
      </c>
      <c r="O593" s="1" t="s">
        <v>2906</v>
      </c>
      <c r="P593" s="16">
        <v>43913</v>
      </c>
    </row>
    <row r="594" spans="1:17" x14ac:dyDescent="0.3">
      <c r="A594">
        <v>1467</v>
      </c>
      <c r="B594" t="s">
        <v>149</v>
      </c>
      <c r="C594" t="str">
        <f>VLOOKUP(B594,Lists!$A$2:$B$192,2,FALSE)</f>
        <v>CUB</v>
      </c>
      <c r="F594" t="str">
        <f>VLOOKUP(B594,Lists!$A$2:$C$192,3,FALSE)</f>
        <v>Americas</v>
      </c>
      <c r="G594" t="str">
        <f>VLOOKUP(H594,Lists!$D$2:$E$40,2,FALSE)</f>
        <v>Social and economic measures</v>
      </c>
      <c r="H594" t="s">
        <v>116</v>
      </c>
      <c r="I594" t="s">
        <v>461</v>
      </c>
      <c r="J594" t="s">
        <v>2907</v>
      </c>
      <c r="L594" s="14">
        <v>43899</v>
      </c>
      <c r="M594" t="s">
        <v>2908</v>
      </c>
      <c r="N594" t="s">
        <v>12</v>
      </c>
      <c r="O594" s="1" t="s">
        <v>2909</v>
      </c>
      <c r="P594" s="16">
        <v>43913</v>
      </c>
    </row>
    <row r="595" spans="1:17" x14ac:dyDescent="0.3">
      <c r="A595">
        <v>1468</v>
      </c>
      <c r="B595" t="s">
        <v>149</v>
      </c>
      <c r="C595" t="str">
        <f>VLOOKUP(B595,Lists!$A$2:$B$192,2,FALSE)</f>
        <v>CUB</v>
      </c>
      <c r="F595" t="str">
        <f>VLOOKUP(B595,Lists!$A$2:$C$192,3,FALSE)</f>
        <v>Americas</v>
      </c>
      <c r="G595" t="str">
        <f>VLOOKUP(H595,Lists!$D$2:$E$40,2,FALSE)</f>
        <v>Public health measures</v>
      </c>
      <c r="H595" t="s">
        <v>60</v>
      </c>
      <c r="I595" t="s">
        <v>461</v>
      </c>
      <c r="J595" t="s">
        <v>2910</v>
      </c>
      <c r="L595" s="14">
        <v>43899</v>
      </c>
      <c r="M595" t="s">
        <v>2908</v>
      </c>
      <c r="N595" t="s">
        <v>12</v>
      </c>
      <c r="O595" s="1" t="s">
        <v>2909</v>
      </c>
      <c r="P595" s="16">
        <v>43913</v>
      </c>
    </row>
    <row r="596" spans="1:17" x14ac:dyDescent="0.3">
      <c r="A596">
        <v>1469</v>
      </c>
      <c r="B596" t="s">
        <v>149</v>
      </c>
      <c r="C596" t="str">
        <f>VLOOKUP(B596,Lists!$A$2:$B$192,2,FALSE)</f>
        <v>CUB</v>
      </c>
      <c r="F596" t="str">
        <f>VLOOKUP(B596,Lists!$A$2:$C$192,3,FALSE)</f>
        <v>Americas</v>
      </c>
      <c r="G596" t="str">
        <f>VLOOKUP(H596,Lists!$D$2:$E$40,2,FALSE)</f>
        <v>Public health measures</v>
      </c>
      <c r="H596" t="s">
        <v>35</v>
      </c>
      <c r="I596" t="s">
        <v>471</v>
      </c>
      <c r="J596" t="s">
        <v>2911</v>
      </c>
      <c r="L596" s="14">
        <v>43914</v>
      </c>
      <c r="M596" t="s">
        <v>2860</v>
      </c>
      <c r="N596" t="s">
        <v>12</v>
      </c>
      <c r="O596" s="1" t="s">
        <v>2912</v>
      </c>
      <c r="P596" s="16">
        <v>43913</v>
      </c>
    </row>
    <row r="597" spans="1:17" s="3" customFormat="1" x14ac:dyDescent="0.3">
      <c r="A597">
        <v>1470</v>
      </c>
      <c r="B597" t="s">
        <v>149</v>
      </c>
      <c r="C597" t="str">
        <f>VLOOKUP(B597,Lists!$A$2:$B$192,2,FALSE)</f>
        <v>CUB</v>
      </c>
      <c r="D597"/>
      <c r="E597"/>
      <c r="F597" t="str">
        <f>VLOOKUP(B597,Lists!$A$2:$C$192,3,FALSE)</f>
        <v>Americas</v>
      </c>
      <c r="G597" t="str">
        <f>VLOOKUP(H597,Lists!$D$2:$E$40,2,FALSE)</f>
        <v>Movement restrictions</v>
      </c>
      <c r="H597" t="s">
        <v>24</v>
      </c>
      <c r="I597" t="s">
        <v>471</v>
      </c>
      <c r="J597" t="s">
        <v>2913</v>
      </c>
      <c r="K597"/>
      <c r="L597" s="14">
        <v>43914</v>
      </c>
      <c r="M597" t="s">
        <v>2908</v>
      </c>
      <c r="N597" t="s">
        <v>12</v>
      </c>
      <c r="O597" s="1" t="s">
        <v>2914</v>
      </c>
      <c r="P597" s="16">
        <v>43913</v>
      </c>
      <c r="Q597"/>
    </row>
    <row r="598" spans="1:17" x14ac:dyDescent="0.3">
      <c r="A598">
        <v>1471</v>
      </c>
      <c r="B598" t="s">
        <v>149</v>
      </c>
      <c r="C598" t="str">
        <f>VLOOKUP(B598,Lists!$A$2:$B$192,2,FALSE)</f>
        <v>CUB</v>
      </c>
      <c r="F598" t="str">
        <f>VLOOKUP(B598,Lists!$A$2:$C$192,3,FALSE)</f>
        <v>Americas</v>
      </c>
      <c r="G598" t="str">
        <f>VLOOKUP(H598,Lists!$D$2:$E$40,2,FALSE)</f>
        <v>Public health measures</v>
      </c>
      <c r="H598" t="s">
        <v>70</v>
      </c>
      <c r="I598" t="s">
        <v>461</v>
      </c>
      <c r="J598" t="s">
        <v>2915</v>
      </c>
      <c r="L598" s="14">
        <v>43914</v>
      </c>
      <c r="M598" t="s">
        <v>2908</v>
      </c>
      <c r="N598" t="s">
        <v>12</v>
      </c>
      <c r="O598" s="1" t="s">
        <v>2914</v>
      </c>
      <c r="P598" s="16">
        <v>43913</v>
      </c>
    </row>
    <row r="599" spans="1:17" x14ac:dyDescent="0.3">
      <c r="A599">
        <v>1472</v>
      </c>
      <c r="B599" t="s">
        <v>149</v>
      </c>
      <c r="C599" t="str">
        <f>VLOOKUP(B599,Lists!$A$2:$B$192,2,FALSE)</f>
        <v>CUB</v>
      </c>
      <c r="F599" t="str">
        <f>VLOOKUP(B599,Lists!$A$2:$C$192,3,FALSE)</f>
        <v>Americas</v>
      </c>
      <c r="G599" t="str">
        <f>VLOOKUP(H599,Lists!$D$2:$E$40,2,FALSE)</f>
        <v>Social distancing</v>
      </c>
      <c r="H599" t="s">
        <v>41</v>
      </c>
      <c r="I599" t="s">
        <v>461</v>
      </c>
      <c r="J599" t="s">
        <v>2916</v>
      </c>
      <c r="L599" s="14">
        <v>43914</v>
      </c>
      <c r="M599" t="s">
        <v>2908</v>
      </c>
      <c r="N599" t="s">
        <v>12</v>
      </c>
      <c r="O599" s="1" t="s">
        <v>2914</v>
      </c>
      <c r="P599" s="16">
        <v>43913</v>
      </c>
    </row>
    <row r="600" spans="1:17" x14ac:dyDescent="0.3">
      <c r="A600">
        <v>1473</v>
      </c>
      <c r="B600" t="s">
        <v>149</v>
      </c>
      <c r="C600" t="str">
        <f>VLOOKUP(B600,Lists!$A$2:$B$192,2,FALSE)</f>
        <v>CUB</v>
      </c>
      <c r="F600" t="str">
        <f>VLOOKUP(B600,Lists!$A$2:$C$192,3,FALSE)</f>
        <v>Americas</v>
      </c>
      <c r="G600" t="str">
        <f>VLOOKUP(H600,Lists!$D$2:$E$40,2,FALSE)</f>
        <v>Social and economic measures</v>
      </c>
      <c r="H600" t="s">
        <v>46</v>
      </c>
      <c r="I600" t="s">
        <v>461</v>
      </c>
      <c r="J600" t="s">
        <v>2917</v>
      </c>
      <c r="L600" s="14">
        <v>43910</v>
      </c>
      <c r="M600" t="s">
        <v>2908</v>
      </c>
      <c r="N600" t="s">
        <v>12</v>
      </c>
      <c r="O600" s="1" t="s">
        <v>2914</v>
      </c>
      <c r="P600" s="16">
        <v>43913</v>
      </c>
    </row>
    <row r="601" spans="1:17" x14ac:dyDescent="0.3">
      <c r="A601">
        <v>218</v>
      </c>
      <c r="B601" t="s">
        <v>151</v>
      </c>
      <c r="C601" t="str">
        <f>VLOOKUP(B601,Lists!$A$2:$B$192,2,FALSE)</f>
        <v>CYP</v>
      </c>
      <c r="F601" t="str">
        <f>VLOOKUP(B601,Lists!$A$2:$C$192,3,FALSE)</f>
        <v>Europe</v>
      </c>
      <c r="G601" t="str">
        <f>VLOOKUP(H601,Lists!$D$2:$E$40,2,FALSE)</f>
        <v>Movement restrictions</v>
      </c>
      <c r="H601" t="s">
        <v>24</v>
      </c>
      <c r="I601" t="s">
        <v>471</v>
      </c>
      <c r="J601" t="s">
        <v>795</v>
      </c>
      <c r="K601" t="s">
        <v>43</v>
      </c>
      <c r="L601" s="14">
        <v>43905</v>
      </c>
      <c r="M601" t="s">
        <v>12</v>
      </c>
      <c r="N601" t="s">
        <v>12</v>
      </c>
      <c r="O601" s="1" t="s">
        <v>796</v>
      </c>
      <c r="P601" s="16">
        <v>43905</v>
      </c>
    </row>
    <row r="602" spans="1:17" x14ac:dyDescent="0.3">
      <c r="A602">
        <v>220</v>
      </c>
      <c r="B602" t="s">
        <v>151</v>
      </c>
      <c r="C602" t="str">
        <f>VLOOKUP(B602,Lists!$A$2:$B$192,2,FALSE)</f>
        <v>CYP</v>
      </c>
      <c r="F602" t="str">
        <f>VLOOKUP(B602,Lists!$A$2:$C$192,3,FALSE)</f>
        <v>Europe</v>
      </c>
      <c r="G602" t="str">
        <f>VLOOKUP(H602,Lists!$D$2:$E$40,2,FALSE)</f>
        <v>Social distancing</v>
      </c>
      <c r="H602" t="s">
        <v>10</v>
      </c>
      <c r="I602" t="s">
        <v>461</v>
      </c>
      <c r="K602" t="s">
        <v>43</v>
      </c>
      <c r="L602" s="14">
        <v>43899</v>
      </c>
      <c r="M602" t="s">
        <v>12</v>
      </c>
      <c r="N602" t="s">
        <v>12</v>
      </c>
      <c r="O602" s="1" t="s">
        <v>796</v>
      </c>
      <c r="P602" s="16">
        <v>43905</v>
      </c>
    </row>
    <row r="603" spans="1:17" x14ac:dyDescent="0.3">
      <c r="A603">
        <v>221</v>
      </c>
      <c r="B603" t="s">
        <v>151</v>
      </c>
      <c r="C603" t="str">
        <f>VLOOKUP(B603,Lists!$A$2:$B$192,2,FALSE)</f>
        <v>CYP</v>
      </c>
      <c r="F603" t="str">
        <f>VLOOKUP(B603,Lists!$A$2:$C$192,3,FALSE)</f>
        <v>Europe</v>
      </c>
      <c r="G603" t="str">
        <f>VLOOKUP(H603,Lists!$D$2:$E$40,2,FALSE)</f>
        <v>Social and economic measures</v>
      </c>
      <c r="H603" t="s">
        <v>46</v>
      </c>
      <c r="I603" t="s">
        <v>471</v>
      </c>
      <c r="J603" t="s">
        <v>801</v>
      </c>
      <c r="K603" t="s">
        <v>43</v>
      </c>
      <c r="L603" s="14">
        <v>43905</v>
      </c>
      <c r="M603" t="s">
        <v>12</v>
      </c>
      <c r="N603" t="s">
        <v>12</v>
      </c>
      <c r="O603" t="s">
        <v>802</v>
      </c>
      <c r="P603" s="16">
        <v>43905</v>
      </c>
    </row>
    <row r="604" spans="1:17" x14ac:dyDescent="0.3">
      <c r="A604">
        <v>222</v>
      </c>
      <c r="B604" t="s">
        <v>151</v>
      </c>
      <c r="C604" t="str">
        <f>VLOOKUP(B604,Lists!$A$2:$B$192,2,FALSE)</f>
        <v>CYP</v>
      </c>
      <c r="F604" t="str">
        <f>VLOOKUP(B604,Lists!$A$2:$C$192,3,FALSE)</f>
        <v>Europe</v>
      </c>
      <c r="G604" t="str">
        <f>VLOOKUP(H604,Lists!$D$2:$E$40,2,FALSE)</f>
        <v>Movement restrictions</v>
      </c>
      <c r="H604" t="s">
        <v>85</v>
      </c>
      <c r="I604" t="s">
        <v>471</v>
      </c>
      <c r="J604" t="s">
        <v>803</v>
      </c>
      <c r="K604" t="s">
        <v>43</v>
      </c>
      <c r="L604" s="14">
        <v>43905</v>
      </c>
      <c r="M604" t="s">
        <v>804</v>
      </c>
      <c r="N604" t="s">
        <v>12</v>
      </c>
      <c r="O604" t="s">
        <v>805</v>
      </c>
      <c r="P604" s="16">
        <v>43905</v>
      </c>
    </row>
    <row r="605" spans="1:17" x14ac:dyDescent="0.3">
      <c r="A605">
        <v>223</v>
      </c>
      <c r="B605" t="s">
        <v>151</v>
      </c>
      <c r="C605" t="str">
        <f>VLOOKUP(B605,Lists!$A$2:$B$192,2,FALSE)</f>
        <v>CYP</v>
      </c>
      <c r="F605" t="str">
        <f>VLOOKUP(B605,Lists!$A$2:$C$192,3,FALSE)</f>
        <v>Europe</v>
      </c>
      <c r="G605" t="str">
        <f>VLOOKUP(H605,Lists!$D$2:$E$40,2,FALSE)</f>
        <v>Public health measures</v>
      </c>
      <c r="H605" t="s">
        <v>35</v>
      </c>
      <c r="I605" t="s">
        <v>461</v>
      </c>
      <c r="J605" t="s">
        <v>803</v>
      </c>
      <c r="K605" t="s">
        <v>43</v>
      </c>
      <c r="L605" s="14">
        <v>43905</v>
      </c>
      <c r="M605" t="s">
        <v>12</v>
      </c>
      <c r="N605" t="s">
        <v>12</v>
      </c>
      <c r="O605" t="s">
        <v>805</v>
      </c>
      <c r="P605" s="16">
        <v>43905</v>
      </c>
    </row>
    <row r="606" spans="1:17" x14ac:dyDescent="0.3">
      <c r="A606">
        <v>224</v>
      </c>
      <c r="B606" t="s">
        <v>151</v>
      </c>
      <c r="C606" t="str">
        <f>VLOOKUP(B606,Lists!$A$2:$B$192,2,FALSE)</f>
        <v>CYP</v>
      </c>
      <c r="F606" t="str">
        <f>VLOOKUP(B606,Lists!$A$2:$C$192,3,FALSE)</f>
        <v>Europe</v>
      </c>
      <c r="G606" t="str">
        <f>VLOOKUP(H606,Lists!$D$2:$E$40,2,FALSE)</f>
        <v>Social distancing</v>
      </c>
      <c r="H606" t="s">
        <v>41</v>
      </c>
      <c r="I606" t="s">
        <v>461</v>
      </c>
      <c r="K606" t="s">
        <v>43</v>
      </c>
      <c r="L606" s="14">
        <v>43905</v>
      </c>
      <c r="M606" t="s">
        <v>12</v>
      </c>
      <c r="N606" t="s">
        <v>12</v>
      </c>
      <c r="O606" t="s">
        <v>805</v>
      </c>
      <c r="P606" s="16">
        <v>43905</v>
      </c>
    </row>
    <row r="607" spans="1:17" x14ac:dyDescent="0.3">
      <c r="A607">
        <v>225</v>
      </c>
      <c r="B607" t="s">
        <v>151</v>
      </c>
      <c r="C607" t="str">
        <f>VLOOKUP(B607,Lists!$A$2:$B$192,2,FALSE)</f>
        <v>CYP</v>
      </c>
      <c r="F607" t="str">
        <f>VLOOKUP(B607,Lists!$A$2:$C$192,3,FALSE)</f>
        <v>Europe</v>
      </c>
      <c r="G607" t="str">
        <f>VLOOKUP(H607,Lists!$D$2:$E$40,2,FALSE)</f>
        <v>Public health measures</v>
      </c>
      <c r="H607" t="s">
        <v>52</v>
      </c>
      <c r="I607" t="s">
        <v>461</v>
      </c>
      <c r="K607" t="s">
        <v>43</v>
      </c>
      <c r="L607" s="14">
        <v>43905</v>
      </c>
      <c r="M607" t="s">
        <v>12</v>
      </c>
      <c r="N607" t="s">
        <v>12</v>
      </c>
      <c r="O607" t="s">
        <v>805</v>
      </c>
      <c r="P607" s="16">
        <v>43905</v>
      </c>
    </row>
    <row r="608" spans="1:17" x14ac:dyDescent="0.3">
      <c r="A608">
        <v>1167</v>
      </c>
      <c r="B608" t="s">
        <v>151</v>
      </c>
      <c r="C608" t="str">
        <f>VLOOKUP(B608,Lists!$A$2:$B$192,2,FALSE)</f>
        <v>CYP</v>
      </c>
      <c r="F608" t="str">
        <f>VLOOKUP(B608,Lists!$A$2:$C$192,3,FALSE)</f>
        <v>Europe</v>
      </c>
      <c r="G608" t="str">
        <f>VLOOKUP(H608,Lists!$D$2:$E$40,2,FALSE)</f>
        <v>Social and economic measures</v>
      </c>
      <c r="H608" t="s">
        <v>82</v>
      </c>
      <c r="I608" t="s">
        <v>461</v>
      </c>
      <c r="L608" s="14">
        <v>43905</v>
      </c>
      <c r="M608" t="s">
        <v>2388</v>
      </c>
      <c r="N608" t="s">
        <v>12</v>
      </c>
      <c r="O608" s="1" t="s">
        <v>2389</v>
      </c>
      <c r="P608" s="16">
        <v>43910</v>
      </c>
    </row>
    <row r="609" spans="1:17" x14ac:dyDescent="0.3">
      <c r="A609">
        <v>1168</v>
      </c>
      <c r="B609" t="s">
        <v>151</v>
      </c>
      <c r="C609" t="str">
        <f>VLOOKUP(B609,Lists!$A$2:$B$192,2,FALSE)</f>
        <v>CYP</v>
      </c>
      <c r="F609" t="str">
        <f>VLOOKUP(B609,Lists!$A$2:$C$192,3,FALSE)</f>
        <v>Europe</v>
      </c>
      <c r="G609" t="str">
        <f>VLOOKUP(H609,Lists!$D$2:$E$40,2,FALSE)</f>
        <v>Social distancing</v>
      </c>
      <c r="H609" t="s">
        <v>29</v>
      </c>
      <c r="I609" t="s">
        <v>471</v>
      </c>
      <c r="J609" t="s">
        <v>2390</v>
      </c>
      <c r="L609" s="14">
        <v>43906</v>
      </c>
      <c r="M609" t="s">
        <v>2388</v>
      </c>
      <c r="N609" t="s">
        <v>12</v>
      </c>
      <c r="O609" s="1" t="s">
        <v>2389</v>
      </c>
      <c r="P609" s="16">
        <v>43910</v>
      </c>
    </row>
    <row r="610" spans="1:17" x14ac:dyDescent="0.3">
      <c r="A610">
        <v>1170</v>
      </c>
      <c r="B610" t="s">
        <v>151</v>
      </c>
      <c r="C610" t="str">
        <f>VLOOKUP(B610,Lists!$A$2:$B$192,2,FALSE)</f>
        <v>CYP</v>
      </c>
      <c r="F610" t="str">
        <f>VLOOKUP(B610,Lists!$A$2:$C$192,3,FALSE)</f>
        <v>Europe</v>
      </c>
      <c r="G610" t="str">
        <f>VLOOKUP(H610,Lists!$D$2:$E$40,2,FALSE)</f>
        <v>Movement restrictions</v>
      </c>
      <c r="H610" t="s">
        <v>56</v>
      </c>
      <c r="I610" t="s">
        <v>461</v>
      </c>
      <c r="J610" t="s">
        <v>2391</v>
      </c>
      <c r="L610" s="14">
        <v>43911</v>
      </c>
      <c r="M610" t="s">
        <v>2392</v>
      </c>
      <c r="N610" t="s">
        <v>12</v>
      </c>
      <c r="O610" s="1" t="s">
        <v>2389</v>
      </c>
      <c r="P610" s="16">
        <v>43910</v>
      </c>
    </row>
    <row r="611" spans="1:17" x14ac:dyDescent="0.3">
      <c r="A611">
        <v>1170</v>
      </c>
      <c r="B611" t="s">
        <v>151</v>
      </c>
      <c r="C611" t="str">
        <f>VLOOKUP(B611,Lists!$A$2:$B$192,2,FALSE)</f>
        <v>CYP</v>
      </c>
      <c r="F611" t="str">
        <f>VLOOKUP(B611,Lists!$A$2:$C$192,3,FALSE)</f>
        <v>Europe</v>
      </c>
      <c r="G611" t="str">
        <f>VLOOKUP(H611,Lists!$D$2:$E$40,2,FALSE)</f>
        <v>Public health measures</v>
      </c>
      <c r="H611" t="s">
        <v>70</v>
      </c>
      <c r="I611" t="s">
        <v>461</v>
      </c>
      <c r="J611" t="s">
        <v>2393</v>
      </c>
      <c r="L611" s="14">
        <v>43910</v>
      </c>
      <c r="M611" t="s">
        <v>2394</v>
      </c>
      <c r="N611" t="s">
        <v>12</v>
      </c>
      <c r="O611" s="1" t="s">
        <v>2395</v>
      </c>
      <c r="P611" s="16">
        <v>43910</v>
      </c>
    </row>
    <row r="612" spans="1:17" x14ac:dyDescent="0.3">
      <c r="A612">
        <v>2221</v>
      </c>
      <c r="B612" t="s">
        <v>151</v>
      </c>
      <c r="C612" t="str">
        <f>VLOOKUP(B612,Lists!$A$2:$B$192,2,FALSE)</f>
        <v>CYP</v>
      </c>
      <c r="F612" t="str">
        <f>VLOOKUP(B612,Lists!$A$2:$C$192,3,FALSE)</f>
        <v>Europe</v>
      </c>
      <c r="G612" t="str">
        <f>VLOOKUP(H612,Lists!$D$2:$E$40,2,FALSE)</f>
        <v>Public health measures</v>
      </c>
      <c r="H612" t="s">
        <v>60</v>
      </c>
      <c r="I612" t="s">
        <v>471</v>
      </c>
      <c r="J612" t="s">
        <v>4129</v>
      </c>
      <c r="K612" t="s">
        <v>43</v>
      </c>
      <c r="L612" s="14">
        <v>43897</v>
      </c>
      <c r="M612" t="s">
        <v>662</v>
      </c>
      <c r="N612" t="s">
        <v>30</v>
      </c>
      <c r="O612" s="1" t="s">
        <v>719</v>
      </c>
      <c r="P612" s="16">
        <v>43915</v>
      </c>
      <c r="Q612" s="1" t="s">
        <v>4130</v>
      </c>
    </row>
    <row r="613" spans="1:17" x14ac:dyDescent="0.3">
      <c r="A613">
        <v>2222</v>
      </c>
      <c r="B613" t="s">
        <v>151</v>
      </c>
      <c r="C613" t="str">
        <f>VLOOKUP(B613,Lists!$A$2:$B$192,2,FALSE)</f>
        <v>CYP</v>
      </c>
      <c r="F613" t="str">
        <f>VLOOKUP(B613,Lists!$A$2:$C$192,3,FALSE)</f>
        <v>Europe</v>
      </c>
      <c r="G613" t="str">
        <f>VLOOKUP(H613,Lists!$D$2:$E$40,2,FALSE)</f>
        <v>Movement restrictions</v>
      </c>
      <c r="H613" t="s">
        <v>122</v>
      </c>
      <c r="I613" t="s">
        <v>471</v>
      </c>
      <c r="J613" t="s">
        <v>4131</v>
      </c>
      <c r="K613" t="s">
        <v>43</v>
      </c>
      <c r="L613" s="14">
        <v>43913</v>
      </c>
      <c r="M613" t="s">
        <v>4132</v>
      </c>
      <c r="N613" t="s">
        <v>12</v>
      </c>
      <c r="O613" s="1" t="s">
        <v>2389</v>
      </c>
      <c r="P613" s="16">
        <v>43915</v>
      </c>
    </row>
    <row r="614" spans="1:17" x14ac:dyDescent="0.3">
      <c r="A614">
        <v>2223</v>
      </c>
      <c r="B614" t="s">
        <v>151</v>
      </c>
      <c r="C614" t="str">
        <f>VLOOKUP(B614,Lists!$A$2:$B$192,2,FALSE)</f>
        <v>CYP</v>
      </c>
      <c r="F614" t="str">
        <f>VLOOKUP(B614,Lists!$A$2:$C$192,3,FALSE)</f>
        <v>Europe</v>
      </c>
      <c r="G614" t="str">
        <f>VLOOKUP(H614,Lists!$D$2:$E$40,2,FALSE)</f>
        <v>Social and economic measures</v>
      </c>
      <c r="H614" t="s">
        <v>63</v>
      </c>
      <c r="I614" t="s">
        <v>461</v>
      </c>
      <c r="J614" t="s">
        <v>4133</v>
      </c>
      <c r="K614" t="s">
        <v>43</v>
      </c>
      <c r="L614" s="14">
        <v>43914</v>
      </c>
      <c r="M614" t="s">
        <v>4132</v>
      </c>
      <c r="N614" t="s">
        <v>12</v>
      </c>
      <c r="O614" s="1" t="s">
        <v>2389</v>
      </c>
      <c r="P614" s="16">
        <v>43915</v>
      </c>
    </row>
    <row r="615" spans="1:17" x14ac:dyDescent="0.3">
      <c r="A615">
        <v>2224</v>
      </c>
      <c r="B615" t="s">
        <v>151</v>
      </c>
      <c r="C615" t="str">
        <f>VLOOKUP(B615,Lists!$A$2:$B$192,2,FALSE)</f>
        <v>CYP</v>
      </c>
      <c r="F615" t="str">
        <f>VLOOKUP(B615,Lists!$A$2:$C$192,3,FALSE)</f>
        <v>Europe</v>
      </c>
      <c r="G615" t="str">
        <f>VLOOKUP(H615,Lists!$D$2:$E$40,2,FALSE)</f>
        <v>Movement restrictions</v>
      </c>
      <c r="H615" t="s">
        <v>67</v>
      </c>
      <c r="I615" t="s">
        <v>461</v>
      </c>
      <c r="J615" t="s">
        <v>4134</v>
      </c>
      <c r="K615" t="s">
        <v>43</v>
      </c>
      <c r="L615" s="14">
        <v>43913</v>
      </c>
      <c r="M615" t="s">
        <v>4135</v>
      </c>
      <c r="N615" t="s">
        <v>30</v>
      </c>
      <c r="O615" s="1" t="s">
        <v>4136</v>
      </c>
      <c r="P615" s="16">
        <v>43915</v>
      </c>
    </row>
    <row r="616" spans="1:17" x14ac:dyDescent="0.3">
      <c r="A616">
        <v>450</v>
      </c>
      <c r="B616" t="s">
        <v>153</v>
      </c>
      <c r="C616" t="str">
        <f>VLOOKUP(B616,Lists!$A$2:$B$192,2,FALSE)</f>
        <v>CZE</v>
      </c>
      <c r="F616" t="str">
        <f>VLOOKUP(B616,Lists!$A$2:$C$192,3,FALSE)</f>
        <v>Europe</v>
      </c>
      <c r="G616" t="str">
        <f>VLOOKUP(H616,Lists!$D$2:$E$40,2,FALSE)</f>
        <v>Public health measures</v>
      </c>
      <c r="H616" t="s">
        <v>60</v>
      </c>
      <c r="I616" t="s">
        <v>461</v>
      </c>
      <c r="J616" t="s">
        <v>1154</v>
      </c>
      <c r="K616" t="s">
        <v>43</v>
      </c>
      <c r="L616" s="14">
        <v>43902</v>
      </c>
      <c r="M616" t="s">
        <v>4751</v>
      </c>
      <c r="N616" t="s">
        <v>12</v>
      </c>
      <c r="O616" s="1" t="s">
        <v>1155</v>
      </c>
      <c r="P616" s="16">
        <v>43906</v>
      </c>
    </row>
    <row r="617" spans="1:17" x14ac:dyDescent="0.3">
      <c r="A617">
        <v>451</v>
      </c>
      <c r="B617" t="s">
        <v>153</v>
      </c>
      <c r="C617" t="str">
        <f>VLOOKUP(B617,Lists!$A$2:$B$192,2,FALSE)</f>
        <v>CZE</v>
      </c>
      <c r="F617" t="str">
        <f>VLOOKUP(B617,Lists!$A$2:$C$192,3,FALSE)</f>
        <v>Europe</v>
      </c>
      <c r="G617" t="str">
        <f>VLOOKUP(H617,Lists!$D$2:$E$40,2,FALSE)</f>
        <v>Public health measures</v>
      </c>
      <c r="H617" t="s">
        <v>35</v>
      </c>
      <c r="I617" t="s">
        <v>471</v>
      </c>
      <c r="J617" t="s">
        <v>1156</v>
      </c>
      <c r="K617" t="s">
        <v>43</v>
      </c>
      <c r="L617" s="14">
        <v>43902</v>
      </c>
      <c r="M617" t="s">
        <v>4751</v>
      </c>
      <c r="N617" t="s">
        <v>12</v>
      </c>
      <c r="O617" s="1" t="s">
        <v>1155</v>
      </c>
      <c r="P617" s="16">
        <v>43906</v>
      </c>
    </row>
    <row r="618" spans="1:17" x14ac:dyDescent="0.3">
      <c r="A618">
        <v>452</v>
      </c>
      <c r="B618" t="s">
        <v>153</v>
      </c>
      <c r="C618" t="str">
        <f>VLOOKUP(B618,Lists!$A$2:$B$192,2,FALSE)</f>
        <v>CZE</v>
      </c>
      <c r="F618" t="str">
        <f>VLOOKUP(B618,Lists!$A$2:$C$192,3,FALSE)</f>
        <v>Europe</v>
      </c>
      <c r="G618" t="str">
        <f>VLOOKUP(H618,Lists!$D$2:$E$40,2,FALSE)</f>
        <v>Social distancing</v>
      </c>
      <c r="H618" t="s">
        <v>10</v>
      </c>
      <c r="I618" t="s">
        <v>461</v>
      </c>
      <c r="J618" t="s">
        <v>1157</v>
      </c>
      <c r="K618" t="s">
        <v>43</v>
      </c>
      <c r="L618" s="14">
        <v>43902</v>
      </c>
      <c r="M618" t="s">
        <v>4751</v>
      </c>
      <c r="N618" t="s">
        <v>12</v>
      </c>
      <c r="O618" s="1" t="s">
        <v>1155</v>
      </c>
      <c r="P618" s="16">
        <v>43906</v>
      </c>
    </row>
    <row r="619" spans="1:17" x14ac:dyDescent="0.3">
      <c r="A619">
        <v>453</v>
      </c>
      <c r="B619" t="s">
        <v>153</v>
      </c>
      <c r="C619" t="str">
        <f>VLOOKUP(B619,Lists!$A$2:$B$192,2,FALSE)</f>
        <v>CZE</v>
      </c>
      <c r="F619" t="str">
        <f>VLOOKUP(B619,Lists!$A$2:$C$192,3,FALSE)</f>
        <v>Europe</v>
      </c>
      <c r="G619" t="str">
        <f>VLOOKUP(H619,Lists!$D$2:$E$40,2,FALSE)</f>
        <v>Social distancing</v>
      </c>
      <c r="H619" t="s">
        <v>41</v>
      </c>
      <c r="I619" t="s">
        <v>461</v>
      </c>
      <c r="J619" t="s">
        <v>1158</v>
      </c>
      <c r="K619" t="s">
        <v>43</v>
      </c>
      <c r="L619" s="14">
        <v>43902</v>
      </c>
      <c r="M619" t="s">
        <v>4751</v>
      </c>
      <c r="N619" t="s">
        <v>12</v>
      </c>
      <c r="O619" s="1" t="s">
        <v>1155</v>
      </c>
      <c r="P619" s="16">
        <v>43906</v>
      </c>
    </row>
    <row r="620" spans="1:17" x14ac:dyDescent="0.3">
      <c r="A620">
        <v>455</v>
      </c>
      <c r="B620" t="s">
        <v>153</v>
      </c>
      <c r="C620" t="str">
        <f>VLOOKUP(B620,Lists!$A$2:$B$192,2,FALSE)</f>
        <v>CZE</v>
      </c>
      <c r="F620" t="str">
        <f>VLOOKUP(B620,Lists!$A$2:$C$192,3,FALSE)</f>
        <v>Europe</v>
      </c>
      <c r="G620" t="str">
        <f>VLOOKUP(H620,Lists!$D$2:$E$40,2,FALSE)</f>
        <v>Social and economic measures</v>
      </c>
      <c r="H620" t="s">
        <v>82</v>
      </c>
      <c r="I620" t="s">
        <v>461</v>
      </c>
      <c r="K620" t="s">
        <v>43</v>
      </c>
      <c r="L620" s="14">
        <v>43902</v>
      </c>
      <c r="M620" t="s">
        <v>4751</v>
      </c>
      <c r="N620" t="s">
        <v>12</v>
      </c>
      <c r="O620" s="1" t="s">
        <v>1155</v>
      </c>
      <c r="P620" s="16">
        <v>43906</v>
      </c>
    </row>
    <row r="621" spans="1:17" x14ac:dyDescent="0.3">
      <c r="A621">
        <v>456</v>
      </c>
      <c r="B621" t="s">
        <v>153</v>
      </c>
      <c r="C621" t="str">
        <f>VLOOKUP(B621,Lists!$A$2:$B$192,2,FALSE)</f>
        <v>CZE</v>
      </c>
      <c r="F621" t="str">
        <f>VLOOKUP(B621,Lists!$A$2:$C$192,3,FALSE)</f>
        <v>Europe</v>
      </c>
      <c r="G621" t="str">
        <f>VLOOKUP(H621,Lists!$D$2:$E$40,2,FALSE)</f>
        <v>Lockdown</v>
      </c>
      <c r="H621" t="s">
        <v>128</v>
      </c>
      <c r="I621" t="s">
        <v>471</v>
      </c>
      <c r="J621" t="s">
        <v>1161</v>
      </c>
      <c r="K621" t="s">
        <v>43</v>
      </c>
      <c r="L621" s="14">
        <v>43906</v>
      </c>
      <c r="M621" t="s">
        <v>4751</v>
      </c>
      <c r="N621" t="s">
        <v>12</v>
      </c>
      <c r="O621" s="1" t="s">
        <v>1162</v>
      </c>
      <c r="P621" s="16">
        <v>43906</v>
      </c>
    </row>
    <row r="622" spans="1:17" x14ac:dyDescent="0.3">
      <c r="A622">
        <v>457</v>
      </c>
      <c r="B622" t="s">
        <v>153</v>
      </c>
      <c r="C622" t="str">
        <f>VLOOKUP(B622,Lists!$A$2:$B$192,2,FALSE)</f>
        <v>CZE</v>
      </c>
      <c r="F622" t="str">
        <f>VLOOKUP(B622,Lists!$A$2:$C$192,3,FALSE)</f>
        <v>Europe</v>
      </c>
      <c r="G622" t="str">
        <f>VLOOKUP(H622,Lists!$D$2:$E$40,2,FALSE)</f>
        <v>Movement restrictions</v>
      </c>
      <c r="H622" t="s">
        <v>24</v>
      </c>
      <c r="I622" t="s">
        <v>461</v>
      </c>
      <c r="J622" t="s">
        <v>1163</v>
      </c>
      <c r="K622" t="s">
        <v>43</v>
      </c>
      <c r="L622" s="14">
        <v>43906</v>
      </c>
      <c r="M622" t="s">
        <v>4751</v>
      </c>
      <c r="N622" t="s">
        <v>12</v>
      </c>
      <c r="O622" s="1" t="s">
        <v>1162</v>
      </c>
      <c r="P622" s="16">
        <v>43906</v>
      </c>
    </row>
    <row r="623" spans="1:17" x14ac:dyDescent="0.3">
      <c r="A623">
        <v>949</v>
      </c>
      <c r="B623" t="s">
        <v>153</v>
      </c>
      <c r="C623" t="str">
        <f>VLOOKUP(B623,Lists!$A$2:$B$192,2,FALSE)</f>
        <v>CZE</v>
      </c>
      <c r="D623" t="s">
        <v>2003</v>
      </c>
      <c r="F623" t="str">
        <f>VLOOKUP(B623,Lists!$A$2:$C$192,3,FALSE)</f>
        <v>Europe</v>
      </c>
      <c r="G623" t="str">
        <f>VLOOKUP(H623,Lists!$D$2:$E$40,2,FALSE)</f>
        <v>Social distancing</v>
      </c>
      <c r="H623" t="s">
        <v>41</v>
      </c>
      <c r="I623" t="s">
        <v>461</v>
      </c>
      <c r="J623" t="s">
        <v>2004</v>
      </c>
      <c r="L623" s="14">
        <v>43908</v>
      </c>
      <c r="M623" t="s">
        <v>2005</v>
      </c>
      <c r="N623" t="s">
        <v>12</v>
      </c>
      <c r="O623" s="1" t="s">
        <v>1162</v>
      </c>
      <c r="P623" s="16">
        <v>43910</v>
      </c>
      <c r="Q623" s="1" t="s">
        <v>2006</v>
      </c>
    </row>
    <row r="624" spans="1:17" x14ac:dyDescent="0.3">
      <c r="A624">
        <v>950</v>
      </c>
      <c r="B624" t="s">
        <v>153</v>
      </c>
      <c r="C624" t="str">
        <f>VLOOKUP(B624,Lists!$A$2:$B$192,2,FALSE)</f>
        <v>CZE</v>
      </c>
      <c r="F624" t="str">
        <f>VLOOKUP(B624,Lists!$A$2:$C$192,3,FALSE)</f>
        <v>Europe</v>
      </c>
      <c r="G624" t="str">
        <f>VLOOKUP(H624,Lists!$D$2:$E$40,2,FALSE)</f>
        <v>Social distancing</v>
      </c>
      <c r="H624" t="s">
        <v>41</v>
      </c>
      <c r="I624" t="s">
        <v>461</v>
      </c>
      <c r="J624" t="s">
        <v>2007</v>
      </c>
      <c r="M624" t="s">
        <v>2005</v>
      </c>
      <c r="N624" t="s">
        <v>12</v>
      </c>
      <c r="O624" s="1" t="s">
        <v>1162</v>
      </c>
      <c r="P624" s="16">
        <v>43910</v>
      </c>
    </row>
    <row r="625" spans="1:17" x14ac:dyDescent="0.3">
      <c r="A625">
        <v>951</v>
      </c>
      <c r="B625" t="s">
        <v>153</v>
      </c>
      <c r="C625" t="str">
        <f>VLOOKUP(B625,Lists!$A$2:$B$192,2,FALSE)</f>
        <v>CZE</v>
      </c>
      <c r="F625" t="str">
        <f>VLOOKUP(B625,Lists!$A$2:$C$192,3,FALSE)</f>
        <v>Europe</v>
      </c>
      <c r="G625" t="str">
        <f>VLOOKUP(H625,Lists!$D$2:$E$40,2,FALSE)</f>
        <v>Social distancing</v>
      </c>
      <c r="H625" t="s">
        <v>41</v>
      </c>
      <c r="I625" t="s">
        <v>471</v>
      </c>
      <c r="J625" t="s">
        <v>2008</v>
      </c>
      <c r="L625" s="14">
        <v>43909</v>
      </c>
      <c r="M625" t="s">
        <v>12</v>
      </c>
      <c r="N625" t="s">
        <v>12</v>
      </c>
      <c r="O625" s="1" t="s">
        <v>2009</v>
      </c>
      <c r="P625" s="16">
        <v>43910</v>
      </c>
    </row>
    <row r="626" spans="1:17" x14ac:dyDescent="0.3">
      <c r="A626">
        <v>952</v>
      </c>
      <c r="B626" t="s">
        <v>153</v>
      </c>
      <c r="C626" t="str">
        <f>VLOOKUP(B626,Lists!$A$2:$B$192,2,FALSE)</f>
        <v>CZE</v>
      </c>
      <c r="F626" t="str">
        <f>VLOOKUP(B626,Lists!$A$2:$C$192,3,FALSE)</f>
        <v>Europe</v>
      </c>
      <c r="G626" t="str">
        <f>VLOOKUP(H626,Lists!$D$2:$E$40,2,FALSE)</f>
        <v>Social distancing</v>
      </c>
      <c r="H626" t="s">
        <v>29</v>
      </c>
      <c r="I626" t="s">
        <v>461</v>
      </c>
      <c r="J626" t="s">
        <v>2010</v>
      </c>
      <c r="L626" s="14">
        <v>43908</v>
      </c>
      <c r="M626" t="s">
        <v>12</v>
      </c>
      <c r="N626" t="s">
        <v>12</v>
      </c>
      <c r="O626" s="1" t="s">
        <v>2009</v>
      </c>
      <c r="P626" s="16">
        <v>43910</v>
      </c>
    </row>
    <row r="627" spans="1:17" x14ac:dyDescent="0.3">
      <c r="A627">
        <v>953</v>
      </c>
      <c r="B627" t="s">
        <v>153</v>
      </c>
      <c r="C627" t="str">
        <f>VLOOKUP(B627,Lists!$A$2:$B$192,2,FALSE)</f>
        <v>CZE</v>
      </c>
      <c r="F627" t="str">
        <f>VLOOKUP(B627,Lists!$A$2:$C$192,3,FALSE)</f>
        <v>Europe</v>
      </c>
      <c r="G627" t="str">
        <f>VLOOKUP(H627,Lists!$D$2:$E$40,2,FALSE)</f>
        <v>Social and economic measures</v>
      </c>
      <c r="H627" t="s">
        <v>46</v>
      </c>
      <c r="I627" t="s">
        <v>471</v>
      </c>
      <c r="J627" t="s">
        <v>2011</v>
      </c>
      <c r="L627" s="14">
        <v>43909</v>
      </c>
      <c r="M627" t="s">
        <v>12</v>
      </c>
      <c r="N627" t="s">
        <v>12</v>
      </c>
      <c r="O627" s="1" t="s">
        <v>2012</v>
      </c>
      <c r="P627" s="16">
        <v>43910</v>
      </c>
      <c r="Q627" s="1" t="s">
        <v>2013</v>
      </c>
    </row>
    <row r="628" spans="1:17" x14ac:dyDescent="0.3">
      <c r="A628">
        <v>1008</v>
      </c>
      <c r="B628" t="s">
        <v>153</v>
      </c>
      <c r="C628" t="str">
        <f>VLOOKUP(B628,Lists!$A$2:$B$192,2,FALSE)</f>
        <v>CZE</v>
      </c>
      <c r="F628" t="str">
        <f>VLOOKUP(B628,Lists!$A$2:$C$192,3,FALSE)</f>
        <v>Europe</v>
      </c>
      <c r="G628" t="str">
        <f>VLOOKUP(H628,Lists!$D$2:$E$40,2,FALSE)</f>
        <v>Social and economic measures</v>
      </c>
      <c r="H628" t="s">
        <v>46</v>
      </c>
      <c r="I628" t="s">
        <v>461</v>
      </c>
      <c r="J628" t="s">
        <v>2100</v>
      </c>
      <c r="L628" s="14">
        <v>43909</v>
      </c>
      <c r="M628" t="s">
        <v>12</v>
      </c>
      <c r="N628" t="s">
        <v>12</v>
      </c>
      <c r="O628" s="1" t="s">
        <v>2012</v>
      </c>
      <c r="P628" s="16">
        <v>43910</v>
      </c>
    </row>
    <row r="629" spans="1:17" x14ac:dyDescent="0.3">
      <c r="A629">
        <v>1009</v>
      </c>
      <c r="B629" t="s">
        <v>153</v>
      </c>
      <c r="C629" t="str">
        <f>VLOOKUP(B629,Lists!$A$2:$B$192,2,FALSE)</f>
        <v>CZE</v>
      </c>
      <c r="F629" t="str">
        <f>VLOOKUP(B629,Lists!$A$2:$C$192,3,FALSE)</f>
        <v>Europe</v>
      </c>
      <c r="G629" t="str">
        <f>VLOOKUP(H629,Lists!$D$2:$E$40,2,FALSE)</f>
        <v>Movement restrictions</v>
      </c>
      <c r="H629" t="s">
        <v>85</v>
      </c>
      <c r="I629" t="s">
        <v>471</v>
      </c>
      <c r="J629" t="s">
        <v>2101</v>
      </c>
      <c r="L629" s="14">
        <v>43911</v>
      </c>
      <c r="M629" t="s">
        <v>12</v>
      </c>
      <c r="N629" t="s">
        <v>12</v>
      </c>
      <c r="O629" s="1" t="s">
        <v>2012</v>
      </c>
      <c r="P629" s="16">
        <v>43910</v>
      </c>
      <c r="Q629" s="1" t="s">
        <v>2102</v>
      </c>
    </row>
    <row r="630" spans="1:17" x14ac:dyDescent="0.3">
      <c r="A630">
        <v>1010</v>
      </c>
      <c r="B630" t="s">
        <v>153</v>
      </c>
      <c r="C630" t="str">
        <f>VLOOKUP(B630,Lists!$A$2:$B$192,2,FALSE)</f>
        <v>CZE</v>
      </c>
      <c r="F630" t="str">
        <f>VLOOKUP(B630,Lists!$A$2:$C$192,3,FALSE)</f>
        <v>Europe</v>
      </c>
      <c r="G630" t="str">
        <f>VLOOKUP(H630,Lists!$D$2:$E$40,2,FALSE)</f>
        <v>Public health measures</v>
      </c>
      <c r="H630" t="s">
        <v>70</v>
      </c>
      <c r="I630" t="s">
        <v>461</v>
      </c>
      <c r="J630" t="s">
        <v>2103</v>
      </c>
      <c r="L630" s="14">
        <v>43909</v>
      </c>
      <c r="M630" t="s">
        <v>12</v>
      </c>
      <c r="N630" t="s">
        <v>12</v>
      </c>
      <c r="O630" s="1" t="s">
        <v>2012</v>
      </c>
      <c r="P630" s="16">
        <v>43910</v>
      </c>
      <c r="Q630" s="1" t="s">
        <v>2104</v>
      </c>
    </row>
    <row r="631" spans="1:17" x14ac:dyDescent="0.3">
      <c r="A631">
        <v>1011</v>
      </c>
      <c r="B631" t="s">
        <v>153</v>
      </c>
      <c r="C631" t="str">
        <f>VLOOKUP(B631,Lists!$A$2:$B$192,2,FALSE)</f>
        <v>CZE</v>
      </c>
      <c r="F631" t="str">
        <f>VLOOKUP(B631,Lists!$A$2:$C$192,3,FALSE)</f>
        <v>Europe</v>
      </c>
      <c r="G631" t="str">
        <f>VLOOKUP(H631,Lists!$D$2:$E$40,2,FALSE)</f>
        <v>Movement restrictions</v>
      </c>
      <c r="H631" t="s">
        <v>107</v>
      </c>
      <c r="I631" t="s">
        <v>471</v>
      </c>
      <c r="J631" t="s">
        <v>2105</v>
      </c>
      <c r="L631" s="14">
        <v>43909</v>
      </c>
      <c r="M631" t="s">
        <v>462</v>
      </c>
      <c r="N631" t="s">
        <v>12</v>
      </c>
      <c r="O631" s="1" t="s">
        <v>2106</v>
      </c>
      <c r="P631" s="16">
        <v>43910</v>
      </c>
    </row>
    <row r="632" spans="1:17" x14ac:dyDescent="0.3">
      <c r="A632">
        <v>458</v>
      </c>
      <c r="B632" t="s">
        <v>155</v>
      </c>
      <c r="C632" t="str">
        <f>VLOOKUP(B632,Lists!$A$2:$B$192,2,FALSE)</f>
        <v>DNK</v>
      </c>
      <c r="F632" t="str">
        <f>VLOOKUP(B632,Lists!$A$2:$C$192,3,FALSE)</f>
        <v>Europe</v>
      </c>
      <c r="G632" t="str">
        <f>VLOOKUP(H632,Lists!$D$2:$E$40,2,FALSE)</f>
        <v>Movement restrictions</v>
      </c>
      <c r="H632" t="s">
        <v>24</v>
      </c>
      <c r="I632" t="s">
        <v>471</v>
      </c>
      <c r="J632" t="s">
        <v>1164</v>
      </c>
      <c r="K632" t="s">
        <v>43</v>
      </c>
      <c r="L632" s="14">
        <v>43904</v>
      </c>
      <c r="M632" t="s">
        <v>4752</v>
      </c>
      <c r="N632" t="s">
        <v>12</v>
      </c>
      <c r="O632" s="1" t="s">
        <v>1165</v>
      </c>
      <c r="P632" s="16">
        <v>43906</v>
      </c>
    </row>
    <row r="633" spans="1:17" x14ac:dyDescent="0.3">
      <c r="A633">
        <v>466</v>
      </c>
      <c r="B633" t="s">
        <v>155</v>
      </c>
      <c r="C633" t="str">
        <f>VLOOKUP(B633,Lists!$A$2:$B$192,2,FALSE)</f>
        <v>DNK</v>
      </c>
      <c r="F633" t="str">
        <f>VLOOKUP(B633,Lists!$A$2:$C$192,3,FALSE)</f>
        <v>Europe</v>
      </c>
      <c r="G633" t="str">
        <f>VLOOKUP(H633,Lists!$D$2:$E$40,2,FALSE)</f>
        <v>Public health measures</v>
      </c>
      <c r="H633" t="s">
        <v>91</v>
      </c>
      <c r="I633" t="s">
        <v>471</v>
      </c>
      <c r="J633" t="s">
        <v>1181</v>
      </c>
      <c r="K633" t="s">
        <v>43</v>
      </c>
      <c r="L633" s="14">
        <v>43903</v>
      </c>
      <c r="M633" t="s">
        <v>1182</v>
      </c>
      <c r="N633" t="s">
        <v>12</v>
      </c>
      <c r="O633" s="1" t="s">
        <v>1183</v>
      </c>
      <c r="P633" s="16">
        <v>43906</v>
      </c>
    </row>
    <row r="634" spans="1:17" x14ac:dyDescent="0.3">
      <c r="A634">
        <v>471</v>
      </c>
      <c r="B634" t="s">
        <v>155</v>
      </c>
      <c r="C634" t="str">
        <f>VLOOKUP(B634,Lists!$A$2:$B$192,2,FALSE)</f>
        <v>DNK</v>
      </c>
      <c r="F634" t="str">
        <f>VLOOKUP(B634,Lists!$A$2:$C$192,3,FALSE)</f>
        <v>Europe</v>
      </c>
      <c r="G634" t="str">
        <f>VLOOKUP(H634,Lists!$D$2:$E$40,2,FALSE)</f>
        <v>Social distancing</v>
      </c>
      <c r="H634" t="s">
        <v>10</v>
      </c>
      <c r="I634" t="s">
        <v>461</v>
      </c>
      <c r="J634" t="s">
        <v>1188</v>
      </c>
      <c r="K634" t="s">
        <v>43</v>
      </c>
      <c r="L634" s="14">
        <v>43901</v>
      </c>
      <c r="M634" t="s">
        <v>1182</v>
      </c>
      <c r="N634" t="s">
        <v>12</v>
      </c>
      <c r="O634" s="1" t="s">
        <v>1189</v>
      </c>
      <c r="P634" s="16">
        <v>43906</v>
      </c>
    </row>
    <row r="635" spans="1:17" x14ac:dyDescent="0.3">
      <c r="A635">
        <v>472</v>
      </c>
      <c r="B635" t="s">
        <v>155</v>
      </c>
      <c r="C635" t="str">
        <f>VLOOKUP(B635,Lists!$A$2:$B$192,2,FALSE)</f>
        <v>DNK</v>
      </c>
      <c r="F635" t="str">
        <f>VLOOKUP(B635,Lists!$A$2:$C$192,3,FALSE)</f>
        <v>Europe</v>
      </c>
      <c r="G635" t="str">
        <f>VLOOKUP(H635,Lists!$D$2:$E$40,2,FALSE)</f>
        <v>Social distancing</v>
      </c>
      <c r="H635" t="s">
        <v>29</v>
      </c>
      <c r="I635" t="s">
        <v>471</v>
      </c>
      <c r="J635" t="s">
        <v>1190</v>
      </c>
      <c r="K635" t="s">
        <v>43</v>
      </c>
      <c r="L635" s="14">
        <v>43906</v>
      </c>
      <c r="M635" t="s">
        <v>1182</v>
      </c>
      <c r="N635" t="s">
        <v>12</v>
      </c>
      <c r="O635" s="1" t="s">
        <v>1189</v>
      </c>
      <c r="P635" s="16">
        <v>43906</v>
      </c>
    </row>
    <row r="636" spans="1:17" x14ac:dyDescent="0.3">
      <c r="A636">
        <v>479</v>
      </c>
      <c r="B636" t="s">
        <v>155</v>
      </c>
      <c r="C636" t="str">
        <f>VLOOKUP(B636,Lists!$A$2:$B$192,2,FALSE)</f>
        <v>DNK</v>
      </c>
      <c r="F636" t="str">
        <f>VLOOKUP(B636,Lists!$A$2:$C$192,3,FALSE)</f>
        <v>Europe</v>
      </c>
      <c r="G636" t="str">
        <f>VLOOKUP(H636,Lists!$D$2:$E$40,2,FALSE)</f>
        <v>Social distancing</v>
      </c>
      <c r="H636" t="s">
        <v>41</v>
      </c>
      <c r="I636" t="s">
        <v>461</v>
      </c>
      <c r="J636" t="s">
        <v>1201</v>
      </c>
      <c r="K636" t="s">
        <v>43</v>
      </c>
      <c r="L636" s="14">
        <v>43903</v>
      </c>
      <c r="M636" t="s">
        <v>1182</v>
      </c>
      <c r="N636" t="s">
        <v>12</v>
      </c>
      <c r="O636" s="1" t="s">
        <v>1189</v>
      </c>
      <c r="P636" s="16">
        <v>43906</v>
      </c>
    </row>
    <row r="637" spans="1:17" x14ac:dyDescent="0.3">
      <c r="A637">
        <v>1284</v>
      </c>
      <c r="B637" t="s">
        <v>155</v>
      </c>
      <c r="C637" t="str">
        <f>VLOOKUP(B637,Lists!$A$2:$B$192,2,FALSE)</f>
        <v>DNK</v>
      </c>
      <c r="F637" t="str">
        <f>VLOOKUP(B637,Lists!$A$2:$C$192,3,FALSE)</f>
        <v>Europe</v>
      </c>
      <c r="G637" t="str">
        <f>VLOOKUP(H637,Lists!$D$2:$E$40,2,FALSE)</f>
        <v>Social distancing</v>
      </c>
      <c r="H637" t="s">
        <v>41</v>
      </c>
      <c r="I637" t="s">
        <v>461</v>
      </c>
      <c r="J637" t="s">
        <v>2594</v>
      </c>
      <c r="L637" s="14">
        <v>43908</v>
      </c>
      <c r="M637" t="s">
        <v>2595</v>
      </c>
      <c r="N637" t="s">
        <v>12</v>
      </c>
      <c r="O637" s="1" t="s">
        <v>2596</v>
      </c>
      <c r="P637" s="16">
        <v>43911</v>
      </c>
    </row>
    <row r="638" spans="1:17" x14ac:dyDescent="0.3">
      <c r="A638">
        <v>1285</v>
      </c>
      <c r="B638" t="s">
        <v>155</v>
      </c>
      <c r="C638" t="str">
        <f>VLOOKUP(B638,Lists!$A$2:$B$192,2,FALSE)</f>
        <v>DNK</v>
      </c>
      <c r="F638" t="str">
        <f>VLOOKUP(B638,Lists!$A$2:$C$192,3,FALSE)</f>
        <v>Europe</v>
      </c>
      <c r="G638" t="str">
        <f>VLOOKUP(H638,Lists!$D$2:$E$40,2,FALSE)</f>
        <v>Social distancing</v>
      </c>
      <c r="H638" t="s">
        <v>41</v>
      </c>
      <c r="I638" t="s">
        <v>461</v>
      </c>
      <c r="J638" t="s">
        <v>2597</v>
      </c>
      <c r="L638" s="14">
        <v>43908</v>
      </c>
      <c r="M638" t="s">
        <v>2595</v>
      </c>
      <c r="N638" t="s">
        <v>12</v>
      </c>
      <c r="O638" s="1" t="s">
        <v>2596</v>
      </c>
      <c r="P638" s="16">
        <v>43911</v>
      </c>
    </row>
    <row r="639" spans="1:17" x14ac:dyDescent="0.3">
      <c r="A639">
        <v>1286</v>
      </c>
      <c r="B639" t="s">
        <v>155</v>
      </c>
      <c r="C639" t="str">
        <f>VLOOKUP(B639,Lists!$A$2:$B$192,2,FALSE)</f>
        <v>DNK</v>
      </c>
      <c r="F639" t="str">
        <f>VLOOKUP(B639,Lists!$A$2:$C$192,3,FALSE)</f>
        <v>Europe</v>
      </c>
      <c r="G639" t="str">
        <f>VLOOKUP(H639,Lists!$D$2:$E$40,2,FALSE)</f>
        <v>Public health measures</v>
      </c>
      <c r="H639" t="s">
        <v>91</v>
      </c>
      <c r="I639" t="s">
        <v>471</v>
      </c>
      <c r="J639" t="s">
        <v>2598</v>
      </c>
      <c r="M639" t="s">
        <v>2595</v>
      </c>
      <c r="N639" t="s">
        <v>12</v>
      </c>
      <c r="O639" s="1" t="s">
        <v>2596</v>
      </c>
      <c r="P639" s="16">
        <v>43911</v>
      </c>
    </row>
    <row r="640" spans="1:17" x14ac:dyDescent="0.3">
      <c r="A640">
        <v>1287</v>
      </c>
      <c r="B640" t="s">
        <v>155</v>
      </c>
      <c r="C640" t="str">
        <f>VLOOKUP(B640,Lists!$A$2:$B$192,2,FALSE)</f>
        <v>DNK</v>
      </c>
      <c r="F640" t="str">
        <f>VLOOKUP(B640,Lists!$A$2:$C$192,3,FALSE)</f>
        <v>Europe</v>
      </c>
      <c r="G640" t="str">
        <f>VLOOKUP(H640,Lists!$D$2:$E$40,2,FALSE)</f>
        <v>Social distancing</v>
      </c>
      <c r="H640" t="s">
        <v>41</v>
      </c>
      <c r="I640" t="s">
        <v>461</v>
      </c>
      <c r="J640" t="s">
        <v>2599</v>
      </c>
      <c r="K640" t="s">
        <v>13</v>
      </c>
      <c r="L640" s="14">
        <v>43908</v>
      </c>
      <c r="M640" t="s">
        <v>2600</v>
      </c>
      <c r="N640" t="s">
        <v>12</v>
      </c>
      <c r="O640" s="1" t="s">
        <v>2601</v>
      </c>
      <c r="P640" s="16">
        <v>43911</v>
      </c>
    </row>
    <row r="641" spans="1:17" x14ac:dyDescent="0.3">
      <c r="A641">
        <v>1288</v>
      </c>
      <c r="B641" t="s">
        <v>155</v>
      </c>
      <c r="C641" t="str">
        <f>VLOOKUP(B641,Lists!$A$2:$B$192,2,FALSE)</f>
        <v>DNK</v>
      </c>
      <c r="F641" t="str">
        <f>VLOOKUP(B641,Lists!$A$2:$C$192,3,FALSE)</f>
        <v>Europe</v>
      </c>
      <c r="G641" t="str">
        <f>VLOOKUP(H641,Lists!$D$2:$E$40,2,FALSE)</f>
        <v>Social distancing</v>
      </c>
      <c r="H641" t="s">
        <v>41</v>
      </c>
      <c r="I641" t="s">
        <v>461</v>
      </c>
      <c r="J641" t="s">
        <v>2602</v>
      </c>
      <c r="L641" s="14">
        <v>43908</v>
      </c>
      <c r="M641" t="s">
        <v>2595</v>
      </c>
      <c r="N641" t="s">
        <v>12</v>
      </c>
      <c r="O641" s="1" t="s">
        <v>2603</v>
      </c>
      <c r="P641" s="16">
        <v>43911</v>
      </c>
    </row>
    <row r="642" spans="1:17" x14ac:dyDescent="0.3">
      <c r="A642">
        <v>1289</v>
      </c>
      <c r="B642" t="s">
        <v>155</v>
      </c>
      <c r="C642" t="str">
        <f>VLOOKUP(B642,Lists!$A$2:$B$192,2,FALSE)</f>
        <v>DNK</v>
      </c>
      <c r="F642" t="str">
        <f>VLOOKUP(B642,Lists!$A$2:$C$192,3,FALSE)</f>
        <v>Europe</v>
      </c>
      <c r="G642" t="str">
        <f>VLOOKUP(H642,Lists!$D$2:$E$40,2,FALSE)</f>
        <v>Public health measures</v>
      </c>
      <c r="H642" t="s">
        <v>91</v>
      </c>
      <c r="I642" t="s">
        <v>461</v>
      </c>
      <c r="J642" t="s">
        <v>2604</v>
      </c>
      <c r="M642" t="s">
        <v>2595</v>
      </c>
      <c r="N642" t="s">
        <v>12</v>
      </c>
      <c r="O642" s="1" t="s">
        <v>2605</v>
      </c>
      <c r="P642" s="16">
        <v>43911</v>
      </c>
    </row>
    <row r="643" spans="1:17" x14ac:dyDescent="0.3">
      <c r="A643">
        <v>1290</v>
      </c>
      <c r="B643" t="s">
        <v>155</v>
      </c>
      <c r="C643" t="str">
        <f>VLOOKUP(B643,Lists!$A$2:$B$192,2,FALSE)</f>
        <v>DNK</v>
      </c>
      <c r="F643" t="str">
        <f>VLOOKUP(B643,Lists!$A$2:$C$192,3,FALSE)</f>
        <v>Europe</v>
      </c>
      <c r="G643" t="str">
        <f>VLOOKUP(H643,Lists!$D$2:$E$40,2,FALSE)</f>
        <v>Movement restrictions</v>
      </c>
      <c r="H643" t="s">
        <v>85</v>
      </c>
      <c r="I643" t="s">
        <v>471</v>
      </c>
      <c r="J643" t="s">
        <v>2606</v>
      </c>
      <c r="L643" s="14">
        <v>43904</v>
      </c>
      <c r="M643" t="s">
        <v>2595</v>
      </c>
      <c r="N643" t="s">
        <v>12</v>
      </c>
      <c r="O643" s="1" t="s">
        <v>2607</v>
      </c>
      <c r="P643" s="16">
        <v>43911</v>
      </c>
    </row>
    <row r="644" spans="1:17" s="3" customFormat="1" x14ac:dyDescent="0.3">
      <c r="A644">
        <v>1291</v>
      </c>
      <c r="B644" t="s">
        <v>155</v>
      </c>
      <c r="C644" t="str">
        <f>VLOOKUP(B644,Lists!$A$2:$B$192,2,FALSE)</f>
        <v>DNK</v>
      </c>
      <c r="D644"/>
      <c r="E644"/>
      <c r="F644" t="str">
        <f>VLOOKUP(B644,Lists!$A$2:$C$192,3,FALSE)</f>
        <v>Europe</v>
      </c>
      <c r="G644" t="str">
        <f>VLOOKUP(H644,Lists!$D$2:$E$40,2,FALSE)</f>
        <v>Social distancing</v>
      </c>
      <c r="H644" t="s">
        <v>88</v>
      </c>
      <c r="I644" t="s">
        <v>461</v>
      </c>
      <c r="J644" t="s">
        <v>2608</v>
      </c>
      <c r="K644"/>
      <c r="L644" s="14">
        <v>43908</v>
      </c>
      <c r="M644" t="s">
        <v>2609</v>
      </c>
      <c r="N644" t="s">
        <v>12</v>
      </c>
      <c r="O644" s="1" t="s">
        <v>2610</v>
      </c>
      <c r="P644" s="16">
        <v>43911</v>
      </c>
      <c r="Q644"/>
    </row>
    <row r="645" spans="1:17" x14ac:dyDescent="0.3">
      <c r="A645">
        <v>1292</v>
      </c>
      <c r="B645" t="s">
        <v>155</v>
      </c>
      <c r="C645" t="str">
        <f>VLOOKUP(B645,Lists!$A$2:$B$192,2,FALSE)</f>
        <v>DNK</v>
      </c>
      <c r="F645" t="str">
        <f>VLOOKUP(B645,Lists!$A$2:$C$192,3,FALSE)</f>
        <v>Europe</v>
      </c>
      <c r="G645" t="str">
        <f>VLOOKUP(H645,Lists!$D$2:$E$40,2,FALSE)</f>
        <v>Movement restrictions</v>
      </c>
      <c r="H645" t="s">
        <v>107</v>
      </c>
      <c r="I645" t="s">
        <v>461</v>
      </c>
      <c r="J645" t="s">
        <v>2611</v>
      </c>
      <c r="L645" s="14">
        <v>43902</v>
      </c>
      <c r="M645" t="s">
        <v>2612</v>
      </c>
      <c r="N645" t="s">
        <v>12</v>
      </c>
      <c r="O645" s="1" t="s">
        <v>2613</v>
      </c>
      <c r="P645" s="16">
        <v>43911</v>
      </c>
    </row>
    <row r="646" spans="1:17" x14ac:dyDescent="0.3">
      <c r="A646">
        <v>1293</v>
      </c>
      <c r="B646" t="s">
        <v>155</v>
      </c>
      <c r="C646" t="str">
        <f>VLOOKUP(B646,Lists!$A$2:$B$192,2,FALSE)</f>
        <v>DNK</v>
      </c>
      <c r="F646" t="str">
        <f>VLOOKUP(B646,Lists!$A$2:$C$192,3,FALSE)</f>
        <v>Europe</v>
      </c>
      <c r="G646" t="str">
        <f>VLOOKUP(H646,Lists!$D$2:$E$40,2,FALSE)</f>
        <v>Public health measures</v>
      </c>
      <c r="H646" t="s">
        <v>70</v>
      </c>
      <c r="I646" t="s">
        <v>471</v>
      </c>
      <c r="J646" t="s">
        <v>2614</v>
      </c>
      <c r="L646" s="14">
        <v>43909</v>
      </c>
      <c r="M646" t="s">
        <v>2615</v>
      </c>
      <c r="N646" t="s">
        <v>12</v>
      </c>
      <c r="O646" s="1" t="s">
        <v>2616</v>
      </c>
      <c r="P646" s="16">
        <v>43911</v>
      </c>
    </row>
    <row r="647" spans="1:17" x14ac:dyDescent="0.3">
      <c r="A647">
        <v>1296</v>
      </c>
      <c r="B647" t="s">
        <v>155</v>
      </c>
      <c r="C647" t="str">
        <f>VLOOKUP(B647,Lists!$A$2:$B$192,2,FALSE)</f>
        <v>DNK</v>
      </c>
      <c r="F647" t="str">
        <f>VLOOKUP(B647,Lists!$A$2:$C$192,3,FALSE)</f>
        <v>Europe</v>
      </c>
      <c r="G647" t="str">
        <f>VLOOKUP(H647,Lists!$D$2:$E$40,2,FALSE)</f>
        <v>Social and economic measures</v>
      </c>
      <c r="H647" t="s">
        <v>46</v>
      </c>
      <c r="I647" t="s">
        <v>461</v>
      </c>
      <c r="J647" t="s">
        <v>2622</v>
      </c>
      <c r="L647" s="14">
        <v>43888</v>
      </c>
      <c r="M647" t="s">
        <v>2623</v>
      </c>
      <c r="N647" t="s">
        <v>12</v>
      </c>
      <c r="O647" s="1" t="s">
        <v>2624</v>
      </c>
      <c r="P647" s="16">
        <v>43911</v>
      </c>
      <c r="Q647" s="1" t="s">
        <v>2625</v>
      </c>
    </row>
    <row r="648" spans="1:17" x14ac:dyDescent="0.3">
      <c r="A648">
        <v>1313</v>
      </c>
      <c r="B648" t="s">
        <v>155</v>
      </c>
      <c r="C648" t="str">
        <f>VLOOKUP(B648,Lists!$A$2:$B$192,2,FALSE)</f>
        <v>DNK</v>
      </c>
      <c r="F648" t="str">
        <f>VLOOKUP(B648,Lists!$A$2:$C$192,3,FALSE)</f>
        <v>Europe</v>
      </c>
      <c r="G648" t="str">
        <f>VLOOKUP(H648,Lists!$D$2:$E$40,2,FALSE)</f>
        <v>Social and economic measures</v>
      </c>
      <c r="H648" t="s">
        <v>46</v>
      </c>
      <c r="I648" t="s">
        <v>461</v>
      </c>
      <c r="J648" t="s">
        <v>2656</v>
      </c>
      <c r="L648" s="14">
        <v>43899</v>
      </c>
      <c r="M648" t="s">
        <v>2657</v>
      </c>
      <c r="N648" t="s">
        <v>12</v>
      </c>
      <c r="O648" s="1" t="s">
        <v>2658</v>
      </c>
      <c r="P648" s="16">
        <v>43911</v>
      </c>
      <c r="Q648" s="1" t="s">
        <v>2659</v>
      </c>
    </row>
    <row r="649" spans="1:17" x14ac:dyDescent="0.3">
      <c r="A649">
        <v>1314</v>
      </c>
      <c r="B649" t="s">
        <v>155</v>
      </c>
      <c r="C649" t="str">
        <f>VLOOKUP(B649,Lists!$A$2:$B$192,2,FALSE)</f>
        <v>DNK</v>
      </c>
      <c r="F649" t="str">
        <f>VLOOKUP(B649,Lists!$A$2:$C$192,3,FALSE)</f>
        <v>Europe</v>
      </c>
      <c r="G649" t="str">
        <f>VLOOKUP(H649,Lists!$D$2:$E$40,2,FALSE)</f>
        <v>Social and economic measures</v>
      </c>
      <c r="H649" t="s">
        <v>46</v>
      </c>
      <c r="I649" t="s">
        <v>461</v>
      </c>
      <c r="J649" t="s">
        <v>2660</v>
      </c>
      <c r="L649" s="14">
        <v>43907</v>
      </c>
      <c r="M649" t="s">
        <v>2657</v>
      </c>
      <c r="N649" t="s">
        <v>12</v>
      </c>
      <c r="O649" s="1" t="s">
        <v>2661</v>
      </c>
      <c r="P649" s="16">
        <v>43911</v>
      </c>
    </row>
    <row r="650" spans="1:17" x14ac:dyDescent="0.3">
      <c r="A650">
        <v>1315</v>
      </c>
      <c r="B650" t="s">
        <v>155</v>
      </c>
      <c r="C650" t="str">
        <f>VLOOKUP(B650,Lists!$A$2:$B$192,2,FALSE)</f>
        <v>DNK</v>
      </c>
      <c r="F650" t="str">
        <f>VLOOKUP(B650,Lists!$A$2:$C$192,3,FALSE)</f>
        <v>Europe</v>
      </c>
      <c r="G650" t="str">
        <f>VLOOKUP(H650,Lists!$D$2:$E$40,2,FALSE)</f>
        <v>Social and economic measures</v>
      </c>
      <c r="H650" t="s">
        <v>46</v>
      </c>
      <c r="I650" t="s">
        <v>461</v>
      </c>
      <c r="J650" t="s">
        <v>2662</v>
      </c>
      <c r="L650" s="14">
        <v>43908</v>
      </c>
      <c r="M650" t="s">
        <v>2657</v>
      </c>
      <c r="N650" t="s">
        <v>12</v>
      </c>
      <c r="O650" s="1" t="s">
        <v>2663</v>
      </c>
      <c r="P650" s="16">
        <v>43911</v>
      </c>
    </row>
    <row r="651" spans="1:17" x14ac:dyDescent="0.3">
      <c r="A651">
        <v>1639</v>
      </c>
      <c r="B651" t="s">
        <v>155</v>
      </c>
      <c r="C651" t="str">
        <f>VLOOKUP(B651,Lists!$A$2:$B$192,2,FALSE)</f>
        <v>DNK</v>
      </c>
      <c r="F651" t="str">
        <f>VLOOKUP(B651,Lists!$A$2:$C$192,3,FALSE)</f>
        <v>Europe</v>
      </c>
      <c r="G651" t="str">
        <f>VLOOKUP(H651,Lists!$D$2:$E$40,2,FALSE)</f>
        <v>Public health measures</v>
      </c>
      <c r="H651" t="s">
        <v>52</v>
      </c>
      <c r="I651" t="s">
        <v>471</v>
      </c>
      <c r="J651" t="s">
        <v>3181</v>
      </c>
      <c r="L651" s="14">
        <v>43907</v>
      </c>
      <c r="M651" t="s">
        <v>3182</v>
      </c>
      <c r="N651" t="s">
        <v>12</v>
      </c>
      <c r="O651" s="1" t="s">
        <v>3183</v>
      </c>
    </row>
    <row r="652" spans="1:17" x14ac:dyDescent="0.3">
      <c r="A652">
        <v>465</v>
      </c>
      <c r="B652" t="s">
        <v>157</v>
      </c>
      <c r="C652" t="str">
        <f>VLOOKUP(B652,Lists!$A$2:$B$192,2,FALSE)</f>
        <v>DJI</v>
      </c>
      <c r="F652" t="str">
        <f>VLOOKUP(B652,Lists!$A$2:$C$192,3,FALSE)</f>
        <v>Africa</v>
      </c>
      <c r="G652" t="str">
        <f>VLOOKUP(H652,Lists!$D$2:$E$40,2,FALSE)</f>
        <v>Public health measures</v>
      </c>
      <c r="H652" t="s">
        <v>60</v>
      </c>
      <c r="I652" t="s">
        <v>461</v>
      </c>
      <c r="J652" t="s">
        <v>1179</v>
      </c>
      <c r="K652" t="s">
        <v>43</v>
      </c>
      <c r="M652" t="s">
        <v>754</v>
      </c>
      <c r="N652" t="s">
        <v>12</v>
      </c>
      <c r="O652" t="s">
        <v>1180</v>
      </c>
      <c r="P652" s="16">
        <v>43906</v>
      </c>
    </row>
    <row r="653" spans="1:17" x14ac:dyDescent="0.3">
      <c r="A653">
        <v>467</v>
      </c>
      <c r="B653" t="s">
        <v>157</v>
      </c>
      <c r="C653" t="str">
        <f>VLOOKUP(B653,Lists!$A$2:$B$192,2,FALSE)</f>
        <v>DJI</v>
      </c>
      <c r="F653" t="str">
        <f>VLOOKUP(B653,Lists!$A$2:$C$192,3,FALSE)</f>
        <v>Africa</v>
      </c>
      <c r="G653" t="str">
        <f>VLOOKUP(H653,Lists!$D$2:$E$40,2,FALSE)</f>
        <v>Movement restrictions</v>
      </c>
      <c r="H653" t="s">
        <v>56</v>
      </c>
      <c r="I653" t="s">
        <v>461</v>
      </c>
      <c r="J653" t="s">
        <v>1042</v>
      </c>
      <c r="K653" t="s">
        <v>43</v>
      </c>
      <c r="L653" s="14">
        <v>43908</v>
      </c>
      <c r="M653" t="s">
        <v>1184</v>
      </c>
      <c r="N653" t="s">
        <v>19</v>
      </c>
      <c r="O653" t="s">
        <v>19</v>
      </c>
      <c r="P653" s="16">
        <v>43906</v>
      </c>
    </row>
    <row r="654" spans="1:17" x14ac:dyDescent="0.3">
      <c r="A654">
        <v>906</v>
      </c>
      <c r="B654" t="s">
        <v>157</v>
      </c>
      <c r="C654" t="str">
        <f>VLOOKUP(B654,Lists!$A$2:$B$192,2,FALSE)</f>
        <v>DJI</v>
      </c>
      <c r="F654" t="str">
        <f>VLOOKUP(B654,Lists!$A$2:$C$192,3,FALSE)</f>
        <v>Africa</v>
      </c>
      <c r="G654" t="str">
        <f>VLOOKUP(H654,Lists!$D$2:$E$40,2,FALSE)</f>
        <v>Public health measures</v>
      </c>
      <c r="H654" t="s">
        <v>70</v>
      </c>
      <c r="I654" t="s">
        <v>461</v>
      </c>
      <c r="J654" t="s">
        <v>1917</v>
      </c>
      <c r="L654" s="14">
        <v>43908</v>
      </c>
      <c r="M654" s="1" t="s">
        <v>836</v>
      </c>
      <c r="N654" t="s">
        <v>30</v>
      </c>
      <c r="O654" s="1" t="s">
        <v>1918</v>
      </c>
      <c r="P654" s="16">
        <v>43910</v>
      </c>
    </row>
    <row r="655" spans="1:17" x14ac:dyDescent="0.3">
      <c r="A655">
        <v>226</v>
      </c>
      <c r="B655" t="s">
        <v>159</v>
      </c>
      <c r="C655" t="str">
        <f>VLOOKUP(B655,Lists!$A$2:$B$192,2,FALSE)</f>
        <v>DMA</v>
      </c>
      <c r="F655" t="str">
        <f>VLOOKUP(B655,Lists!$A$2:$C$192,3,FALSE)</f>
        <v>Americas</v>
      </c>
      <c r="G655" t="str">
        <f>VLOOKUP(H655,Lists!$D$2:$E$40,2,FALSE)</f>
        <v>Movement restrictions</v>
      </c>
      <c r="H655" t="s">
        <v>56</v>
      </c>
      <c r="I655" t="s">
        <v>471</v>
      </c>
      <c r="J655" t="s">
        <v>133</v>
      </c>
      <c r="K655" t="s">
        <v>43</v>
      </c>
      <c r="M655" t="s">
        <v>754</v>
      </c>
      <c r="N655" t="s">
        <v>12</v>
      </c>
      <c r="O655" t="s">
        <v>758</v>
      </c>
      <c r="P655" s="16">
        <v>43905</v>
      </c>
    </row>
    <row r="656" spans="1:17" x14ac:dyDescent="0.3">
      <c r="A656">
        <v>2515</v>
      </c>
      <c r="B656" t="s">
        <v>159</v>
      </c>
      <c r="C656" t="str">
        <f>VLOOKUP(B656,Lists!$A$2:$B$192,2,FALSE)</f>
        <v>DMA</v>
      </c>
      <c r="F656" t="str">
        <f>VLOOKUP(B656,Lists!$A$2:$C$192,3,FALSE)</f>
        <v>Americas</v>
      </c>
      <c r="G656" t="str">
        <f>VLOOKUP(H656,Lists!$D$2:$E$40,2,FALSE)</f>
        <v>Public health measures</v>
      </c>
      <c r="H656" t="s">
        <v>70</v>
      </c>
      <c r="I656" t="s">
        <v>461</v>
      </c>
      <c r="J656" t="s">
        <v>4528</v>
      </c>
      <c r="K656" t="s">
        <v>43</v>
      </c>
      <c r="L656" s="14">
        <v>43859</v>
      </c>
      <c r="M656" t="s">
        <v>4529</v>
      </c>
      <c r="N656" t="s">
        <v>19</v>
      </c>
      <c r="O656" s="1" t="s">
        <v>4530</v>
      </c>
      <c r="P656" s="16">
        <v>43915</v>
      </c>
    </row>
    <row r="657" spans="1:17" x14ac:dyDescent="0.3">
      <c r="A657">
        <v>2516</v>
      </c>
      <c r="B657" t="s">
        <v>159</v>
      </c>
      <c r="C657" t="str">
        <f>VLOOKUP(B657,Lists!$A$2:$B$192,2,FALSE)</f>
        <v>DMA</v>
      </c>
      <c r="F657" t="str">
        <f>VLOOKUP(B657,Lists!$A$2:$C$192,3,FALSE)</f>
        <v>Americas</v>
      </c>
      <c r="G657" t="str">
        <f>VLOOKUP(H657,Lists!$D$2:$E$40,2,FALSE)</f>
        <v>Social and economic measures</v>
      </c>
      <c r="H657" t="s">
        <v>46</v>
      </c>
      <c r="I657" t="s">
        <v>471</v>
      </c>
      <c r="J657" t="s">
        <v>4531</v>
      </c>
      <c r="K657" t="s">
        <v>43</v>
      </c>
      <c r="L657" s="14">
        <v>43859</v>
      </c>
      <c r="M657" t="s">
        <v>4529</v>
      </c>
      <c r="N657" t="s">
        <v>19</v>
      </c>
      <c r="O657" s="1" t="s">
        <v>4532</v>
      </c>
      <c r="P657" s="16">
        <v>43915</v>
      </c>
    </row>
    <row r="658" spans="1:17" x14ac:dyDescent="0.3">
      <c r="A658">
        <v>2517</v>
      </c>
      <c r="B658" t="s">
        <v>159</v>
      </c>
      <c r="C658" t="str">
        <f>VLOOKUP(B658,Lists!$A$2:$B$192,2,FALSE)</f>
        <v>DMA</v>
      </c>
      <c r="F658" t="str">
        <f>VLOOKUP(B658,Lists!$A$2:$C$192,3,FALSE)</f>
        <v>Americas</v>
      </c>
      <c r="G658" t="str">
        <f>VLOOKUP(H658,Lists!$D$2:$E$40,2,FALSE)</f>
        <v>Social and economic measures</v>
      </c>
      <c r="H658" t="s">
        <v>63</v>
      </c>
      <c r="I658" t="s">
        <v>471</v>
      </c>
      <c r="J658" t="s">
        <v>4533</v>
      </c>
      <c r="K658" t="s">
        <v>43</v>
      </c>
      <c r="L658" s="14">
        <v>43893</v>
      </c>
      <c r="M658" t="s">
        <v>4529</v>
      </c>
      <c r="N658" t="s">
        <v>19</v>
      </c>
      <c r="O658" s="1" t="s">
        <v>4534</v>
      </c>
      <c r="P658" s="16">
        <v>43915</v>
      </c>
    </row>
    <row r="659" spans="1:17" x14ac:dyDescent="0.3">
      <c r="A659">
        <v>2518</v>
      </c>
      <c r="B659" t="s">
        <v>159</v>
      </c>
      <c r="C659" t="str">
        <f>VLOOKUP(B659,Lists!$A$2:$B$192,2,FALSE)</f>
        <v>DMA</v>
      </c>
      <c r="F659" t="str">
        <f>VLOOKUP(B659,Lists!$A$2:$C$192,3,FALSE)</f>
        <v>Americas</v>
      </c>
      <c r="G659" t="str">
        <f>VLOOKUP(H659,Lists!$D$2:$E$40,2,FALSE)</f>
        <v>Public health measures</v>
      </c>
      <c r="H659" t="s">
        <v>52</v>
      </c>
      <c r="I659" t="s">
        <v>461</v>
      </c>
      <c r="J659" t="s">
        <v>4535</v>
      </c>
      <c r="K659" t="s">
        <v>43</v>
      </c>
      <c r="L659" s="14">
        <v>43903</v>
      </c>
      <c r="M659" t="s">
        <v>4529</v>
      </c>
      <c r="N659" t="s">
        <v>19</v>
      </c>
      <c r="O659" s="1" t="s">
        <v>4536</v>
      </c>
      <c r="P659" s="16">
        <v>43915</v>
      </c>
    </row>
    <row r="660" spans="1:17" x14ac:dyDescent="0.3">
      <c r="A660">
        <v>2519</v>
      </c>
      <c r="B660" t="s">
        <v>159</v>
      </c>
      <c r="C660" t="str">
        <f>VLOOKUP(B660,Lists!$A$2:$B$192,2,FALSE)</f>
        <v>DMA</v>
      </c>
      <c r="F660" t="str">
        <f>VLOOKUP(B660,Lists!$A$2:$C$192,3,FALSE)</f>
        <v>Americas</v>
      </c>
      <c r="G660" t="str">
        <f>VLOOKUP(H660,Lists!$D$2:$E$40,2,FALSE)</f>
        <v>Social and economic measures</v>
      </c>
      <c r="H660" t="s">
        <v>63</v>
      </c>
      <c r="I660" t="s">
        <v>461</v>
      </c>
      <c r="J660" t="s">
        <v>4537</v>
      </c>
      <c r="K660" t="s">
        <v>43</v>
      </c>
      <c r="L660" s="14">
        <v>43913</v>
      </c>
      <c r="M660" t="s">
        <v>4529</v>
      </c>
      <c r="N660" t="s">
        <v>19</v>
      </c>
      <c r="O660" s="1" t="s">
        <v>4538</v>
      </c>
      <c r="P660" s="16">
        <v>43915</v>
      </c>
    </row>
    <row r="661" spans="1:17" x14ac:dyDescent="0.3">
      <c r="A661">
        <v>2520</v>
      </c>
      <c r="B661" t="s">
        <v>159</v>
      </c>
      <c r="C661" t="str">
        <f>VLOOKUP(B661,Lists!$A$2:$B$192,2,FALSE)</f>
        <v>DMA</v>
      </c>
      <c r="F661" t="str">
        <f>VLOOKUP(B661,Lists!$A$2:$C$192,3,FALSE)</f>
        <v>Americas</v>
      </c>
      <c r="G661" t="str">
        <f>VLOOKUP(H661,Lists!$D$2:$E$40,2,FALSE)</f>
        <v>Public health measures</v>
      </c>
      <c r="H661" t="s">
        <v>70</v>
      </c>
      <c r="I661" t="s">
        <v>471</v>
      </c>
      <c r="J661" t="s">
        <v>4539</v>
      </c>
      <c r="K661" t="s">
        <v>43</v>
      </c>
      <c r="L661" s="14">
        <v>43916</v>
      </c>
      <c r="M661" t="s">
        <v>4529</v>
      </c>
      <c r="N661" t="s">
        <v>19</v>
      </c>
      <c r="O661" s="1" t="s">
        <v>4540</v>
      </c>
      <c r="P661" s="16">
        <v>43915</v>
      </c>
    </row>
    <row r="662" spans="1:17" x14ac:dyDescent="0.3">
      <c r="A662">
        <v>2521</v>
      </c>
      <c r="B662" t="s">
        <v>159</v>
      </c>
      <c r="C662" t="str">
        <f>VLOOKUP(B662,Lists!$A$2:$B$192,2,FALSE)</f>
        <v>DMA</v>
      </c>
      <c r="F662" t="str">
        <f>VLOOKUP(B662,Lists!$A$2:$C$192,3,FALSE)</f>
        <v>Americas</v>
      </c>
      <c r="G662" t="str">
        <f>VLOOKUP(H662,Lists!$D$2:$E$40,2,FALSE)</f>
        <v>Movement restrictions</v>
      </c>
      <c r="H662" t="s">
        <v>24</v>
      </c>
      <c r="I662" t="s">
        <v>461</v>
      </c>
      <c r="J662" t="s">
        <v>4541</v>
      </c>
      <c r="K662" t="s">
        <v>31</v>
      </c>
      <c r="L662" s="14">
        <v>43916</v>
      </c>
      <c r="M662" t="s">
        <v>4529</v>
      </c>
      <c r="N662" t="s">
        <v>19</v>
      </c>
      <c r="O662" s="1" t="s">
        <v>4542</v>
      </c>
      <c r="P662" s="16">
        <v>43915</v>
      </c>
    </row>
    <row r="663" spans="1:17" x14ac:dyDescent="0.3">
      <c r="A663">
        <v>2522</v>
      </c>
      <c r="B663" t="s">
        <v>159</v>
      </c>
      <c r="C663" t="str">
        <f>VLOOKUP(B663,Lists!$A$2:$B$192,2,FALSE)</f>
        <v>DMA</v>
      </c>
      <c r="F663" t="str">
        <f>VLOOKUP(B663,Lists!$A$2:$C$192,3,FALSE)</f>
        <v>Americas</v>
      </c>
      <c r="G663" t="str">
        <f>VLOOKUP(H663,Lists!$D$2:$E$40,2,FALSE)</f>
        <v>Public health measures</v>
      </c>
      <c r="H663" t="s">
        <v>35</v>
      </c>
      <c r="I663" t="s">
        <v>471</v>
      </c>
      <c r="J663" t="s">
        <v>4543</v>
      </c>
      <c r="K663" t="s">
        <v>48</v>
      </c>
      <c r="L663" s="14">
        <v>43915</v>
      </c>
      <c r="M663" t="s">
        <v>4529</v>
      </c>
      <c r="N663" t="s">
        <v>19</v>
      </c>
      <c r="O663" s="1" t="s">
        <v>4544</v>
      </c>
      <c r="P663" s="16">
        <v>43915</v>
      </c>
    </row>
    <row r="664" spans="1:17" x14ac:dyDescent="0.3">
      <c r="A664">
        <v>2523</v>
      </c>
      <c r="B664" t="s">
        <v>159</v>
      </c>
      <c r="C664" t="str">
        <f>VLOOKUP(B664,Lists!$A$2:$B$192,2,FALSE)</f>
        <v>DMA</v>
      </c>
      <c r="F664" t="str">
        <f>VLOOKUP(B664,Lists!$A$2:$C$192,3,FALSE)</f>
        <v>Americas</v>
      </c>
      <c r="G664" t="str">
        <f>VLOOKUP(H664,Lists!$D$2:$E$40,2,FALSE)</f>
        <v>Movement restrictions</v>
      </c>
      <c r="H664" t="s">
        <v>107</v>
      </c>
      <c r="I664" t="s">
        <v>471</v>
      </c>
      <c r="J664" t="s">
        <v>4545</v>
      </c>
      <c r="K664" t="s">
        <v>48</v>
      </c>
      <c r="L664" s="14">
        <v>43915</v>
      </c>
      <c r="M664" t="s">
        <v>4529</v>
      </c>
      <c r="N664" t="s">
        <v>19</v>
      </c>
      <c r="O664" s="1" t="s">
        <v>4544</v>
      </c>
      <c r="P664" s="16">
        <v>43915</v>
      </c>
    </row>
    <row r="665" spans="1:17" x14ac:dyDescent="0.3">
      <c r="A665">
        <v>2524</v>
      </c>
      <c r="B665" t="s">
        <v>159</v>
      </c>
      <c r="C665" t="str">
        <f>VLOOKUP(B665,Lists!$A$2:$B$192,2,FALSE)</f>
        <v>DMA</v>
      </c>
      <c r="F665" t="str">
        <f>VLOOKUP(B665,Lists!$A$2:$C$192,3,FALSE)</f>
        <v>Americas</v>
      </c>
      <c r="G665" t="str">
        <f>VLOOKUP(H665,Lists!$D$2:$E$40,2,FALSE)</f>
        <v>Public health measures</v>
      </c>
      <c r="H665" t="s">
        <v>52</v>
      </c>
      <c r="I665" t="s">
        <v>461</v>
      </c>
      <c r="J665" t="s">
        <v>4546</v>
      </c>
      <c r="K665" t="s">
        <v>43</v>
      </c>
      <c r="L665" s="14">
        <v>43854</v>
      </c>
      <c r="M665" t="s">
        <v>4529</v>
      </c>
      <c r="N665" t="s">
        <v>19</v>
      </c>
      <c r="O665" s="1" t="s">
        <v>4547</v>
      </c>
      <c r="P665" s="16">
        <v>43915</v>
      </c>
    </row>
    <row r="666" spans="1:17" x14ac:dyDescent="0.3">
      <c r="A666">
        <v>2525</v>
      </c>
      <c r="B666" t="s">
        <v>159</v>
      </c>
      <c r="C666" t="str">
        <f>VLOOKUP(B666,Lists!$A$2:$B$192,2,FALSE)</f>
        <v>DMA</v>
      </c>
      <c r="F666" t="str">
        <f>VLOOKUP(B666,Lists!$A$2:$C$192,3,FALSE)</f>
        <v>Americas</v>
      </c>
      <c r="G666" t="str">
        <f>VLOOKUP(H666,Lists!$D$2:$E$40,2,FALSE)</f>
        <v>Public health measures</v>
      </c>
      <c r="H666" t="s">
        <v>52</v>
      </c>
      <c r="I666" t="s">
        <v>461</v>
      </c>
      <c r="J666" t="s">
        <v>4548</v>
      </c>
      <c r="K666" t="s">
        <v>48</v>
      </c>
      <c r="L666" s="14">
        <v>43896</v>
      </c>
      <c r="M666" t="s">
        <v>4529</v>
      </c>
      <c r="N666" t="s">
        <v>19</v>
      </c>
      <c r="O666" s="1" t="s">
        <v>4549</v>
      </c>
      <c r="P666" s="16">
        <v>43915</v>
      </c>
    </row>
    <row r="667" spans="1:17" ht="100.8" x14ac:dyDescent="0.3">
      <c r="A667">
        <v>2526</v>
      </c>
      <c r="B667" t="s">
        <v>159</v>
      </c>
      <c r="C667" t="str">
        <f>VLOOKUP(B667,Lists!$A$2:$B$192,2,FALSE)</f>
        <v>DMA</v>
      </c>
      <c r="F667" t="str">
        <f>VLOOKUP(B667,Lists!$A$2:$C$192,3,FALSE)</f>
        <v>Americas</v>
      </c>
      <c r="G667" t="str">
        <f>VLOOKUP(H667,Lists!$D$2:$E$40,2,FALSE)</f>
        <v>Movement restrictions</v>
      </c>
      <c r="H667" t="s">
        <v>107</v>
      </c>
      <c r="I667" t="s">
        <v>471</v>
      </c>
      <c r="J667" s="10" t="s">
        <v>4550</v>
      </c>
      <c r="K667" t="s">
        <v>43</v>
      </c>
      <c r="L667" s="14">
        <v>43895</v>
      </c>
      <c r="M667" t="s">
        <v>4529</v>
      </c>
      <c r="N667" t="s">
        <v>19</v>
      </c>
      <c r="O667" s="1" t="s">
        <v>4551</v>
      </c>
      <c r="P667" s="16">
        <v>43915</v>
      </c>
    </row>
    <row r="668" spans="1:17" x14ac:dyDescent="0.3">
      <c r="A668">
        <v>2527</v>
      </c>
      <c r="B668" t="s">
        <v>159</v>
      </c>
      <c r="C668" t="str">
        <f>VLOOKUP(B668,Lists!$A$2:$B$192,2,FALSE)</f>
        <v>DMA</v>
      </c>
      <c r="F668" t="str">
        <f>VLOOKUP(B668,Lists!$A$2:$C$192,3,FALSE)</f>
        <v>Americas</v>
      </c>
      <c r="G668" t="str">
        <f>VLOOKUP(H668,Lists!$D$2:$E$40,2,FALSE)</f>
        <v>Public health measures</v>
      </c>
      <c r="H668" t="s">
        <v>70</v>
      </c>
      <c r="I668" t="s">
        <v>471</v>
      </c>
      <c r="J668" t="s">
        <v>4552</v>
      </c>
      <c r="K668" t="s">
        <v>43</v>
      </c>
      <c r="L668" s="14">
        <v>43876</v>
      </c>
      <c r="M668" t="s">
        <v>4529</v>
      </c>
      <c r="N668" t="s">
        <v>19</v>
      </c>
      <c r="O668" s="1" t="s">
        <v>4553</v>
      </c>
      <c r="P668" s="16">
        <v>43915</v>
      </c>
    </row>
    <row r="669" spans="1:17" x14ac:dyDescent="0.3">
      <c r="A669">
        <v>2528</v>
      </c>
      <c r="B669" t="s">
        <v>159</v>
      </c>
      <c r="C669" t="str">
        <f>VLOOKUP(B669,Lists!$A$2:$B$192,2,FALSE)</f>
        <v>DMA</v>
      </c>
      <c r="F669" t="str">
        <f>VLOOKUP(B669,Lists!$A$2:$C$192,3,FALSE)</f>
        <v>Americas</v>
      </c>
      <c r="G669" t="str">
        <f>VLOOKUP(H669,Lists!$D$2:$E$40,2,FALSE)</f>
        <v>Public health measures</v>
      </c>
      <c r="H669" t="s">
        <v>70</v>
      </c>
      <c r="I669" t="s">
        <v>471</v>
      </c>
      <c r="J669" t="s">
        <v>4554</v>
      </c>
      <c r="K669" t="s">
        <v>43</v>
      </c>
      <c r="L669" s="14">
        <v>43872</v>
      </c>
      <c r="M669" t="s">
        <v>4529</v>
      </c>
      <c r="N669" t="s">
        <v>19</v>
      </c>
      <c r="O669" s="1" t="s">
        <v>4555</v>
      </c>
      <c r="P669" s="16">
        <v>43915</v>
      </c>
    </row>
    <row r="670" spans="1:17" x14ac:dyDescent="0.3">
      <c r="A670">
        <v>2529</v>
      </c>
      <c r="B670" t="s">
        <v>159</v>
      </c>
      <c r="C670" t="str">
        <f>VLOOKUP(B670,Lists!$A$2:$B$192,2,FALSE)</f>
        <v>DMA</v>
      </c>
      <c r="F670" t="str">
        <f>VLOOKUP(B670,Lists!$A$2:$C$192,3,FALSE)</f>
        <v>Americas</v>
      </c>
      <c r="G670" t="str">
        <f>VLOOKUP(H670,Lists!$D$2:$E$40,2,FALSE)</f>
        <v>Social and economic measures</v>
      </c>
      <c r="H670" t="s">
        <v>63</v>
      </c>
      <c r="I670" t="s">
        <v>471</v>
      </c>
      <c r="J670" t="s">
        <v>4556</v>
      </c>
      <c r="K670" t="s">
        <v>43</v>
      </c>
      <c r="L670" s="14">
        <v>43906</v>
      </c>
      <c r="M670" t="s">
        <v>4529</v>
      </c>
      <c r="N670" t="s">
        <v>19</v>
      </c>
      <c r="O670" s="1" t="s">
        <v>4557</v>
      </c>
      <c r="P670" s="16">
        <v>43915</v>
      </c>
    </row>
    <row r="671" spans="1:17" s="3" customFormat="1" x14ac:dyDescent="0.3">
      <c r="A671">
        <v>2530</v>
      </c>
      <c r="B671" t="s">
        <v>159</v>
      </c>
      <c r="C671" t="str">
        <f>VLOOKUP(B671,Lists!$A$2:$B$192,2,FALSE)</f>
        <v>DMA</v>
      </c>
      <c r="D671"/>
      <c r="E671"/>
      <c r="F671" t="str">
        <f>VLOOKUP(B671,Lists!$A$2:$C$192,3,FALSE)</f>
        <v>Americas</v>
      </c>
      <c r="G671" t="str">
        <f>VLOOKUP(H671,Lists!$D$2:$E$40,2,FALSE)</f>
        <v>Public health measures</v>
      </c>
      <c r="H671" t="s">
        <v>70</v>
      </c>
      <c r="I671" t="s">
        <v>471</v>
      </c>
      <c r="J671" t="s">
        <v>4558</v>
      </c>
      <c r="K671" t="s">
        <v>43</v>
      </c>
      <c r="L671" s="14">
        <v>43896</v>
      </c>
      <c r="M671" t="s">
        <v>4529</v>
      </c>
      <c r="N671" t="s">
        <v>19</v>
      </c>
      <c r="O671" s="1" t="s">
        <v>4559</v>
      </c>
      <c r="P671" s="16">
        <v>43915</v>
      </c>
      <c r="Q671"/>
    </row>
    <row r="672" spans="1:17" x14ac:dyDescent="0.3">
      <c r="A672">
        <v>2531</v>
      </c>
      <c r="B672" t="s">
        <v>159</v>
      </c>
      <c r="C672" t="str">
        <f>VLOOKUP(B672,Lists!$A$2:$B$192,2,FALSE)</f>
        <v>DMA</v>
      </c>
      <c r="F672" t="str">
        <f>VLOOKUP(B672,Lists!$A$2:$C$192,3,FALSE)</f>
        <v>Americas</v>
      </c>
      <c r="G672" t="str">
        <f>VLOOKUP(H672,Lists!$D$2:$E$40,2,FALSE)</f>
        <v>Public health measures</v>
      </c>
      <c r="H672" t="s">
        <v>70</v>
      </c>
      <c r="I672" t="s">
        <v>461</v>
      </c>
      <c r="J672" t="s">
        <v>4560</v>
      </c>
      <c r="K672" t="s">
        <v>43</v>
      </c>
      <c r="L672" s="14">
        <v>43910</v>
      </c>
      <c r="M672" t="s">
        <v>4529</v>
      </c>
      <c r="N672" t="s">
        <v>19</v>
      </c>
      <c r="O672" s="1" t="s">
        <v>4561</v>
      </c>
      <c r="P672" s="16">
        <v>43915</v>
      </c>
    </row>
    <row r="673" spans="1:17" x14ac:dyDescent="0.3">
      <c r="A673">
        <v>348</v>
      </c>
      <c r="B673" t="s">
        <v>161</v>
      </c>
      <c r="C673" t="str">
        <f>VLOOKUP(B673,Lists!$A$2:$B$192,2,FALSE)</f>
        <v>DOM</v>
      </c>
      <c r="F673" t="str">
        <f>VLOOKUP(B673,Lists!$A$2:$C$192,3,FALSE)</f>
        <v>Americas</v>
      </c>
      <c r="G673" t="str">
        <f>VLOOKUP(H673,Lists!$D$2:$E$40,2,FALSE)</f>
        <v>Public health measures</v>
      </c>
      <c r="H673" t="s">
        <v>60</v>
      </c>
      <c r="I673" t="s">
        <v>461</v>
      </c>
      <c r="K673" t="s">
        <v>43</v>
      </c>
      <c r="L673" s="14">
        <v>43890</v>
      </c>
      <c r="M673" t="s">
        <v>948</v>
      </c>
      <c r="N673" t="s">
        <v>12</v>
      </c>
      <c r="O673" s="1" t="s">
        <v>986</v>
      </c>
      <c r="P673" s="16">
        <v>43905</v>
      </c>
    </row>
    <row r="674" spans="1:17" x14ac:dyDescent="0.3">
      <c r="A674">
        <v>352</v>
      </c>
      <c r="B674" t="s">
        <v>161</v>
      </c>
      <c r="C674" t="str">
        <f>VLOOKUP(B674,Lists!$A$2:$B$192,2,FALSE)</f>
        <v>DOM</v>
      </c>
      <c r="F674" t="str">
        <f>VLOOKUP(B674,Lists!$A$2:$C$192,3,FALSE)</f>
        <v>Americas</v>
      </c>
      <c r="G674" t="str">
        <f>VLOOKUP(H674,Lists!$D$2:$E$40,2,FALSE)</f>
        <v>Movement restrictions</v>
      </c>
      <c r="H674" t="s">
        <v>56</v>
      </c>
      <c r="I674" t="s">
        <v>461</v>
      </c>
      <c r="J674" t="s">
        <v>991</v>
      </c>
      <c r="K674" t="s">
        <v>43</v>
      </c>
      <c r="M674" t="s">
        <v>662</v>
      </c>
      <c r="N674" t="s">
        <v>30</v>
      </c>
      <c r="O674" s="1" t="s">
        <v>719</v>
      </c>
      <c r="P674" s="16">
        <v>43905</v>
      </c>
    </row>
    <row r="675" spans="1:17" x14ac:dyDescent="0.3">
      <c r="A675">
        <v>1474</v>
      </c>
      <c r="B675" t="s">
        <v>161</v>
      </c>
      <c r="C675" t="str">
        <f>VLOOKUP(B675,Lists!$A$2:$B$192,2,FALSE)</f>
        <v>DOM</v>
      </c>
      <c r="F675" t="str">
        <f>VLOOKUP(B675,Lists!$A$2:$C$192,3,FALSE)</f>
        <v>Americas</v>
      </c>
      <c r="G675" t="str">
        <f>VLOOKUP(H675,Lists!$D$2:$E$40,2,FALSE)</f>
        <v>Movement restrictions</v>
      </c>
      <c r="H675" t="s">
        <v>24</v>
      </c>
      <c r="I675" t="s">
        <v>461</v>
      </c>
      <c r="J675" t="s">
        <v>2918</v>
      </c>
      <c r="L675" s="14">
        <v>43909</v>
      </c>
      <c r="M675" t="s">
        <v>2114</v>
      </c>
      <c r="N675" t="s">
        <v>12</v>
      </c>
      <c r="O675" s="1" t="s">
        <v>2919</v>
      </c>
      <c r="P675" s="16">
        <v>43913</v>
      </c>
    </row>
    <row r="676" spans="1:17" x14ac:dyDescent="0.3">
      <c r="A676">
        <v>1475</v>
      </c>
      <c r="B676" t="s">
        <v>161</v>
      </c>
      <c r="C676" t="str">
        <f>VLOOKUP(B676,Lists!$A$2:$B$192,2,FALSE)</f>
        <v>DOM</v>
      </c>
      <c r="F676" t="str">
        <f>VLOOKUP(B676,Lists!$A$2:$C$192,3,FALSE)</f>
        <v>Americas</v>
      </c>
      <c r="G676" t="str">
        <f>VLOOKUP(H676,Lists!$D$2:$E$40,2,FALSE)</f>
        <v>Movement restrictions</v>
      </c>
      <c r="H676" t="s">
        <v>56</v>
      </c>
      <c r="I676" t="s">
        <v>471</v>
      </c>
      <c r="J676" t="s">
        <v>2920</v>
      </c>
      <c r="L676" s="14">
        <v>43906</v>
      </c>
      <c r="M676" t="s">
        <v>2114</v>
      </c>
      <c r="N676" t="s">
        <v>12</v>
      </c>
      <c r="O676" s="1" t="s">
        <v>2919</v>
      </c>
      <c r="P676" s="16">
        <v>43913</v>
      </c>
    </row>
    <row r="677" spans="1:17" x14ac:dyDescent="0.3">
      <c r="A677">
        <v>1476</v>
      </c>
      <c r="B677" t="s">
        <v>161</v>
      </c>
      <c r="C677" t="str">
        <f>VLOOKUP(B677,Lists!$A$2:$B$192,2,FALSE)</f>
        <v>DOM</v>
      </c>
      <c r="F677" t="str">
        <f>VLOOKUP(B677,Lists!$A$2:$C$192,3,FALSE)</f>
        <v>Americas</v>
      </c>
      <c r="G677" t="str">
        <f>VLOOKUP(H677,Lists!$D$2:$E$40,2,FALSE)</f>
        <v>Public health measures</v>
      </c>
      <c r="H677" t="s">
        <v>35</v>
      </c>
      <c r="I677" t="s">
        <v>471</v>
      </c>
      <c r="J677" t="s">
        <v>2921</v>
      </c>
      <c r="L677" s="14">
        <v>43904</v>
      </c>
      <c r="M677" t="s">
        <v>1963</v>
      </c>
      <c r="N677" t="s">
        <v>12</v>
      </c>
      <c r="O677" s="1" t="s">
        <v>2922</v>
      </c>
      <c r="P677" s="16">
        <v>43913</v>
      </c>
    </row>
    <row r="678" spans="1:17" x14ac:dyDescent="0.3">
      <c r="A678">
        <v>1477</v>
      </c>
      <c r="B678" t="s">
        <v>161</v>
      </c>
      <c r="C678" t="str">
        <f>VLOOKUP(B678,Lists!$A$2:$B$192,2,FALSE)</f>
        <v>DOM</v>
      </c>
      <c r="F678" t="str">
        <f>VLOOKUP(B678,Lists!$A$2:$C$192,3,FALSE)</f>
        <v>Americas</v>
      </c>
      <c r="G678" t="str">
        <f>VLOOKUP(H678,Lists!$D$2:$E$40,2,FALSE)</f>
        <v>Social and economic measures</v>
      </c>
      <c r="H678" t="s">
        <v>82</v>
      </c>
      <c r="I678" t="s">
        <v>461</v>
      </c>
      <c r="J678" t="s">
        <v>2923</v>
      </c>
      <c r="L678" s="14">
        <v>43907</v>
      </c>
      <c r="M678" t="s">
        <v>2114</v>
      </c>
      <c r="N678" t="s">
        <v>12</v>
      </c>
      <c r="O678" s="1" t="s">
        <v>2919</v>
      </c>
      <c r="P678" s="16">
        <v>43913</v>
      </c>
    </row>
    <row r="679" spans="1:17" x14ac:dyDescent="0.3">
      <c r="A679">
        <v>1478</v>
      </c>
      <c r="B679" t="s">
        <v>161</v>
      </c>
      <c r="C679" t="str">
        <f>VLOOKUP(B679,Lists!$A$2:$B$192,2,FALSE)</f>
        <v>DOM</v>
      </c>
      <c r="F679" t="str">
        <f>VLOOKUP(B679,Lists!$A$2:$C$192,3,FALSE)</f>
        <v>Americas</v>
      </c>
      <c r="G679" t="str">
        <f>VLOOKUP(H679,Lists!$D$2:$E$40,2,FALSE)</f>
        <v>Movement restrictions</v>
      </c>
      <c r="H679" t="s">
        <v>67</v>
      </c>
      <c r="I679" t="s">
        <v>461</v>
      </c>
      <c r="J679" t="s">
        <v>2924</v>
      </c>
      <c r="L679" s="14">
        <v>43909</v>
      </c>
      <c r="M679" t="s">
        <v>2114</v>
      </c>
      <c r="N679" t="s">
        <v>12</v>
      </c>
      <c r="O679" s="1" t="s">
        <v>2919</v>
      </c>
      <c r="P679" s="16">
        <v>43913</v>
      </c>
    </row>
    <row r="680" spans="1:17" x14ac:dyDescent="0.3">
      <c r="A680">
        <v>1479</v>
      </c>
      <c r="B680" t="s">
        <v>161</v>
      </c>
      <c r="C680" t="str">
        <f>VLOOKUP(B680,Lists!$A$2:$B$192,2,FALSE)</f>
        <v>DOM</v>
      </c>
      <c r="F680" t="str">
        <f>VLOOKUP(B680,Lists!$A$2:$C$192,3,FALSE)</f>
        <v>Americas</v>
      </c>
      <c r="G680" t="str">
        <f>VLOOKUP(H680,Lists!$D$2:$E$40,2,FALSE)</f>
        <v>Social distancing</v>
      </c>
      <c r="H680" t="s">
        <v>41</v>
      </c>
      <c r="I680" t="s">
        <v>461</v>
      </c>
      <c r="J680" t="s">
        <v>2925</v>
      </c>
      <c r="L680" s="14">
        <v>43909</v>
      </c>
      <c r="M680" t="s">
        <v>2114</v>
      </c>
      <c r="N680" t="s">
        <v>12</v>
      </c>
      <c r="O680" s="1" t="s">
        <v>2919</v>
      </c>
      <c r="P680" s="16">
        <v>43913</v>
      </c>
    </row>
    <row r="681" spans="1:17" x14ac:dyDescent="0.3">
      <c r="A681">
        <v>1480</v>
      </c>
      <c r="B681" t="s">
        <v>161</v>
      </c>
      <c r="C681" t="str">
        <f>VLOOKUP(B681,Lists!$A$2:$B$192,2,FALSE)</f>
        <v>DOM</v>
      </c>
      <c r="F681" t="str">
        <f>VLOOKUP(B681,Lists!$A$2:$C$192,3,FALSE)</f>
        <v>Americas</v>
      </c>
      <c r="G681" t="str">
        <f>VLOOKUP(H681,Lists!$D$2:$E$40,2,FALSE)</f>
        <v>Social distancing</v>
      </c>
      <c r="H681" t="s">
        <v>10</v>
      </c>
      <c r="I681" t="s">
        <v>461</v>
      </c>
      <c r="J681" t="s">
        <v>2926</v>
      </c>
      <c r="L681" s="14">
        <v>43909</v>
      </c>
      <c r="M681" t="s">
        <v>2114</v>
      </c>
      <c r="N681" t="s">
        <v>12</v>
      </c>
      <c r="O681" s="1" t="s">
        <v>2919</v>
      </c>
      <c r="P681" s="16">
        <v>43913</v>
      </c>
    </row>
    <row r="682" spans="1:17" x14ac:dyDescent="0.3">
      <c r="A682">
        <v>1481</v>
      </c>
      <c r="B682" t="s">
        <v>161</v>
      </c>
      <c r="C682" t="str">
        <f>VLOOKUP(B682,Lists!$A$2:$B$192,2,FALSE)</f>
        <v>DOM</v>
      </c>
      <c r="F682" t="str">
        <f>VLOOKUP(B682,Lists!$A$2:$C$192,3,FALSE)</f>
        <v>Americas</v>
      </c>
      <c r="G682" t="str">
        <f>VLOOKUP(H682,Lists!$D$2:$E$40,2,FALSE)</f>
        <v>Movement restrictions</v>
      </c>
      <c r="H682" t="s">
        <v>122</v>
      </c>
      <c r="I682" t="s">
        <v>461</v>
      </c>
      <c r="J682" t="s">
        <v>2927</v>
      </c>
      <c r="L682" s="14">
        <v>43910</v>
      </c>
      <c r="M682" t="s">
        <v>2114</v>
      </c>
      <c r="N682" t="s">
        <v>12</v>
      </c>
      <c r="O682" s="1" t="s">
        <v>2919</v>
      </c>
      <c r="P682" s="16">
        <v>43913</v>
      </c>
    </row>
    <row r="683" spans="1:17" x14ac:dyDescent="0.3">
      <c r="A683">
        <v>60</v>
      </c>
      <c r="B683" t="s">
        <v>163</v>
      </c>
      <c r="C683" t="str">
        <f>VLOOKUP(B683,Lists!$A$2:$B$192,2,FALSE)</f>
        <v>ECU</v>
      </c>
      <c r="F683" t="str">
        <f>VLOOKUP(B683,Lists!$A$2:$C$192,3,FALSE)</f>
        <v>Americas</v>
      </c>
      <c r="G683" t="str">
        <f>VLOOKUP(H683,Lists!$D$2:$E$40,2,FALSE)</f>
        <v>Public health measures</v>
      </c>
      <c r="H683" t="s">
        <v>35</v>
      </c>
      <c r="I683" t="s">
        <v>471</v>
      </c>
      <c r="J683" t="s">
        <v>570</v>
      </c>
      <c r="K683" t="s">
        <v>43</v>
      </c>
      <c r="L683" s="14">
        <v>43902</v>
      </c>
      <c r="M683" t="s">
        <v>500</v>
      </c>
      <c r="N683" t="s">
        <v>12</v>
      </c>
      <c r="O683" s="1" t="s">
        <v>571</v>
      </c>
      <c r="P683" s="16">
        <v>43904</v>
      </c>
    </row>
    <row r="684" spans="1:17" x14ac:dyDescent="0.3">
      <c r="A684">
        <v>1482</v>
      </c>
      <c r="B684" t="s">
        <v>163</v>
      </c>
      <c r="C684" t="str">
        <f>VLOOKUP(B684,Lists!$A$2:$B$192,2,FALSE)</f>
        <v>ECU</v>
      </c>
      <c r="F684" t="str">
        <f>VLOOKUP(B684,Lists!$A$2:$C$192,3,FALSE)</f>
        <v>Americas</v>
      </c>
      <c r="G684" t="str">
        <f>VLOOKUP(H684,Lists!$D$2:$E$40,2,FALSE)</f>
        <v>Social and economic measures</v>
      </c>
      <c r="H684" t="s">
        <v>82</v>
      </c>
      <c r="I684" t="s">
        <v>461</v>
      </c>
      <c r="J684" t="s">
        <v>2928</v>
      </c>
      <c r="L684" s="14">
        <v>43907</v>
      </c>
      <c r="M684" t="s">
        <v>1963</v>
      </c>
      <c r="N684" t="s">
        <v>12</v>
      </c>
      <c r="O684" s="1" t="s">
        <v>571</v>
      </c>
      <c r="P684" s="16">
        <v>43913</v>
      </c>
      <c r="Q684" s="1" t="s">
        <v>2929</v>
      </c>
    </row>
    <row r="685" spans="1:17" x14ac:dyDescent="0.3">
      <c r="A685">
        <v>1483</v>
      </c>
      <c r="B685" t="s">
        <v>163</v>
      </c>
      <c r="C685" t="str">
        <f>VLOOKUP(B685,Lists!$A$2:$B$192,2,FALSE)</f>
        <v>ECU</v>
      </c>
      <c r="F685" t="str">
        <f>VLOOKUP(B685,Lists!$A$2:$C$192,3,FALSE)</f>
        <v>Americas</v>
      </c>
      <c r="G685" t="str">
        <f>VLOOKUP(H685,Lists!$D$2:$E$40,2,FALSE)</f>
        <v>Lockdown</v>
      </c>
      <c r="H685" t="s">
        <v>128</v>
      </c>
      <c r="I685" t="s">
        <v>461</v>
      </c>
      <c r="J685" t="s">
        <v>2930</v>
      </c>
      <c r="L685" s="14">
        <v>43907</v>
      </c>
      <c r="M685" t="s">
        <v>1963</v>
      </c>
      <c r="N685" t="s">
        <v>12</v>
      </c>
      <c r="O685" s="1" t="s">
        <v>571</v>
      </c>
      <c r="P685" s="16">
        <v>43913</v>
      </c>
      <c r="Q685" s="1" t="s">
        <v>2929</v>
      </c>
    </row>
    <row r="686" spans="1:17" x14ac:dyDescent="0.3">
      <c r="A686">
        <v>1484</v>
      </c>
      <c r="B686" t="s">
        <v>163</v>
      </c>
      <c r="C686" t="str">
        <f>VLOOKUP(B686,Lists!$A$2:$B$192,2,FALSE)</f>
        <v>ECU</v>
      </c>
      <c r="F686" t="str">
        <f>VLOOKUP(B686,Lists!$A$2:$C$192,3,FALSE)</f>
        <v>Americas</v>
      </c>
      <c r="G686" t="str">
        <f>VLOOKUP(H686,Lists!$D$2:$E$40,2,FALSE)</f>
        <v>Movement restrictions</v>
      </c>
      <c r="H686" t="s">
        <v>67</v>
      </c>
      <c r="I686" t="s">
        <v>461</v>
      </c>
      <c r="J686" t="s">
        <v>2931</v>
      </c>
      <c r="L686" s="14">
        <v>43907</v>
      </c>
      <c r="M686" t="s">
        <v>1963</v>
      </c>
      <c r="N686" t="s">
        <v>12</v>
      </c>
      <c r="O686" s="1" t="s">
        <v>571</v>
      </c>
      <c r="P686" s="16">
        <v>43913</v>
      </c>
      <c r="Q686" s="1" t="s">
        <v>2929</v>
      </c>
    </row>
    <row r="687" spans="1:17" x14ac:dyDescent="0.3">
      <c r="A687">
        <v>1485</v>
      </c>
      <c r="B687" t="s">
        <v>163</v>
      </c>
      <c r="C687" t="str">
        <f>VLOOKUP(B687,Lists!$A$2:$B$192,2,FALSE)</f>
        <v>ECU</v>
      </c>
      <c r="F687" t="str">
        <f>VLOOKUP(B687,Lists!$A$2:$C$192,3,FALSE)</f>
        <v>Americas</v>
      </c>
      <c r="G687" t="str">
        <f>VLOOKUP(H687,Lists!$D$2:$E$40,2,FALSE)</f>
        <v>Social distancing</v>
      </c>
      <c r="H687" t="s">
        <v>29</v>
      </c>
      <c r="I687" t="s">
        <v>461</v>
      </c>
      <c r="J687" t="s">
        <v>2932</v>
      </c>
      <c r="L687" s="14">
        <v>43907</v>
      </c>
      <c r="M687" t="s">
        <v>1963</v>
      </c>
      <c r="N687" t="s">
        <v>12</v>
      </c>
      <c r="O687" s="1" t="s">
        <v>571</v>
      </c>
      <c r="P687" s="16">
        <v>43913</v>
      </c>
      <c r="Q687" s="1" t="s">
        <v>2929</v>
      </c>
    </row>
    <row r="688" spans="1:17" x14ac:dyDescent="0.3">
      <c r="A688">
        <v>1486</v>
      </c>
      <c r="B688" t="s">
        <v>163</v>
      </c>
      <c r="C688" t="str">
        <f>VLOOKUP(B688,Lists!$A$2:$B$192,2,FALSE)</f>
        <v>ECU</v>
      </c>
      <c r="F688" t="str">
        <f>VLOOKUP(B688,Lists!$A$2:$C$192,3,FALSE)</f>
        <v>Americas</v>
      </c>
      <c r="G688" t="str">
        <f>VLOOKUP(H688,Lists!$D$2:$E$40,2,FALSE)</f>
        <v>Movement restrictions</v>
      </c>
      <c r="H688" t="s">
        <v>24</v>
      </c>
      <c r="I688" t="s">
        <v>461</v>
      </c>
      <c r="J688" t="s">
        <v>2933</v>
      </c>
      <c r="L688" s="14">
        <v>43907</v>
      </c>
      <c r="M688" t="s">
        <v>1963</v>
      </c>
      <c r="N688" t="s">
        <v>12</v>
      </c>
      <c r="O688" s="1" t="s">
        <v>571</v>
      </c>
      <c r="P688" s="16">
        <v>43913</v>
      </c>
      <c r="Q688" s="1" t="s">
        <v>2929</v>
      </c>
    </row>
    <row r="689" spans="1:17" x14ac:dyDescent="0.3">
      <c r="A689">
        <v>1487</v>
      </c>
      <c r="B689" t="s">
        <v>163</v>
      </c>
      <c r="C689" t="str">
        <f>VLOOKUP(B689,Lists!$A$2:$B$192,2,FALSE)</f>
        <v>ECU</v>
      </c>
      <c r="F689" t="str">
        <f>VLOOKUP(B689,Lists!$A$2:$C$192,3,FALSE)</f>
        <v>Americas</v>
      </c>
      <c r="G689" t="str">
        <f>VLOOKUP(H689,Lists!$D$2:$E$40,2,FALSE)</f>
        <v>Movement restrictions</v>
      </c>
      <c r="H689" t="s">
        <v>56</v>
      </c>
      <c r="I689" t="s">
        <v>461</v>
      </c>
      <c r="J689" t="s">
        <v>2934</v>
      </c>
      <c r="L689" s="14">
        <v>43907</v>
      </c>
      <c r="M689" t="s">
        <v>1963</v>
      </c>
      <c r="N689" t="s">
        <v>12</v>
      </c>
      <c r="O689" s="1" t="s">
        <v>571</v>
      </c>
      <c r="P689" s="16">
        <v>43913</v>
      </c>
      <c r="Q689" s="1" t="s">
        <v>2929</v>
      </c>
    </row>
    <row r="690" spans="1:17" x14ac:dyDescent="0.3">
      <c r="A690">
        <v>1488</v>
      </c>
      <c r="B690" t="s">
        <v>163</v>
      </c>
      <c r="C690" t="str">
        <f>VLOOKUP(B690,Lists!$A$2:$B$192,2,FALSE)</f>
        <v>ECU</v>
      </c>
      <c r="F690" t="str">
        <f>VLOOKUP(B690,Lists!$A$2:$C$192,3,FALSE)</f>
        <v>Americas</v>
      </c>
      <c r="G690" t="str">
        <f>VLOOKUP(H690,Lists!$D$2:$E$40,2,FALSE)</f>
        <v>Movement restrictions</v>
      </c>
      <c r="H690" t="s">
        <v>122</v>
      </c>
      <c r="I690" t="s">
        <v>461</v>
      </c>
      <c r="J690" t="s">
        <v>2935</v>
      </c>
      <c r="L690" s="14">
        <v>43911</v>
      </c>
      <c r="M690" t="s">
        <v>754</v>
      </c>
      <c r="N690" t="s">
        <v>12</v>
      </c>
      <c r="O690" s="1" t="s">
        <v>2936</v>
      </c>
      <c r="P690" s="16">
        <v>43913</v>
      </c>
      <c r="Q690" s="1" t="s">
        <v>2929</v>
      </c>
    </row>
    <row r="691" spans="1:17" x14ac:dyDescent="0.3">
      <c r="A691">
        <v>1489</v>
      </c>
      <c r="B691" t="s">
        <v>163</v>
      </c>
      <c r="C691" t="str">
        <f>VLOOKUP(B691,Lists!$A$2:$B$192,2,FALSE)</f>
        <v>ECU</v>
      </c>
      <c r="D691" t="s">
        <v>2937</v>
      </c>
      <c r="F691" t="str">
        <f>VLOOKUP(B691,Lists!$A$2:$C$192,3,FALSE)</f>
        <v>Americas</v>
      </c>
      <c r="G691" t="str">
        <f>VLOOKUP(H691,Lists!$D$2:$E$40,2,FALSE)</f>
        <v>Movement restrictions</v>
      </c>
      <c r="H691" t="s">
        <v>122</v>
      </c>
      <c r="I691" t="s">
        <v>461</v>
      </c>
      <c r="J691" t="s">
        <v>2938</v>
      </c>
      <c r="L691" s="14">
        <v>43911</v>
      </c>
      <c r="M691" t="s">
        <v>754</v>
      </c>
      <c r="N691" t="s">
        <v>12</v>
      </c>
      <c r="O691" s="1" t="s">
        <v>2936</v>
      </c>
      <c r="P691" s="16">
        <v>43913</v>
      </c>
      <c r="Q691" s="1" t="s">
        <v>2929</v>
      </c>
    </row>
    <row r="692" spans="1:17" x14ac:dyDescent="0.3">
      <c r="A692">
        <v>721</v>
      </c>
      <c r="B692" t="s">
        <v>165</v>
      </c>
      <c r="C692" t="str">
        <f>VLOOKUP(B692,Lists!$A$2:$B$192,2,FALSE)</f>
        <v>EGY</v>
      </c>
      <c r="F692" t="str">
        <f>VLOOKUP(B692,Lists!$A$2:$C$192,3,FALSE)</f>
        <v>Africa</v>
      </c>
      <c r="G692" t="str">
        <f>VLOOKUP(H692,Lists!$D$2:$E$40,2,FALSE)</f>
        <v>Public health measures</v>
      </c>
      <c r="H692" t="s">
        <v>60</v>
      </c>
      <c r="I692" t="s">
        <v>461</v>
      </c>
      <c r="J692" t="s">
        <v>1576</v>
      </c>
      <c r="M692" t="s">
        <v>1141</v>
      </c>
      <c r="N692" t="s">
        <v>12</v>
      </c>
      <c r="O692" s="1" t="s">
        <v>1577</v>
      </c>
      <c r="P692" s="16">
        <v>43906</v>
      </c>
    </row>
    <row r="693" spans="1:17" x14ac:dyDescent="0.3">
      <c r="A693">
        <v>722</v>
      </c>
      <c r="B693" t="s">
        <v>165</v>
      </c>
      <c r="C693" t="str">
        <f>VLOOKUP(B693,Lists!$A$2:$B$192,2,FALSE)</f>
        <v>EGY</v>
      </c>
      <c r="F693" t="str">
        <f>VLOOKUP(B693,Lists!$A$2:$C$192,3,FALSE)</f>
        <v>Africa</v>
      </c>
      <c r="G693" t="str">
        <f>VLOOKUP(H693,Lists!$D$2:$E$40,2,FALSE)</f>
        <v>Public health measures</v>
      </c>
      <c r="H693" t="s">
        <v>35</v>
      </c>
      <c r="I693" t="s">
        <v>461</v>
      </c>
      <c r="J693" t="s">
        <v>1576</v>
      </c>
      <c r="M693" t="s">
        <v>1141</v>
      </c>
      <c r="N693" t="s">
        <v>12</v>
      </c>
      <c r="O693" s="1" t="s">
        <v>1577</v>
      </c>
      <c r="P693" s="16">
        <v>43906</v>
      </c>
    </row>
    <row r="694" spans="1:17" x14ac:dyDescent="0.3">
      <c r="A694">
        <v>723</v>
      </c>
      <c r="B694" t="s">
        <v>165</v>
      </c>
      <c r="C694" t="str">
        <f>VLOOKUP(B694,Lists!$A$2:$B$192,2,FALSE)</f>
        <v>EGY</v>
      </c>
      <c r="F694" t="str">
        <f>VLOOKUP(B694,Lists!$A$2:$C$192,3,FALSE)</f>
        <v>Africa</v>
      </c>
      <c r="G694" t="str">
        <f>VLOOKUP(H694,Lists!$D$2:$E$40,2,FALSE)</f>
        <v>Movement restrictions</v>
      </c>
      <c r="H694" t="s">
        <v>56</v>
      </c>
      <c r="I694" t="s">
        <v>471</v>
      </c>
      <c r="J694" t="s">
        <v>1578</v>
      </c>
      <c r="M694" t="s">
        <v>662</v>
      </c>
      <c r="N694" t="s">
        <v>30</v>
      </c>
      <c r="O694" s="1" t="s">
        <v>719</v>
      </c>
      <c r="P694" s="16">
        <v>43906</v>
      </c>
    </row>
    <row r="695" spans="1:17" x14ac:dyDescent="0.3">
      <c r="A695">
        <v>795</v>
      </c>
      <c r="B695" t="s">
        <v>165</v>
      </c>
      <c r="C695" t="str">
        <f>VLOOKUP(B695,Lists!$A$2:$B$192,2,FALSE)</f>
        <v>EGY</v>
      </c>
      <c r="F695" t="str">
        <f>VLOOKUP(B695,Lists!$A$2:$C$192,3,FALSE)</f>
        <v>Africa</v>
      </c>
      <c r="G695" t="str">
        <f>VLOOKUP(H695,Lists!$D$2:$E$40,2,FALSE)</f>
        <v>Movement restrictions</v>
      </c>
      <c r="H695" t="s">
        <v>56</v>
      </c>
      <c r="I695" t="s">
        <v>461</v>
      </c>
      <c r="J695" t="s">
        <v>1708</v>
      </c>
      <c r="L695" s="14">
        <v>43909</v>
      </c>
      <c r="M695" t="s">
        <v>473</v>
      </c>
      <c r="N695" t="s">
        <v>12</v>
      </c>
      <c r="O695" s="1" t="s">
        <v>1644</v>
      </c>
      <c r="P695" s="16">
        <v>43907</v>
      </c>
    </row>
    <row r="696" spans="1:17" x14ac:dyDescent="0.3">
      <c r="A696">
        <v>1163</v>
      </c>
      <c r="B696" t="s">
        <v>165</v>
      </c>
      <c r="C696" t="str">
        <f>VLOOKUP(B696,Lists!$A$2:$B$192,2,FALSE)</f>
        <v>EGY</v>
      </c>
      <c r="F696" t="str">
        <f>VLOOKUP(B696,Lists!$A$2:$C$192,3,FALSE)</f>
        <v>Africa</v>
      </c>
      <c r="G696" t="str">
        <f>VLOOKUP(H696,Lists!$D$2:$E$40,2,FALSE)</f>
        <v>Movement restrictions</v>
      </c>
      <c r="H696" t="s">
        <v>56</v>
      </c>
      <c r="I696" t="s">
        <v>461</v>
      </c>
      <c r="J696" t="s">
        <v>2380</v>
      </c>
      <c r="L696" s="14">
        <v>43909</v>
      </c>
      <c r="M696" t="s">
        <v>662</v>
      </c>
      <c r="N696" t="s">
        <v>30</v>
      </c>
      <c r="O696" s="1" t="s">
        <v>719</v>
      </c>
      <c r="P696" s="16">
        <v>43910</v>
      </c>
    </row>
    <row r="697" spans="1:17" x14ac:dyDescent="0.3">
      <c r="A697">
        <v>1164</v>
      </c>
      <c r="B697" t="s">
        <v>165</v>
      </c>
      <c r="C697" t="str">
        <f>VLOOKUP(B697,Lists!$A$2:$B$192,2,FALSE)</f>
        <v>EGY</v>
      </c>
      <c r="F697" t="str">
        <f>VLOOKUP(B697,Lists!$A$2:$C$192,3,FALSE)</f>
        <v>Africa</v>
      </c>
      <c r="G697" t="str">
        <f>VLOOKUP(H697,Lists!$D$2:$E$40,2,FALSE)</f>
        <v>Public health measures</v>
      </c>
      <c r="H697" t="s">
        <v>60</v>
      </c>
      <c r="I697" t="s">
        <v>471</v>
      </c>
      <c r="J697" t="s">
        <v>2381</v>
      </c>
      <c r="M697" t="s">
        <v>662</v>
      </c>
      <c r="N697" t="s">
        <v>30</v>
      </c>
      <c r="O697" s="1" t="s">
        <v>719</v>
      </c>
      <c r="P697" s="16">
        <v>43910</v>
      </c>
    </row>
    <row r="698" spans="1:17" x14ac:dyDescent="0.3">
      <c r="A698">
        <v>1166</v>
      </c>
      <c r="B698" t="s">
        <v>165</v>
      </c>
      <c r="C698" t="str">
        <f>VLOOKUP(B698,Lists!$A$2:$B$192,2,FALSE)</f>
        <v>EGY</v>
      </c>
      <c r="F698" t="str">
        <f>VLOOKUP(B698,Lists!$A$2:$C$192,3,FALSE)</f>
        <v>Africa</v>
      </c>
      <c r="G698" t="str">
        <f>VLOOKUP(H698,Lists!$D$2:$E$40,2,FALSE)</f>
        <v>Social distancing</v>
      </c>
      <c r="H698" t="s">
        <v>10</v>
      </c>
      <c r="I698" t="s">
        <v>461</v>
      </c>
      <c r="J698" t="s">
        <v>2382</v>
      </c>
      <c r="L698" s="14">
        <v>43905</v>
      </c>
      <c r="M698" t="s">
        <v>2383</v>
      </c>
      <c r="N698" t="s">
        <v>12</v>
      </c>
      <c r="O698" s="1" t="s">
        <v>2384</v>
      </c>
      <c r="P698" s="16">
        <v>43910</v>
      </c>
    </row>
    <row r="699" spans="1:17" x14ac:dyDescent="0.3">
      <c r="A699">
        <v>1166</v>
      </c>
      <c r="B699" t="s">
        <v>165</v>
      </c>
      <c r="C699" t="str">
        <f>VLOOKUP(B699,Lists!$A$2:$B$192,2,FALSE)</f>
        <v>EGY</v>
      </c>
      <c r="F699" t="str">
        <f>VLOOKUP(B699,Lists!$A$2:$C$192,3,FALSE)</f>
        <v>Africa</v>
      </c>
      <c r="G699" t="str">
        <f>VLOOKUP(H699,Lists!$D$2:$E$40,2,FALSE)</f>
        <v>Public health measures</v>
      </c>
      <c r="H699" t="s">
        <v>35</v>
      </c>
      <c r="I699" t="s">
        <v>461</v>
      </c>
      <c r="J699" t="s">
        <v>2385</v>
      </c>
      <c r="L699" s="14">
        <v>43907</v>
      </c>
      <c r="M699" t="s">
        <v>2386</v>
      </c>
      <c r="N699" t="s">
        <v>12</v>
      </c>
      <c r="O699" s="1" t="s">
        <v>2387</v>
      </c>
      <c r="P699" s="16">
        <v>43910</v>
      </c>
    </row>
    <row r="700" spans="1:17" x14ac:dyDescent="0.3">
      <c r="A700">
        <v>1171</v>
      </c>
      <c r="B700" t="s">
        <v>165</v>
      </c>
      <c r="C700" t="str">
        <f>VLOOKUP(B700,Lists!$A$2:$B$192,2,FALSE)</f>
        <v>EGY</v>
      </c>
      <c r="F700" t="str">
        <f>VLOOKUP(B700,Lists!$A$2:$C$192,3,FALSE)</f>
        <v>Africa</v>
      </c>
      <c r="G700" t="str">
        <f>VLOOKUP(H700,Lists!$D$2:$E$40,2,FALSE)</f>
        <v>Social distancing</v>
      </c>
      <c r="H700" t="s">
        <v>29</v>
      </c>
      <c r="I700" t="s">
        <v>461</v>
      </c>
      <c r="J700" t="s">
        <v>2396</v>
      </c>
      <c r="L700" s="14">
        <v>43905</v>
      </c>
      <c r="M700" t="s">
        <v>2383</v>
      </c>
      <c r="N700" t="s">
        <v>12</v>
      </c>
      <c r="O700" s="1" t="s">
        <v>2384</v>
      </c>
      <c r="P700" s="16">
        <v>43910</v>
      </c>
    </row>
    <row r="701" spans="1:17" x14ac:dyDescent="0.3">
      <c r="A701">
        <v>2225</v>
      </c>
      <c r="B701" t="s">
        <v>165</v>
      </c>
      <c r="C701" t="str">
        <f>VLOOKUP(B701,Lists!$A$2:$B$192,2,FALSE)</f>
        <v>EGY</v>
      </c>
      <c r="F701" t="str">
        <f>VLOOKUP(B701,Lists!$A$2:$C$192,3,FALSE)</f>
        <v>Africa</v>
      </c>
      <c r="G701" t="str">
        <f>VLOOKUP(H701,Lists!$D$2:$E$40,2,FALSE)</f>
        <v>Movement restrictions</v>
      </c>
      <c r="H701" t="s">
        <v>122</v>
      </c>
      <c r="I701" t="s">
        <v>461</v>
      </c>
      <c r="J701" t="s">
        <v>4137</v>
      </c>
      <c r="K701" t="s">
        <v>13</v>
      </c>
      <c r="L701" s="14">
        <v>43915</v>
      </c>
      <c r="M701" t="s">
        <v>4138</v>
      </c>
      <c r="N701" t="s">
        <v>12</v>
      </c>
      <c r="O701" s="1" t="s">
        <v>2387</v>
      </c>
      <c r="P701" s="16">
        <v>43915</v>
      </c>
    </row>
    <row r="702" spans="1:17" x14ac:dyDescent="0.3">
      <c r="A702">
        <v>2226</v>
      </c>
      <c r="B702" t="s">
        <v>165</v>
      </c>
      <c r="C702" t="str">
        <f>VLOOKUP(B702,Lists!$A$2:$B$192,2,FALSE)</f>
        <v>EGY</v>
      </c>
      <c r="F702" t="str">
        <f>VLOOKUP(B702,Lists!$A$2:$C$192,3,FALSE)</f>
        <v>Africa</v>
      </c>
      <c r="G702" t="str">
        <f>VLOOKUP(H702,Lists!$D$2:$E$40,2,FALSE)</f>
        <v>Movement restrictions</v>
      </c>
      <c r="H702" t="s">
        <v>56</v>
      </c>
      <c r="I702" t="s">
        <v>461</v>
      </c>
      <c r="J702" t="s">
        <v>4139</v>
      </c>
      <c r="K702" t="s">
        <v>43</v>
      </c>
      <c r="L702" s="14">
        <v>43915</v>
      </c>
      <c r="M702" t="s">
        <v>4138</v>
      </c>
      <c r="N702" t="s">
        <v>12</v>
      </c>
      <c r="O702" s="1" t="s">
        <v>2387</v>
      </c>
      <c r="P702" s="16">
        <v>43915</v>
      </c>
    </row>
    <row r="703" spans="1:17" x14ac:dyDescent="0.3">
      <c r="A703">
        <v>2227</v>
      </c>
      <c r="B703" t="s">
        <v>165</v>
      </c>
      <c r="C703" t="str">
        <f>VLOOKUP(B703,Lists!$A$2:$B$192,2,FALSE)</f>
        <v>EGY</v>
      </c>
      <c r="F703" t="str">
        <f>VLOOKUP(B703,Lists!$A$2:$C$192,3,FALSE)</f>
        <v>Africa</v>
      </c>
      <c r="G703" t="str">
        <f>VLOOKUP(H703,Lists!$D$2:$E$40,2,FALSE)</f>
        <v>Social distancing</v>
      </c>
      <c r="H703" t="s">
        <v>10</v>
      </c>
      <c r="I703" t="s">
        <v>461</v>
      </c>
      <c r="J703" t="s">
        <v>4140</v>
      </c>
      <c r="K703" t="s">
        <v>43</v>
      </c>
      <c r="L703" s="14">
        <v>43915</v>
      </c>
      <c r="M703" t="s">
        <v>4138</v>
      </c>
      <c r="N703" t="s">
        <v>12</v>
      </c>
      <c r="O703" s="1" t="s">
        <v>2387</v>
      </c>
      <c r="P703" s="16">
        <v>43915</v>
      </c>
    </row>
    <row r="704" spans="1:17" x14ac:dyDescent="0.3">
      <c r="A704">
        <v>2233</v>
      </c>
      <c r="B704" t="s">
        <v>165</v>
      </c>
      <c r="C704" t="str">
        <f>VLOOKUP(B704,Lists!$A$2:$B$192,2,FALSE)</f>
        <v>EGY</v>
      </c>
      <c r="F704" t="str">
        <f>VLOOKUP(B704,Lists!$A$2:$C$192,3,FALSE)</f>
        <v>Africa</v>
      </c>
      <c r="G704" t="str">
        <f>VLOOKUP(H704,Lists!$D$2:$E$40,2,FALSE)</f>
        <v>Public health measures</v>
      </c>
      <c r="H704" t="s">
        <v>70</v>
      </c>
      <c r="I704" t="s">
        <v>461</v>
      </c>
      <c r="J704" t="s">
        <v>4149</v>
      </c>
      <c r="K704" t="s">
        <v>43</v>
      </c>
      <c r="L704" s="14">
        <v>43915</v>
      </c>
      <c r="M704" t="s">
        <v>4138</v>
      </c>
      <c r="N704" t="s">
        <v>12</v>
      </c>
      <c r="O704" s="1" t="s">
        <v>2387</v>
      </c>
      <c r="P704" s="16">
        <v>43915</v>
      </c>
    </row>
    <row r="705" spans="1:16" x14ac:dyDescent="0.3">
      <c r="A705">
        <v>104</v>
      </c>
      <c r="B705" t="s">
        <v>167</v>
      </c>
      <c r="C705" t="str">
        <f>VLOOKUP(B705,Lists!$A$2:$B$192,2,FALSE)</f>
        <v>SLV</v>
      </c>
      <c r="F705" t="str">
        <f>VLOOKUP(B705,Lists!$A$2:$C$192,3,FALSE)</f>
        <v>Americas</v>
      </c>
      <c r="G705" t="str">
        <f>VLOOKUP(H705,Lists!$D$2:$E$40,2,FALSE)</f>
        <v>Public health measures</v>
      </c>
      <c r="H705" t="s">
        <v>35</v>
      </c>
      <c r="I705" t="s">
        <v>461</v>
      </c>
      <c r="J705" t="s">
        <v>633</v>
      </c>
      <c r="K705" t="s">
        <v>43</v>
      </c>
      <c r="L705" s="14">
        <v>43902</v>
      </c>
      <c r="M705" t="s">
        <v>500</v>
      </c>
      <c r="N705" t="s">
        <v>12</v>
      </c>
      <c r="O705" s="1" t="s">
        <v>634</v>
      </c>
      <c r="P705" s="16">
        <v>43904</v>
      </c>
    </row>
    <row r="706" spans="1:16" x14ac:dyDescent="0.3">
      <c r="A706">
        <v>105</v>
      </c>
      <c r="B706" t="s">
        <v>167</v>
      </c>
      <c r="C706" t="str">
        <f>VLOOKUP(B706,Lists!$A$2:$B$192,2,FALSE)</f>
        <v>SLV</v>
      </c>
      <c r="F706" t="str">
        <f>VLOOKUP(B706,Lists!$A$2:$C$192,3,FALSE)</f>
        <v>Americas</v>
      </c>
      <c r="G706" t="str">
        <f>VLOOKUP(H706,Lists!$D$2:$E$40,2,FALSE)</f>
        <v>Public health measures</v>
      </c>
      <c r="H706" t="s">
        <v>60</v>
      </c>
      <c r="I706" t="s">
        <v>461</v>
      </c>
      <c r="J706" t="s">
        <v>635</v>
      </c>
      <c r="K706" t="s">
        <v>43</v>
      </c>
      <c r="L706" s="14">
        <v>43902</v>
      </c>
      <c r="M706" t="s">
        <v>500</v>
      </c>
      <c r="N706" t="s">
        <v>12</v>
      </c>
      <c r="O706" s="1" t="s">
        <v>634</v>
      </c>
      <c r="P706" s="16">
        <v>43904</v>
      </c>
    </row>
    <row r="707" spans="1:16" x14ac:dyDescent="0.3">
      <c r="A707">
        <v>1132</v>
      </c>
      <c r="B707" t="s">
        <v>167</v>
      </c>
      <c r="C707" t="str">
        <f>VLOOKUP(B707,Lists!$A$2:$B$192,2,FALSE)</f>
        <v>SLV</v>
      </c>
      <c r="F707" t="str">
        <f>VLOOKUP(B707,Lists!$A$2:$C$192,3,FALSE)</f>
        <v>Americas</v>
      </c>
      <c r="G707" t="str">
        <f>VLOOKUP(H707,Lists!$D$2:$E$40,2,FALSE)</f>
        <v>Movement restrictions</v>
      </c>
      <c r="H707" t="s">
        <v>24</v>
      </c>
      <c r="I707" t="s">
        <v>461</v>
      </c>
      <c r="J707" t="s">
        <v>2334</v>
      </c>
      <c r="L707" s="14">
        <v>43907</v>
      </c>
      <c r="M707" t="s">
        <v>2217</v>
      </c>
      <c r="N707" t="s">
        <v>30</v>
      </c>
      <c r="O707" s="1" t="s">
        <v>2335</v>
      </c>
      <c r="P707" s="16">
        <v>43911</v>
      </c>
    </row>
    <row r="708" spans="1:16" x14ac:dyDescent="0.3">
      <c r="A708">
        <v>1133</v>
      </c>
      <c r="B708" t="s">
        <v>167</v>
      </c>
      <c r="C708" t="str">
        <f>VLOOKUP(B708,Lists!$A$2:$B$192,2,FALSE)</f>
        <v>SLV</v>
      </c>
      <c r="F708" t="str">
        <f>VLOOKUP(B708,Lists!$A$2:$C$192,3,FALSE)</f>
        <v>Americas</v>
      </c>
      <c r="G708" t="str">
        <f>VLOOKUP(H708,Lists!$D$2:$E$40,2,FALSE)</f>
        <v>Social and economic measures</v>
      </c>
      <c r="H708" t="s">
        <v>82</v>
      </c>
      <c r="I708" t="s">
        <v>461</v>
      </c>
      <c r="J708" t="s">
        <v>2336</v>
      </c>
      <c r="L708" s="14">
        <v>43904</v>
      </c>
      <c r="M708" t="s">
        <v>2217</v>
      </c>
      <c r="N708" t="s">
        <v>30</v>
      </c>
      <c r="O708" s="1" t="s">
        <v>2335</v>
      </c>
      <c r="P708" s="16">
        <v>43911</v>
      </c>
    </row>
    <row r="709" spans="1:16" x14ac:dyDescent="0.3">
      <c r="A709">
        <v>1134</v>
      </c>
      <c r="B709" t="s">
        <v>167</v>
      </c>
      <c r="C709" t="str">
        <f>VLOOKUP(B709,Lists!$A$2:$B$192,2,FALSE)</f>
        <v>SLV</v>
      </c>
      <c r="F709" t="str">
        <f>VLOOKUP(B709,Lists!$A$2:$C$192,3,FALSE)</f>
        <v>Americas</v>
      </c>
      <c r="G709" t="str">
        <f>VLOOKUP(H709,Lists!$D$2:$E$40,2,FALSE)</f>
        <v>Social distancing</v>
      </c>
      <c r="H709" t="s">
        <v>10</v>
      </c>
      <c r="I709" t="s">
        <v>471</v>
      </c>
      <c r="J709" t="s">
        <v>2337</v>
      </c>
      <c r="L709" s="14">
        <v>43901</v>
      </c>
      <c r="M709" t="s">
        <v>2217</v>
      </c>
      <c r="N709" t="s">
        <v>30</v>
      </c>
      <c r="O709" s="1" t="s">
        <v>2335</v>
      </c>
      <c r="P709" s="16">
        <v>43911</v>
      </c>
    </row>
    <row r="710" spans="1:16" x14ac:dyDescent="0.3">
      <c r="A710">
        <v>1135</v>
      </c>
      <c r="B710" t="s">
        <v>167</v>
      </c>
      <c r="C710" t="str">
        <f>VLOOKUP(B710,Lists!$A$2:$B$192,2,FALSE)</f>
        <v>SLV</v>
      </c>
      <c r="D710" t="s">
        <v>2338</v>
      </c>
      <c r="F710" t="str">
        <f>VLOOKUP(B710,Lists!$A$2:$C$192,3,FALSE)</f>
        <v>Americas</v>
      </c>
      <c r="G710" t="str">
        <f>VLOOKUP(H710,Lists!$D$2:$E$40,2,FALSE)</f>
        <v>Lockdown</v>
      </c>
      <c r="H710" t="s">
        <v>128</v>
      </c>
      <c r="I710" t="s">
        <v>471</v>
      </c>
      <c r="J710" t="s">
        <v>2339</v>
      </c>
      <c r="L710" s="14">
        <v>43908</v>
      </c>
      <c r="M710" t="s">
        <v>754</v>
      </c>
      <c r="N710" t="s">
        <v>12</v>
      </c>
      <c r="O710" s="1" t="s">
        <v>2340</v>
      </c>
      <c r="P710" s="16">
        <v>43911</v>
      </c>
    </row>
    <row r="711" spans="1:16" x14ac:dyDescent="0.3">
      <c r="A711">
        <v>1136</v>
      </c>
      <c r="B711" t="s">
        <v>167</v>
      </c>
      <c r="C711" t="str">
        <f>VLOOKUP(B711,Lists!$A$2:$B$192,2,FALSE)</f>
        <v>SLV</v>
      </c>
      <c r="F711" t="str">
        <f>VLOOKUP(B711,Lists!$A$2:$C$192,3,FALSE)</f>
        <v>Americas</v>
      </c>
      <c r="G711" t="str">
        <f>VLOOKUP(H711,Lists!$D$2:$E$40,2,FALSE)</f>
        <v>Lockdown</v>
      </c>
      <c r="H711" t="s">
        <v>128</v>
      </c>
      <c r="I711" t="s">
        <v>461</v>
      </c>
      <c r="J711" t="s">
        <v>2341</v>
      </c>
      <c r="L711" s="14">
        <v>43901</v>
      </c>
      <c r="M711" t="s">
        <v>2217</v>
      </c>
      <c r="N711" t="s">
        <v>30</v>
      </c>
      <c r="O711" s="1" t="s">
        <v>2342</v>
      </c>
      <c r="P711" s="16">
        <v>43911</v>
      </c>
    </row>
    <row r="712" spans="1:16" x14ac:dyDescent="0.3">
      <c r="A712">
        <v>1137</v>
      </c>
      <c r="B712" t="s">
        <v>167</v>
      </c>
      <c r="C712" t="str">
        <f>VLOOKUP(B712,Lists!$A$2:$B$192,2,FALSE)</f>
        <v>SLV</v>
      </c>
      <c r="F712" t="str">
        <f>VLOOKUP(B712,Lists!$A$2:$C$192,3,FALSE)</f>
        <v>Americas</v>
      </c>
      <c r="G712" t="str">
        <f>VLOOKUP(H712,Lists!$D$2:$E$40,2,FALSE)</f>
        <v>Social distancing</v>
      </c>
      <c r="H712" t="s">
        <v>41</v>
      </c>
      <c r="I712" t="s">
        <v>461</v>
      </c>
      <c r="J712" t="s">
        <v>2343</v>
      </c>
      <c r="L712" s="14">
        <v>43901</v>
      </c>
      <c r="M712" t="s">
        <v>2217</v>
      </c>
      <c r="N712" t="s">
        <v>30</v>
      </c>
      <c r="O712" s="1" t="s">
        <v>2342</v>
      </c>
      <c r="P712" s="16">
        <v>43911</v>
      </c>
    </row>
    <row r="713" spans="1:16" x14ac:dyDescent="0.3">
      <c r="A713">
        <v>1138</v>
      </c>
      <c r="B713" t="s">
        <v>167</v>
      </c>
      <c r="C713" t="str">
        <f>VLOOKUP(B713,Lists!$A$2:$B$192,2,FALSE)</f>
        <v>SLV</v>
      </c>
      <c r="F713" t="str">
        <f>VLOOKUP(B713,Lists!$A$2:$C$192,3,FALSE)</f>
        <v>Americas</v>
      </c>
      <c r="G713" t="str">
        <f>VLOOKUP(H713,Lists!$D$2:$E$40,2,FALSE)</f>
        <v>Movement restrictions</v>
      </c>
      <c r="H713" t="s">
        <v>24</v>
      </c>
      <c r="I713" t="s">
        <v>471</v>
      </c>
      <c r="J713" t="s">
        <v>2344</v>
      </c>
      <c r="L713" s="14">
        <v>43901</v>
      </c>
      <c r="M713" t="s">
        <v>2217</v>
      </c>
      <c r="N713" t="s">
        <v>30</v>
      </c>
      <c r="O713" s="1" t="s">
        <v>2342</v>
      </c>
      <c r="P713" s="16">
        <v>43911</v>
      </c>
    </row>
    <row r="714" spans="1:16" x14ac:dyDescent="0.3">
      <c r="A714">
        <v>1139</v>
      </c>
      <c r="B714" t="s">
        <v>167</v>
      </c>
      <c r="C714" t="str">
        <f>VLOOKUP(B714,Lists!$A$2:$B$192,2,FALSE)</f>
        <v>SLV</v>
      </c>
      <c r="F714" t="str">
        <f>VLOOKUP(B714,Lists!$A$2:$C$192,3,FALSE)</f>
        <v>Americas</v>
      </c>
      <c r="G714" t="str">
        <f>VLOOKUP(H714,Lists!$D$2:$E$40,2,FALSE)</f>
        <v>Public health measures</v>
      </c>
      <c r="H714" t="s">
        <v>35</v>
      </c>
      <c r="I714" t="s">
        <v>471</v>
      </c>
      <c r="J714" t="s">
        <v>2345</v>
      </c>
      <c r="L714" s="14">
        <v>43901</v>
      </c>
      <c r="M714" t="s">
        <v>2217</v>
      </c>
      <c r="N714" t="s">
        <v>30</v>
      </c>
      <c r="O714" s="1" t="s">
        <v>2342</v>
      </c>
      <c r="P714" s="16">
        <v>43911</v>
      </c>
    </row>
    <row r="715" spans="1:16" x14ac:dyDescent="0.3">
      <c r="A715">
        <v>1140</v>
      </c>
      <c r="B715" t="s">
        <v>167</v>
      </c>
      <c r="C715" t="str">
        <f>VLOOKUP(B715,Lists!$A$2:$B$192,2,FALSE)</f>
        <v>SLV</v>
      </c>
      <c r="F715" t="str">
        <f>VLOOKUP(B715,Lists!$A$2:$C$192,3,FALSE)</f>
        <v>Americas</v>
      </c>
      <c r="G715" t="str">
        <f>VLOOKUP(H715,Lists!$D$2:$E$40,2,FALSE)</f>
        <v>Public health measures</v>
      </c>
      <c r="H715" t="s">
        <v>35</v>
      </c>
      <c r="I715" t="s">
        <v>471</v>
      </c>
      <c r="J715" t="s">
        <v>2346</v>
      </c>
      <c r="L715" s="14">
        <v>43901</v>
      </c>
      <c r="M715" t="s">
        <v>2347</v>
      </c>
      <c r="N715" t="s">
        <v>19</v>
      </c>
      <c r="O715" s="1" t="s">
        <v>2348</v>
      </c>
      <c r="P715" s="16">
        <v>43911</v>
      </c>
    </row>
    <row r="716" spans="1:16" x14ac:dyDescent="0.3">
      <c r="A716">
        <v>1141</v>
      </c>
      <c r="B716" t="s">
        <v>167</v>
      </c>
      <c r="C716" t="str">
        <f>VLOOKUP(B716,Lists!$A$2:$B$192,2,FALSE)</f>
        <v>SLV</v>
      </c>
      <c r="F716" t="str">
        <f>VLOOKUP(B716,Lists!$A$2:$C$192,3,FALSE)</f>
        <v>Americas</v>
      </c>
      <c r="G716" t="str">
        <f>VLOOKUP(H716,Lists!$D$2:$E$40,2,FALSE)</f>
        <v>Social and economic measures</v>
      </c>
      <c r="H716" t="s">
        <v>46</v>
      </c>
      <c r="I716" t="s">
        <v>471</v>
      </c>
      <c r="J716" t="s">
        <v>2349</v>
      </c>
      <c r="L716" s="14">
        <v>43901</v>
      </c>
      <c r="M716" t="s">
        <v>2347</v>
      </c>
      <c r="N716" t="s">
        <v>19</v>
      </c>
      <c r="O716" s="1" t="s">
        <v>2348</v>
      </c>
      <c r="P716" s="16">
        <v>43911</v>
      </c>
    </row>
    <row r="717" spans="1:16" x14ac:dyDescent="0.3">
      <c r="A717">
        <v>2332</v>
      </c>
      <c r="B717" t="s">
        <v>167</v>
      </c>
      <c r="C717" t="str">
        <f>VLOOKUP(B717,Lists!$A$2:$B$192,2,FALSE)</f>
        <v>SLV</v>
      </c>
      <c r="F717" t="str">
        <f>VLOOKUP(B717,Lists!$A$2:$C$192,3,FALSE)</f>
        <v>Americas</v>
      </c>
      <c r="G717" t="str">
        <f>VLOOKUP(H717,Lists!$D$2:$E$40,2,FALSE)</f>
        <v>Public health measures</v>
      </c>
      <c r="H717" t="s">
        <v>35</v>
      </c>
      <c r="I717" t="s">
        <v>461</v>
      </c>
      <c r="J717" t="s">
        <v>4323</v>
      </c>
      <c r="K717" t="s">
        <v>20</v>
      </c>
      <c r="L717" s="14">
        <v>43911</v>
      </c>
      <c r="M717" t="s">
        <v>4324</v>
      </c>
      <c r="N717" t="s">
        <v>12</v>
      </c>
      <c r="O717" s="1" t="s">
        <v>2340</v>
      </c>
      <c r="P717" s="16">
        <v>43915</v>
      </c>
    </row>
    <row r="718" spans="1:16" x14ac:dyDescent="0.3">
      <c r="A718">
        <v>2333</v>
      </c>
      <c r="B718" t="s">
        <v>167</v>
      </c>
      <c r="C718" t="str">
        <f>VLOOKUP(B718,Lists!$A$2:$B$192,2,FALSE)</f>
        <v>SLV</v>
      </c>
      <c r="F718" t="str">
        <f>VLOOKUP(B718,Lists!$A$2:$C$192,3,FALSE)</f>
        <v>Americas</v>
      </c>
      <c r="G718" t="str">
        <f>VLOOKUP(H718,Lists!$D$2:$E$40,2,FALSE)</f>
        <v>Public health measures</v>
      </c>
      <c r="H718" t="s">
        <v>35</v>
      </c>
      <c r="I718" t="s">
        <v>471</v>
      </c>
      <c r="J718" s="2" t="s">
        <v>4325</v>
      </c>
      <c r="K718" t="s">
        <v>20</v>
      </c>
      <c r="L718" s="14">
        <v>43911</v>
      </c>
      <c r="M718" t="s">
        <v>4326</v>
      </c>
      <c r="N718" t="s">
        <v>19</v>
      </c>
      <c r="O718" s="1" t="s">
        <v>4327</v>
      </c>
      <c r="P718" s="16">
        <v>43915</v>
      </c>
    </row>
    <row r="719" spans="1:16" x14ac:dyDescent="0.3">
      <c r="A719">
        <v>354</v>
      </c>
      <c r="B719" t="s">
        <v>169</v>
      </c>
      <c r="C719" t="str">
        <f>VLOOKUP(B719,Lists!$A$2:$B$192,2,FALSE)</f>
        <v>GNQ</v>
      </c>
      <c r="F719" t="str">
        <f>VLOOKUP(B719,Lists!$A$2:$C$192,3,FALSE)</f>
        <v>Africa</v>
      </c>
      <c r="G719" t="str">
        <f>VLOOKUP(H719,Lists!$D$2:$E$40,2,FALSE)</f>
        <v>Public health measures</v>
      </c>
      <c r="H719" t="s">
        <v>35</v>
      </c>
      <c r="I719" t="s">
        <v>471</v>
      </c>
      <c r="J719" t="s">
        <v>993</v>
      </c>
      <c r="K719" t="s">
        <v>43</v>
      </c>
      <c r="M719" t="s">
        <v>662</v>
      </c>
      <c r="N719" t="s">
        <v>30</v>
      </c>
      <c r="O719" s="1" t="s">
        <v>719</v>
      </c>
      <c r="P719" s="16">
        <v>43905</v>
      </c>
    </row>
    <row r="720" spans="1:16" x14ac:dyDescent="0.3">
      <c r="A720">
        <v>355</v>
      </c>
      <c r="B720" t="s">
        <v>169</v>
      </c>
      <c r="C720" t="str">
        <f>VLOOKUP(B720,Lists!$A$2:$B$192,2,FALSE)</f>
        <v>GNQ</v>
      </c>
      <c r="F720" t="str">
        <f>VLOOKUP(B720,Lists!$A$2:$C$192,3,FALSE)</f>
        <v>Africa</v>
      </c>
      <c r="G720" t="str">
        <f>VLOOKUP(H720,Lists!$D$2:$E$40,2,FALSE)</f>
        <v>Movement restrictions</v>
      </c>
      <c r="H720" t="s">
        <v>56</v>
      </c>
      <c r="I720" t="s">
        <v>461</v>
      </c>
      <c r="J720" t="s">
        <v>994</v>
      </c>
      <c r="K720" t="s">
        <v>43</v>
      </c>
      <c r="L720" s="14">
        <v>43905</v>
      </c>
      <c r="M720" t="s">
        <v>662</v>
      </c>
      <c r="N720" t="s">
        <v>30</v>
      </c>
      <c r="O720" s="1" t="s">
        <v>719</v>
      </c>
      <c r="P720" s="16">
        <v>43905</v>
      </c>
    </row>
    <row r="721" spans="1:16" x14ac:dyDescent="0.3">
      <c r="A721">
        <v>356</v>
      </c>
      <c r="B721" t="s">
        <v>169</v>
      </c>
      <c r="C721" t="str">
        <f>VLOOKUP(B721,Lists!$A$2:$B$192,2,FALSE)</f>
        <v>GNQ</v>
      </c>
      <c r="F721" t="str">
        <f>VLOOKUP(B721,Lists!$A$2:$C$192,3,FALSE)</f>
        <v>Africa</v>
      </c>
      <c r="G721" t="str">
        <f>VLOOKUP(H721,Lists!$D$2:$E$40,2,FALSE)</f>
        <v>Movement restrictions</v>
      </c>
      <c r="H721" t="s">
        <v>24</v>
      </c>
      <c r="I721" t="s">
        <v>471</v>
      </c>
      <c r="J721" t="s">
        <v>995</v>
      </c>
      <c r="K721" t="s">
        <v>43</v>
      </c>
      <c r="L721" s="14">
        <v>43905</v>
      </c>
      <c r="M721" t="s">
        <v>662</v>
      </c>
      <c r="N721" t="s">
        <v>30</v>
      </c>
      <c r="O721" s="1" t="s">
        <v>719</v>
      </c>
      <c r="P721" s="16">
        <v>43905</v>
      </c>
    </row>
    <row r="722" spans="1:16" x14ac:dyDescent="0.3">
      <c r="A722">
        <v>796</v>
      </c>
      <c r="B722" t="s">
        <v>169</v>
      </c>
      <c r="C722" t="str">
        <f>VLOOKUP(B722,Lists!$A$2:$B$192,2,FALSE)</f>
        <v>GNQ</v>
      </c>
      <c r="F722" t="str">
        <f>VLOOKUP(B722,Lists!$A$2:$C$192,3,FALSE)</f>
        <v>Africa</v>
      </c>
      <c r="G722" t="str">
        <f>VLOOKUP(H722,Lists!$D$2:$E$40,2,FALSE)</f>
        <v>Movement restrictions</v>
      </c>
      <c r="H722" t="s">
        <v>56</v>
      </c>
      <c r="I722" t="s">
        <v>461</v>
      </c>
      <c r="J722" t="s">
        <v>1708</v>
      </c>
      <c r="L722" s="14">
        <v>43907</v>
      </c>
      <c r="M722" t="s">
        <v>473</v>
      </c>
      <c r="N722" t="s">
        <v>12</v>
      </c>
      <c r="O722" s="1" t="s">
        <v>1644</v>
      </c>
      <c r="P722" s="16">
        <v>43907</v>
      </c>
    </row>
    <row r="723" spans="1:16" x14ac:dyDescent="0.3">
      <c r="A723">
        <v>1278</v>
      </c>
      <c r="B723" t="s">
        <v>169</v>
      </c>
      <c r="C723" t="str">
        <f>VLOOKUP(B723,Lists!$A$2:$B$192,2,FALSE)</f>
        <v>GNQ</v>
      </c>
      <c r="F723" t="str">
        <f>VLOOKUP(B723,Lists!$A$2:$C$192,3,FALSE)</f>
        <v>Africa</v>
      </c>
      <c r="G723" t="str">
        <f>VLOOKUP(H723,Lists!$D$2:$E$40,2,FALSE)</f>
        <v>Movement restrictions</v>
      </c>
      <c r="H723" t="s">
        <v>24</v>
      </c>
      <c r="I723" t="s">
        <v>461</v>
      </c>
      <c r="J723" t="s">
        <v>2585</v>
      </c>
      <c r="L723" s="14">
        <v>43905</v>
      </c>
      <c r="M723" t="s">
        <v>662</v>
      </c>
      <c r="N723" t="s">
        <v>30</v>
      </c>
      <c r="O723" s="1" t="s">
        <v>2567</v>
      </c>
      <c r="P723" s="16">
        <v>43911</v>
      </c>
    </row>
    <row r="724" spans="1:16" x14ac:dyDescent="0.3">
      <c r="A724">
        <v>1279</v>
      </c>
      <c r="B724" t="s">
        <v>169</v>
      </c>
      <c r="C724" t="str">
        <f>VLOOKUP(B724,Lists!$A$2:$B$192,2,FALSE)</f>
        <v>GNQ</v>
      </c>
      <c r="F724" t="str">
        <f>VLOOKUP(B724,Lists!$A$2:$C$192,3,FALSE)</f>
        <v>Africa</v>
      </c>
      <c r="G724" t="str">
        <f>VLOOKUP(H724,Lists!$D$2:$E$40,2,FALSE)</f>
        <v>Movement restrictions</v>
      </c>
      <c r="H724" t="s">
        <v>76</v>
      </c>
      <c r="I724" t="s">
        <v>471</v>
      </c>
      <c r="J724" t="s">
        <v>2586</v>
      </c>
      <c r="L724" s="14">
        <v>43905</v>
      </c>
      <c r="M724" t="s">
        <v>2587</v>
      </c>
      <c r="N724" t="s">
        <v>12</v>
      </c>
      <c r="O724" s="1" t="s">
        <v>2588</v>
      </c>
      <c r="P724" s="16">
        <v>43911</v>
      </c>
    </row>
    <row r="725" spans="1:16" x14ac:dyDescent="0.3">
      <c r="A725">
        <v>1280</v>
      </c>
      <c r="B725" t="s">
        <v>169</v>
      </c>
      <c r="C725" t="str">
        <f>VLOOKUP(B725,Lists!$A$2:$B$192,2,FALSE)</f>
        <v>GNQ</v>
      </c>
      <c r="F725" t="str">
        <f>VLOOKUP(B725,Lists!$A$2:$C$192,3,FALSE)</f>
        <v>Africa</v>
      </c>
      <c r="G725" t="str">
        <f>VLOOKUP(H725,Lists!$D$2:$E$40,2,FALSE)</f>
        <v>Movement restrictions</v>
      </c>
      <c r="H725" t="s">
        <v>67</v>
      </c>
      <c r="I725" t="s">
        <v>461</v>
      </c>
      <c r="J725" t="s">
        <v>2589</v>
      </c>
      <c r="L725" s="14">
        <v>43905</v>
      </c>
      <c r="M725" t="s">
        <v>662</v>
      </c>
      <c r="N725" t="s">
        <v>30</v>
      </c>
      <c r="O725" s="1" t="s">
        <v>2567</v>
      </c>
      <c r="P725" s="16">
        <v>43911</v>
      </c>
    </row>
    <row r="726" spans="1:16" x14ac:dyDescent="0.3">
      <c r="A726">
        <v>1281</v>
      </c>
      <c r="B726" t="s">
        <v>169</v>
      </c>
      <c r="C726" t="str">
        <f>VLOOKUP(B726,Lists!$A$2:$B$192,2,FALSE)</f>
        <v>GNQ</v>
      </c>
      <c r="F726" t="str">
        <f>VLOOKUP(B726,Lists!$A$2:$C$192,3,FALSE)</f>
        <v>Africa</v>
      </c>
      <c r="G726" t="str">
        <f>VLOOKUP(H726,Lists!$D$2:$E$40,2,FALSE)</f>
        <v>Public health measures</v>
      </c>
      <c r="H726" t="s">
        <v>35</v>
      </c>
      <c r="I726" t="s">
        <v>471</v>
      </c>
      <c r="J726" t="s">
        <v>2590</v>
      </c>
      <c r="L726" s="14">
        <v>43905</v>
      </c>
      <c r="M726" t="s">
        <v>2587</v>
      </c>
      <c r="N726" t="s">
        <v>12</v>
      </c>
      <c r="O726" s="1" t="s">
        <v>2588</v>
      </c>
      <c r="P726" s="16">
        <v>43911</v>
      </c>
    </row>
    <row r="727" spans="1:16" x14ac:dyDescent="0.3">
      <c r="A727">
        <v>1282</v>
      </c>
      <c r="B727" t="s">
        <v>169</v>
      </c>
      <c r="C727" t="str">
        <f>VLOOKUP(B727,Lists!$A$2:$B$192,2,FALSE)</f>
        <v>GNQ</v>
      </c>
      <c r="F727" t="str">
        <f>VLOOKUP(B727,Lists!$A$2:$C$192,3,FALSE)</f>
        <v>Africa</v>
      </c>
      <c r="G727" t="str">
        <f>VLOOKUP(H727,Lists!$D$2:$E$40,2,FALSE)</f>
        <v>Public health measures</v>
      </c>
      <c r="H727" t="s">
        <v>70</v>
      </c>
      <c r="I727" t="s">
        <v>461</v>
      </c>
      <c r="J727" t="s">
        <v>2591</v>
      </c>
      <c r="L727" s="14">
        <v>43905</v>
      </c>
      <c r="M727" t="s">
        <v>2587</v>
      </c>
      <c r="N727" t="s">
        <v>12</v>
      </c>
      <c r="O727" s="1" t="s">
        <v>2588</v>
      </c>
      <c r="P727" s="16">
        <v>43911</v>
      </c>
    </row>
    <row r="728" spans="1:16" x14ac:dyDescent="0.3">
      <c r="A728">
        <v>1283</v>
      </c>
      <c r="B728" t="s">
        <v>169</v>
      </c>
      <c r="C728" t="str">
        <f>VLOOKUP(B728,Lists!$A$2:$B$192,2,FALSE)</f>
        <v>GNQ</v>
      </c>
      <c r="F728" t="str">
        <f>VLOOKUP(B728,Lists!$A$2:$C$192,3,FALSE)</f>
        <v>Africa</v>
      </c>
      <c r="G728" t="str">
        <f>VLOOKUP(H728,Lists!$D$2:$E$40,2,FALSE)</f>
        <v>Social and economic measures</v>
      </c>
      <c r="H728" t="s">
        <v>82</v>
      </c>
      <c r="I728" t="s">
        <v>461</v>
      </c>
      <c r="J728" t="s">
        <v>82</v>
      </c>
      <c r="L728" s="14">
        <v>43908</v>
      </c>
      <c r="M728" t="s">
        <v>2592</v>
      </c>
      <c r="N728" t="s">
        <v>12</v>
      </c>
      <c r="O728" s="1" t="s">
        <v>2593</v>
      </c>
      <c r="P728" s="16">
        <v>43911</v>
      </c>
    </row>
    <row r="729" spans="1:16" x14ac:dyDescent="0.3">
      <c r="A729">
        <v>1295</v>
      </c>
      <c r="B729" t="s">
        <v>169</v>
      </c>
      <c r="C729" t="str">
        <f>VLOOKUP(B729,Lists!$A$2:$B$192,2,FALSE)</f>
        <v>GNQ</v>
      </c>
      <c r="F729" t="str">
        <f>VLOOKUP(B729,Lists!$A$2:$C$192,3,FALSE)</f>
        <v>Africa</v>
      </c>
      <c r="G729" t="str">
        <f>VLOOKUP(H729,Lists!$D$2:$E$40,2,FALSE)</f>
        <v>Public health measures</v>
      </c>
      <c r="H729" t="s">
        <v>91</v>
      </c>
      <c r="I729" t="s">
        <v>471</v>
      </c>
      <c r="J729" t="s">
        <v>2621</v>
      </c>
      <c r="L729" s="14">
        <v>43908</v>
      </c>
      <c r="M729" t="s">
        <v>2592</v>
      </c>
      <c r="N729" t="s">
        <v>12</v>
      </c>
      <c r="O729" s="1" t="s">
        <v>2593</v>
      </c>
      <c r="P729" s="16">
        <v>43911</v>
      </c>
    </row>
    <row r="730" spans="1:16" x14ac:dyDescent="0.3">
      <c r="A730">
        <v>2334</v>
      </c>
      <c r="B730" t="s">
        <v>169</v>
      </c>
      <c r="C730" t="str">
        <f>VLOOKUP(B730,Lists!$A$2:$B$192,2,FALSE)</f>
        <v>GNQ</v>
      </c>
      <c r="F730" t="str">
        <f>VLOOKUP(B730,Lists!$A$2:$C$192,3,FALSE)</f>
        <v>Africa</v>
      </c>
      <c r="G730" t="str">
        <f>VLOOKUP(H730,Lists!$D$2:$E$40,2,FALSE)</f>
        <v>Social and economic measures</v>
      </c>
      <c r="H730" t="s">
        <v>46</v>
      </c>
      <c r="I730" t="s">
        <v>471</v>
      </c>
      <c r="J730" t="s">
        <v>4328</v>
      </c>
      <c r="K730" t="s">
        <v>43</v>
      </c>
      <c r="L730" s="14">
        <v>43914</v>
      </c>
      <c r="M730" t="s">
        <v>4329</v>
      </c>
      <c r="N730" t="s">
        <v>19</v>
      </c>
      <c r="O730" s="1" t="s">
        <v>4330</v>
      </c>
      <c r="P730" s="16">
        <v>43915</v>
      </c>
    </row>
    <row r="731" spans="1:16" x14ac:dyDescent="0.3">
      <c r="A731">
        <v>2335</v>
      </c>
      <c r="B731" t="s">
        <v>169</v>
      </c>
      <c r="C731" t="str">
        <f>VLOOKUP(B731,Lists!$A$2:$B$192,2,FALSE)</f>
        <v>GNQ</v>
      </c>
      <c r="F731" t="str">
        <f>VLOOKUP(B731,Lists!$A$2:$C$192,3,FALSE)</f>
        <v>Africa</v>
      </c>
      <c r="G731" t="str">
        <f>VLOOKUP(H731,Lists!$D$2:$E$40,2,FALSE)</f>
        <v>Social and economic measures</v>
      </c>
      <c r="H731" t="s">
        <v>46</v>
      </c>
      <c r="I731" t="s">
        <v>461</v>
      </c>
      <c r="J731" s="2" t="s">
        <v>4331</v>
      </c>
      <c r="K731" t="s">
        <v>43</v>
      </c>
      <c r="L731" s="14">
        <v>43912</v>
      </c>
      <c r="M731" t="s">
        <v>466</v>
      </c>
      <c r="N731" t="s">
        <v>19</v>
      </c>
      <c r="O731" s="1" t="s">
        <v>4332</v>
      </c>
      <c r="P731" s="16">
        <v>43915</v>
      </c>
    </row>
    <row r="732" spans="1:16" x14ac:dyDescent="0.3">
      <c r="A732">
        <v>2336</v>
      </c>
      <c r="B732" t="s">
        <v>169</v>
      </c>
      <c r="C732" t="str">
        <f>VLOOKUP(B732,Lists!$A$2:$B$192,2,FALSE)</f>
        <v>GNQ</v>
      </c>
      <c r="F732" t="str">
        <f>VLOOKUP(B732,Lists!$A$2:$C$192,3,FALSE)</f>
        <v>Africa</v>
      </c>
      <c r="G732" t="str">
        <f>VLOOKUP(H732,Lists!$D$2:$E$40,2,FALSE)</f>
        <v>Social and economic measures</v>
      </c>
      <c r="H732" t="s">
        <v>46</v>
      </c>
      <c r="I732" t="s">
        <v>471</v>
      </c>
      <c r="J732" t="s">
        <v>4333</v>
      </c>
      <c r="K732" t="s">
        <v>43</v>
      </c>
      <c r="L732" s="14">
        <v>43913</v>
      </c>
      <c r="M732" t="s">
        <v>4334</v>
      </c>
      <c r="N732" t="s">
        <v>19</v>
      </c>
      <c r="O732" s="1" t="s">
        <v>4335</v>
      </c>
      <c r="P732" s="16">
        <v>43915</v>
      </c>
    </row>
    <row r="733" spans="1:16" x14ac:dyDescent="0.3">
      <c r="A733">
        <v>2337</v>
      </c>
      <c r="B733" t="s">
        <v>169</v>
      </c>
      <c r="C733" t="str">
        <f>VLOOKUP(B733,Lists!$A$2:$B$192,2,FALSE)</f>
        <v>GNQ</v>
      </c>
      <c r="F733" t="str">
        <f>VLOOKUP(B733,Lists!$A$2:$C$192,3,FALSE)</f>
        <v>Africa</v>
      </c>
      <c r="G733" t="str">
        <f>VLOOKUP(H733,Lists!$D$2:$E$40,2,FALSE)</f>
        <v>Movement restrictions</v>
      </c>
      <c r="H733" t="s">
        <v>67</v>
      </c>
      <c r="I733" t="s">
        <v>461</v>
      </c>
      <c r="J733" t="s">
        <v>4336</v>
      </c>
      <c r="K733" t="s">
        <v>48</v>
      </c>
      <c r="L733" s="14">
        <v>43913</v>
      </c>
      <c r="M733" t="s">
        <v>4334</v>
      </c>
      <c r="N733" t="s">
        <v>19</v>
      </c>
      <c r="O733" s="1" t="s">
        <v>4335</v>
      </c>
      <c r="P733" s="16">
        <v>43915</v>
      </c>
    </row>
    <row r="734" spans="1:16" x14ac:dyDescent="0.3">
      <c r="A734">
        <v>2338</v>
      </c>
      <c r="B734" t="s">
        <v>169</v>
      </c>
      <c r="C734" t="str">
        <f>VLOOKUP(B734,Lists!$A$2:$B$192,2,FALSE)</f>
        <v>GNQ</v>
      </c>
      <c r="F734" t="str">
        <f>VLOOKUP(B734,Lists!$A$2:$C$192,3,FALSE)</f>
        <v>Africa</v>
      </c>
      <c r="G734" t="str">
        <f>VLOOKUP(H734,Lists!$D$2:$E$40,2,FALSE)</f>
        <v>Social distancing</v>
      </c>
      <c r="H734" t="s">
        <v>41</v>
      </c>
      <c r="I734" t="s">
        <v>461</v>
      </c>
      <c r="J734" s="21" t="s">
        <v>4337</v>
      </c>
      <c r="K734" t="s">
        <v>48</v>
      </c>
      <c r="L734" s="14">
        <v>43913</v>
      </c>
      <c r="M734" t="s">
        <v>4334</v>
      </c>
      <c r="N734" t="s">
        <v>19</v>
      </c>
      <c r="O734" s="1" t="s">
        <v>4335</v>
      </c>
      <c r="P734" s="16">
        <v>43915</v>
      </c>
    </row>
    <row r="735" spans="1:16" x14ac:dyDescent="0.3">
      <c r="A735">
        <v>2339</v>
      </c>
      <c r="B735" t="s">
        <v>169</v>
      </c>
      <c r="C735" t="str">
        <f>VLOOKUP(B735,Lists!$A$2:$B$192,2,FALSE)</f>
        <v>GNQ</v>
      </c>
      <c r="F735" t="str">
        <f>VLOOKUP(B735,Lists!$A$2:$C$192,3,FALSE)</f>
        <v>Africa</v>
      </c>
      <c r="G735" t="str">
        <f>VLOOKUP(H735,Lists!$D$2:$E$40,2,FALSE)</f>
        <v>Public health measures</v>
      </c>
      <c r="H735" t="s">
        <v>35</v>
      </c>
      <c r="I735" t="s">
        <v>461</v>
      </c>
      <c r="J735" t="s">
        <v>4338</v>
      </c>
      <c r="K735" t="s">
        <v>43</v>
      </c>
      <c r="L735" s="14">
        <v>43913</v>
      </c>
      <c r="M735" t="s">
        <v>4334</v>
      </c>
      <c r="N735" t="s">
        <v>19</v>
      </c>
      <c r="O735" s="1" t="s">
        <v>4335</v>
      </c>
      <c r="P735" s="16">
        <v>43915</v>
      </c>
    </row>
    <row r="736" spans="1:16" x14ac:dyDescent="0.3">
      <c r="A736">
        <v>2340</v>
      </c>
      <c r="B736" t="s">
        <v>169</v>
      </c>
      <c r="C736" t="str">
        <f>VLOOKUP(B736,Lists!$A$2:$B$192,2,FALSE)</f>
        <v>GNQ</v>
      </c>
      <c r="F736" t="str">
        <f>VLOOKUP(B736,Lists!$A$2:$C$192,3,FALSE)</f>
        <v>Africa</v>
      </c>
      <c r="G736" t="str">
        <f>VLOOKUP(H736,Lists!$D$2:$E$40,2,FALSE)</f>
        <v>Social distancing</v>
      </c>
      <c r="H736" t="s">
        <v>29</v>
      </c>
      <c r="I736" t="s">
        <v>461</v>
      </c>
      <c r="J736" t="s">
        <v>4339</v>
      </c>
      <c r="K736" t="s">
        <v>48</v>
      </c>
      <c r="L736" s="14">
        <v>43913</v>
      </c>
      <c r="M736" t="s">
        <v>4334</v>
      </c>
      <c r="N736" t="s">
        <v>19</v>
      </c>
      <c r="O736" s="1" t="s">
        <v>4335</v>
      </c>
      <c r="P736" s="16">
        <v>43915</v>
      </c>
    </row>
    <row r="737" spans="1:16" x14ac:dyDescent="0.3">
      <c r="A737">
        <v>2341</v>
      </c>
      <c r="B737" t="s">
        <v>169</v>
      </c>
      <c r="C737" t="str">
        <f>VLOOKUP(B737,Lists!$A$2:$B$192,2,FALSE)</f>
        <v>GNQ</v>
      </c>
      <c r="F737" t="str">
        <f>VLOOKUP(B737,Lists!$A$2:$C$192,3,FALSE)</f>
        <v>Africa</v>
      </c>
      <c r="G737" t="str">
        <f>VLOOKUP(H737,Lists!$D$2:$E$40,2,FALSE)</f>
        <v>Social distancing</v>
      </c>
      <c r="H737" t="s">
        <v>41</v>
      </c>
      <c r="I737" t="s">
        <v>461</v>
      </c>
      <c r="J737" t="s">
        <v>4340</v>
      </c>
      <c r="K737" t="s">
        <v>43</v>
      </c>
      <c r="L737" s="14">
        <v>43913</v>
      </c>
      <c r="M737" t="s">
        <v>4334</v>
      </c>
      <c r="N737" t="s">
        <v>19</v>
      </c>
      <c r="O737" s="1" t="s">
        <v>4335</v>
      </c>
      <c r="P737" s="16">
        <v>43915</v>
      </c>
    </row>
    <row r="738" spans="1:16" x14ac:dyDescent="0.3">
      <c r="A738">
        <v>2342</v>
      </c>
      <c r="B738" t="s">
        <v>169</v>
      </c>
      <c r="C738" t="str">
        <f>VLOOKUP(B738,Lists!$A$2:$B$192,2,FALSE)</f>
        <v>GNQ</v>
      </c>
      <c r="F738" t="str">
        <f>VLOOKUP(B738,Lists!$A$2:$C$192,3,FALSE)</f>
        <v>Africa</v>
      </c>
      <c r="G738" t="str">
        <f>VLOOKUP(H738,Lists!$D$2:$E$40,2,FALSE)</f>
        <v>Public health measures</v>
      </c>
      <c r="H738" t="s">
        <v>91</v>
      </c>
      <c r="I738" t="s">
        <v>461</v>
      </c>
      <c r="J738" t="s">
        <v>4341</v>
      </c>
      <c r="K738" t="s">
        <v>48</v>
      </c>
      <c r="L738" s="14">
        <v>43913</v>
      </c>
      <c r="M738" t="s">
        <v>4334</v>
      </c>
      <c r="N738" t="s">
        <v>19</v>
      </c>
      <c r="O738" s="1" t="s">
        <v>4335</v>
      </c>
      <c r="P738" s="16">
        <v>43915</v>
      </c>
    </row>
    <row r="739" spans="1:16" x14ac:dyDescent="0.3">
      <c r="A739">
        <v>2343</v>
      </c>
      <c r="B739" t="s">
        <v>169</v>
      </c>
      <c r="C739" t="str">
        <f>VLOOKUP(B739,Lists!$A$2:$B$192,2,FALSE)</f>
        <v>GNQ</v>
      </c>
      <c r="F739" t="str">
        <f>VLOOKUP(B739,Lists!$A$2:$C$192,3,FALSE)</f>
        <v>Africa</v>
      </c>
      <c r="G739" t="str">
        <f>VLOOKUP(H739,Lists!$D$2:$E$40,2,FALSE)</f>
        <v>Public health measures</v>
      </c>
      <c r="H739" t="s">
        <v>52</v>
      </c>
      <c r="I739" t="s">
        <v>461</v>
      </c>
      <c r="J739" t="s">
        <v>4342</v>
      </c>
      <c r="K739" t="s">
        <v>48</v>
      </c>
      <c r="L739" s="14">
        <v>43913</v>
      </c>
      <c r="M739" t="s">
        <v>4334</v>
      </c>
      <c r="N739" t="s">
        <v>19</v>
      </c>
      <c r="O739" s="1" t="s">
        <v>4335</v>
      </c>
      <c r="P739" s="16">
        <v>43915</v>
      </c>
    </row>
    <row r="740" spans="1:16" x14ac:dyDescent="0.3">
      <c r="A740">
        <v>2344</v>
      </c>
      <c r="B740" t="s">
        <v>169</v>
      </c>
      <c r="C740" t="str">
        <f>VLOOKUP(B740,Lists!$A$2:$B$192,2,FALSE)</f>
        <v>GNQ</v>
      </c>
      <c r="F740" t="str">
        <f>VLOOKUP(B740,Lists!$A$2:$C$192,3,FALSE)</f>
        <v>Africa</v>
      </c>
      <c r="G740" t="str">
        <f>VLOOKUP(H740,Lists!$D$2:$E$40,2,FALSE)</f>
        <v>Social and economic measures</v>
      </c>
      <c r="H740" t="s">
        <v>63</v>
      </c>
      <c r="I740" t="s">
        <v>461</v>
      </c>
      <c r="J740" t="s">
        <v>4343</v>
      </c>
      <c r="K740" t="s">
        <v>48</v>
      </c>
      <c r="L740" s="14">
        <v>43913</v>
      </c>
      <c r="M740" t="s">
        <v>4334</v>
      </c>
      <c r="N740" t="s">
        <v>19</v>
      </c>
      <c r="O740" s="1" t="s">
        <v>4335</v>
      </c>
      <c r="P740" s="16">
        <v>43915</v>
      </c>
    </row>
    <row r="741" spans="1:16" x14ac:dyDescent="0.3">
      <c r="A741">
        <v>2345</v>
      </c>
      <c r="B741" t="s">
        <v>169</v>
      </c>
      <c r="C741" t="str">
        <f>VLOOKUP(B741,Lists!$A$2:$B$192,2,FALSE)</f>
        <v>GNQ</v>
      </c>
      <c r="F741" t="str">
        <f>VLOOKUP(B741,Lists!$A$2:$C$192,3,FALSE)</f>
        <v>Africa</v>
      </c>
      <c r="G741" t="str">
        <f>VLOOKUP(H741,Lists!$D$2:$E$40,2,FALSE)</f>
        <v>Social and economic measures</v>
      </c>
      <c r="H741" t="s">
        <v>63</v>
      </c>
      <c r="I741" t="s">
        <v>461</v>
      </c>
      <c r="J741" t="s">
        <v>4344</v>
      </c>
      <c r="K741" t="s">
        <v>48</v>
      </c>
      <c r="L741" s="14">
        <v>43913</v>
      </c>
      <c r="M741" t="s">
        <v>4334</v>
      </c>
      <c r="N741" t="s">
        <v>19</v>
      </c>
      <c r="O741" s="1" t="s">
        <v>4335</v>
      </c>
      <c r="P741" s="16">
        <v>43915</v>
      </c>
    </row>
    <row r="742" spans="1:16" x14ac:dyDescent="0.3">
      <c r="A742">
        <v>494</v>
      </c>
      <c r="B742" t="s">
        <v>171</v>
      </c>
      <c r="C742" t="str">
        <f>VLOOKUP(B742,Lists!$A$2:$B$192,2,FALSE)</f>
        <v>ERI</v>
      </c>
      <c r="F742" t="str">
        <f>VLOOKUP(B742,Lists!$A$2:$C$192,3,FALSE)</f>
        <v>Africa</v>
      </c>
      <c r="G742" t="str">
        <f>VLOOKUP(H742,Lists!$D$2:$E$40,2,FALSE)</f>
        <v>Public health measures</v>
      </c>
      <c r="H742" t="s">
        <v>60</v>
      </c>
      <c r="I742" t="s">
        <v>461</v>
      </c>
      <c r="J742" t="s">
        <v>1223</v>
      </c>
      <c r="K742" t="s">
        <v>43</v>
      </c>
      <c r="L742" s="14">
        <v>43901</v>
      </c>
      <c r="M742" t="s">
        <v>754</v>
      </c>
      <c r="N742" t="s">
        <v>12</v>
      </c>
      <c r="O742" s="1" t="s">
        <v>1224</v>
      </c>
      <c r="P742" s="16">
        <v>43906</v>
      </c>
    </row>
    <row r="743" spans="1:16" x14ac:dyDescent="0.3">
      <c r="A743">
        <v>502</v>
      </c>
      <c r="B743" t="s">
        <v>171</v>
      </c>
      <c r="C743" t="str">
        <f>VLOOKUP(B743,Lists!$A$2:$B$192,2,FALSE)</f>
        <v>ERI</v>
      </c>
      <c r="F743" t="str">
        <f>VLOOKUP(B743,Lists!$A$2:$C$192,3,FALSE)</f>
        <v>Africa</v>
      </c>
      <c r="G743" t="str">
        <f>VLOOKUP(H743,Lists!$D$2:$E$40,2,FALSE)</f>
        <v>Public health measures</v>
      </c>
      <c r="H743" t="s">
        <v>52</v>
      </c>
      <c r="I743" t="s">
        <v>461</v>
      </c>
      <c r="L743" s="14">
        <v>43902</v>
      </c>
      <c r="M743" t="s">
        <v>1234</v>
      </c>
      <c r="N743" t="s">
        <v>19</v>
      </c>
      <c r="O743" s="1" t="s">
        <v>1235</v>
      </c>
      <c r="P743" s="16">
        <v>43906</v>
      </c>
    </row>
    <row r="744" spans="1:16" x14ac:dyDescent="0.3">
      <c r="A744">
        <v>1347</v>
      </c>
      <c r="B744" t="s">
        <v>171</v>
      </c>
      <c r="C744" t="str">
        <f>VLOOKUP(B744,Lists!$A$2:$B$192,2,FALSE)</f>
        <v>ERI</v>
      </c>
      <c r="F744" t="str">
        <f>VLOOKUP(B744,Lists!$A$2:$C$192,3,FALSE)</f>
        <v>Africa</v>
      </c>
      <c r="G744" t="str">
        <f>VLOOKUP(H744,Lists!$D$2:$E$40,2,FALSE)</f>
        <v>Movement restrictions</v>
      </c>
      <c r="H744" t="s">
        <v>56</v>
      </c>
      <c r="I744" t="s">
        <v>461</v>
      </c>
      <c r="J744" t="s">
        <v>2716</v>
      </c>
      <c r="L744" s="14">
        <v>43907</v>
      </c>
      <c r="M744" t="s">
        <v>462</v>
      </c>
      <c r="N744" t="s">
        <v>12</v>
      </c>
      <c r="O744" s="1" t="s">
        <v>2717</v>
      </c>
      <c r="P744" s="16">
        <v>43911</v>
      </c>
    </row>
    <row r="745" spans="1:16" x14ac:dyDescent="0.3">
      <c r="A745">
        <v>1348</v>
      </c>
      <c r="B745" t="s">
        <v>171</v>
      </c>
      <c r="C745" t="str">
        <f>VLOOKUP(B745,Lists!$A$2:$B$192,2,FALSE)</f>
        <v>ERI</v>
      </c>
      <c r="F745" t="str">
        <f>VLOOKUP(B745,Lists!$A$2:$C$192,3,FALSE)</f>
        <v>Africa</v>
      </c>
      <c r="G745" t="str">
        <f>VLOOKUP(H745,Lists!$D$2:$E$40,2,FALSE)</f>
        <v>Public health measures</v>
      </c>
      <c r="H745" t="s">
        <v>91</v>
      </c>
      <c r="I745" t="s">
        <v>461</v>
      </c>
      <c r="J745" t="s">
        <v>2718</v>
      </c>
      <c r="L745" s="14">
        <v>43901</v>
      </c>
      <c r="M745" t="s">
        <v>462</v>
      </c>
      <c r="N745" t="s">
        <v>12</v>
      </c>
      <c r="O745" s="1" t="s">
        <v>2717</v>
      </c>
      <c r="P745" s="16">
        <v>43911</v>
      </c>
    </row>
    <row r="746" spans="1:16" x14ac:dyDescent="0.3">
      <c r="A746">
        <v>1349</v>
      </c>
      <c r="B746" t="s">
        <v>171</v>
      </c>
      <c r="C746" t="str">
        <f>VLOOKUP(B746,Lists!$A$2:$B$192,2,FALSE)</f>
        <v>ERI</v>
      </c>
      <c r="F746" t="str">
        <f>VLOOKUP(B746,Lists!$A$2:$C$192,3,FALSE)</f>
        <v>Africa</v>
      </c>
      <c r="G746" t="str">
        <f>VLOOKUP(H746,Lists!$D$2:$E$40,2,FALSE)</f>
        <v>Public health measures</v>
      </c>
      <c r="H746" t="s">
        <v>91</v>
      </c>
      <c r="I746" t="s">
        <v>471</v>
      </c>
      <c r="J746" t="s">
        <v>2719</v>
      </c>
      <c r="L746" s="14">
        <v>43893</v>
      </c>
      <c r="M746" t="s">
        <v>651</v>
      </c>
      <c r="N746" t="s">
        <v>19</v>
      </c>
      <c r="O746" s="1" t="s">
        <v>2720</v>
      </c>
      <c r="P746" s="16">
        <v>43911</v>
      </c>
    </row>
    <row r="747" spans="1:16" x14ac:dyDescent="0.3">
      <c r="A747">
        <v>1350</v>
      </c>
      <c r="B747" t="s">
        <v>171</v>
      </c>
      <c r="C747" t="str">
        <f>VLOOKUP(B747,Lists!$A$2:$B$192,2,FALSE)</f>
        <v>ERI</v>
      </c>
      <c r="F747" t="str">
        <f>VLOOKUP(B747,Lists!$A$2:$C$192,3,FALSE)</f>
        <v>Africa</v>
      </c>
      <c r="G747" t="str">
        <f>VLOOKUP(H747,Lists!$D$2:$E$40,2,FALSE)</f>
        <v>Social distancing</v>
      </c>
      <c r="H747" t="s">
        <v>41</v>
      </c>
      <c r="I747" t="s">
        <v>461</v>
      </c>
      <c r="J747" t="s">
        <v>2721</v>
      </c>
      <c r="L747" s="14">
        <v>43907</v>
      </c>
      <c r="M747" t="s">
        <v>1234</v>
      </c>
      <c r="N747" t="s">
        <v>19</v>
      </c>
      <c r="O747" s="1" t="s">
        <v>2722</v>
      </c>
      <c r="P747" s="16">
        <v>43911</v>
      </c>
    </row>
    <row r="748" spans="1:16" x14ac:dyDescent="0.3">
      <c r="A748">
        <v>2153</v>
      </c>
      <c r="B748" t="s">
        <v>171</v>
      </c>
      <c r="C748" t="str">
        <f>VLOOKUP(B748,Lists!$A$2:$B$192,2,FALSE)</f>
        <v>ERI</v>
      </c>
      <c r="F748" t="str">
        <f>VLOOKUP(B748,Lists!$A$2:$C$192,3,FALSE)</f>
        <v>Africa</v>
      </c>
      <c r="G748" t="str">
        <f>VLOOKUP(H748,Lists!$D$2:$E$40,2,FALSE)</f>
        <v>Movement restrictions</v>
      </c>
      <c r="H748" t="s">
        <v>67</v>
      </c>
      <c r="I748" t="s">
        <v>461</v>
      </c>
      <c r="J748" t="s">
        <v>2716</v>
      </c>
      <c r="L748" s="14">
        <v>43907</v>
      </c>
      <c r="M748" t="s">
        <v>462</v>
      </c>
      <c r="N748" t="s">
        <v>12</v>
      </c>
      <c r="O748" s="1" t="s">
        <v>2717</v>
      </c>
      <c r="P748" s="16">
        <v>43914</v>
      </c>
    </row>
    <row r="749" spans="1:16" x14ac:dyDescent="0.3">
      <c r="A749">
        <v>435</v>
      </c>
      <c r="B749" t="s">
        <v>173</v>
      </c>
      <c r="C749" t="str">
        <f>VLOOKUP(B749,Lists!$A$2:$B$192,2,FALSE)</f>
        <v>EST</v>
      </c>
      <c r="F749" t="str">
        <f>VLOOKUP(B749,Lists!$A$2:$C$192,3,FALSE)</f>
        <v>Europe</v>
      </c>
      <c r="G749" t="str">
        <f>VLOOKUP(H749,Lists!$D$2:$E$40,2,FALSE)</f>
        <v>Public health measures</v>
      </c>
      <c r="H749" t="s">
        <v>91</v>
      </c>
      <c r="I749" t="s">
        <v>471</v>
      </c>
      <c r="J749" t="s">
        <v>1126</v>
      </c>
      <c r="K749" t="s">
        <v>43</v>
      </c>
      <c r="L749" s="14">
        <v>43901</v>
      </c>
      <c r="M749" t="s">
        <v>948</v>
      </c>
      <c r="N749" t="s">
        <v>12</v>
      </c>
      <c r="O749" s="1" t="s">
        <v>1127</v>
      </c>
      <c r="P749" s="16">
        <v>43906</v>
      </c>
    </row>
    <row r="750" spans="1:16" x14ac:dyDescent="0.3">
      <c r="A750">
        <v>436</v>
      </c>
      <c r="B750" t="s">
        <v>173</v>
      </c>
      <c r="C750" t="str">
        <f>VLOOKUP(B750,Lists!$A$2:$B$192,2,FALSE)</f>
        <v>EST</v>
      </c>
      <c r="F750" t="str">
        <f>VLOOKUP(B750,Lists!$A$2:$C$192,3,FALSE)</f>
        <v>Europe</v>
      </c>
      <c r="G750" t="str">
        <f>VLOOKUP(H750,Lists!$D$2:$E$40,2,FALSE)</f>
        <v>Public health measures</v>
      </c>
      <c r="H750" t="s">
        <v>60</v>
      </c>
      <c r="I750" t="s">
        <v>461</v>
      </c>
      <c r="K750" t="s">
        <v>43</v>
      </c>
      <c r="L750" s="14">
        <v>43901</v>
      </c>
      <c r="M750" t="s">
        <v>948</v>
      </c>
      <c r="N750" t="s">
        <v>12</v>
      </c>
      <c r="O750" s="1" t="s">
        <v>1127</v>
      </c>
      <c r="P750" s="16">
        <v>43906</v>
      </c>
    </row>
    <row r="751" spans="1:16" x14ac:dyDescent="0.3">
      <c r="A751">
        <v>437</v>
      </c>
      <c r="B751" t="s">
        <v>173</v>
      </c>
      <c r="C751" t="str">
        <f>VLOOKUP(B751,Lists!$A$2:$B$192,2,FALSE)</f>
        <v>EST</v>
      </c>
      <c r="F751" t="str">
        <f>VLOOKUP(B751,Lists!$A$2:$C$192,3,FALSE)</f>
        <v>Europe</v>
      </c>
      <c r="G751" t="str">
        <f>VLOOKUP(H751,Lists!$D$2:$E$40,2,FALSE)</f>
        <v>Movement restrictions</v>
      </c>
      <c r="H751" t="s">
        <v>56</v>
      </c>
      <c r="I751" t="s">
        <v>471</v>
      </c>
      <c r="J751" t="s">
        <v>1128</v>
      </c>
      <c r="K751" t="s">
        <v>43</v>
      </c>
      <c r="L751" s="14">
        <v>43901</v>
      </c>
      <c r="M751" t="s">
        <v>948</v>
      </c>
      <c r="N751" t="s">
        <v>12</v>
      </c>
      <c r="O751" s="1" t="s">
        <v>1127</v>
      </c>
      <c r="P751" s="16">
        <v>43906</v>
      </c>
    </row>
    <row r="752" spans="1:16" x14ac:dyDescent="0.3">
      <c r="A752">
        <v>443</v>
      </c>
      <c r="B752" t="s">
        <v>173</v>
      </c>
      <c r="C752" t="str">
        <f>VLOOKUP(B752,Lists!$A$2:$B$192,2,FALSE)</f>
        <v>EST</v>
      </c>
      <c r="F752" t="str">
        <f>VLOOKUP(B752,Lists!$A$2:$C$192,3,FALSE)</f>
        <v>Europe</v>
      </c>
      <c r="G752" t="str">
        <f>VLOOKUP(H752,Lists!$D$2:$E$40,2,FALSE)</f>
        <v>Movement restrictions</v>
      </c>
      <c r="H752" t="s">
        <v>24</v>
      </c>
      <c r="I752" t="s">
        <v>461</v>
      </c>
      <c r="J752" t="s">
        <v>1140</v>
      </c>
      <c r="K752" t="s">
        <v>43</v>
      </c>
      <c r="L752" s="14">
        <v>43907</v>
      </c>
      <c r="M752" t="s">
        <v>1141</v>
      </c>
      <c r="N752" t="s">
        <v>12</v>
      </c>
      <c r="O752" s="1" t="s">
        <v>1142</v>
      </c>
      <c r="P752" s="16">
        <v>43906</v>
      </c>
    </row>
    <row r="753" spans="1:17" x14ac:dyDescent="0.3">
      <c r="A753">
        <v>444</v>
      </c>
      <c r="B753" t="s">
        <v>173</v>
      </c>
      <c r="C753" t="str">
        <f>VLOOKUP(B753,Lists!$A$2:$B$192,2,FALSE)</f>
        <v>EST</v>
      </c>
      <c r="F753" t="str">
        <f>VLOOKUP(B753,Lists!$A$2:$C$192,3,FALSE)</f>
        <v>Europe</v>
      </c>
      <c r="G753" t="str">
        <f>VLOOKUP(H753,Lists!$D$2:$E$40,2,FALSE)</f>
        <v>Public health measures</v>
      </c>
      <c r="H753" t="s">
        <v>35</v>
      </c>
      <c r="I753" t="s">
        <v>461</v>
      </c>
      <c r="J753" t="s">
        <v>1143</v>
      </c>
      <c r="K753" t="s">
        <v>43</v>
      </c>
      <c r="L753" s="14">
        <v>43907</v>
      </c>
      <c r="M753" t="s">
        <v>1144</v>
      </c>
      <c r="N753" t="s">
        <v>12</v>
      </c>
      <c r="O753" s="1" t="s">
        <v>1145</v>
      </c>
      <c r="P753" s="16">
        <v>43906</v>
      </c>
    </row>
    <row r="754" spans="1:17" x14ac:dyDescent="0.3">
      <c r="A754">
        <v>1316</v>
      </c>
      <c r="B754" t="s">
        <v>173</v>
      </c>
      <c r="C754" t="str">
        <f>VLOOKUP(B754,Lists!$A$2:$B$192,2,FALSE)</f>
        <v>EST</v>
      </c>
      <c r="F754" t="str">
        <f>VLOOKUP(B754,Lists!$A$2:$C$192,3,FALSE)</f>
        <v>Europe</v>
      </c>
      <c r="G754" t="str">
        <f>VLOOKUP(H754,Lists!$D$2:$E$40,2,FALSE)</f>
        <v>Public health measures</v>
      </c>
      <c r="H754" t="s">
        <v>52</v>
      </c>
      <c r="I754" t="s">
        <v>1908</v>
      </c>
      <c r="J754" t="s">
        <v>2664</v>
      </c>
      <c r="L754" s="14">
        <v>43906</v>
      </c>
      <c r="M754" t="s">
        <v>2665</v>
      </c>
      <c r="N754" t="s">
        <v>12</v>
      </c>
      <c r="O754" s="1" t="s">
        <v>2666</v>
      </c>
      <c r="P754" s="16">
        <v>43911</v>
      </c>
    </row>
    <row r="755" spans="1:17" x14ac:dyDescent="0.3">
      <c r="A755">
        <v>1317</v>
      </c>
      <c r="B755" t="s">
        <v>173</v>
      </c>
      <c r="C755" t="str">
        <f>VLOOKUP(B755,Lists!$A$2:$B$192,2,FALSE)</f>
        <v>EST</v>
      </c>
      <c r="F755" t="str">
        <f>VLOOKUP(B755,Lists!$A$2:$C$192,3,FALSE)</f>
        <v>Europe</v>
      </c>
      <c r="G755" t="str">
        <f>VLOOKUP(H755,Lists!$D$2:$E$40,2,FALSE)</f>
        <v>Movement restrictions</v>
      </c>
      <c r="H755" t="s">
        <v>67</v>
      </c>
      <c r="I755" t="s">
        <v>461</v>
      </c>
      <c r="J755" t="s">
        <v>2667</v>
      </c>
      <c r="L755" s="14">
        <v>43904</v>
      </c>
      <c r="M755" t="s">
        <v>2668</v>
      </c>
      <c r="N755" t="s">
        <v>12</v>
      </c>
      <c r="O755" s="1" t="s">
        <v>2669</v>
      </c>
      <c r="P755" s="16">
        <v>43911</v>
      </c>
    </row>
    <row r="756" spans="1:17" x14ac:dyDescent="0.3">
      <c r="A756">
        <v>1318</v>
      </c>
      <c r="B756" t="s">
        <v>173</v>
      </c>
      <c r="C756" t="str">
        <f>VLOOKUP(B756,Lists!$A$2:$B$192,2,FALSE)</f>
        <v>EST</v>
      </c>
      <c r="F756" t="str">
        <f>VLOOKUP(B756,Lists!$A$2:$C$192,3,FALSE)</f>
        <v>Europe</v>
      </c>
      <c r="G756" t="str">
        <f>VLOOKUP(H756,Lists!$D$2:$E$40,2,FALSE)</f>
        <v>Social and economic measures</v>
      </c>
      <c r="H756" t="s">
        <v>82</v>
      </c>
      <c r="I756" t="s">
        <v>461</v>
      </c>
      <c r="J756" t="s">
        <v>2670</v>
      </c>
      <c r="L756" s="14">
        <v>43902</v>
      </c>
      <c r="M756" t="s">
        <v>12</v>
      </c>
      <c r="N756" t="s">
        <v>12</v>
      </c>
      <c r="O756" s="1" t="s">
        <v>2671</v>
      </c>
      <c r="P756" s="16">
        <v>43911</v>
      </c>
    </row>
    <row r="757" spans="1:17" x14ac:dyDescent="0.3">
      <c r="A757">
        <v>1319</v>
      </c>
      <c r="B757" t="s">
        <v>173</v>
      </c>
      <c r="C757" t="str">
        <f>VLOOKUP(B757,Lists!$A$2:$B$192,2,FALSE)</f>
        <v>EST</v>
      </c>
      <c r="F757" t="str">
        <f>VLOOKUP(B757,Lists!$A$2:$C$192,3,FALSE)</f>
        <v>Europe</v>
      </c>
      <c r="G757" t="str">
        <f>VLOOKUP(H757,Lists!$D$2:$E$40,2,FALSE)</f>
        <v>Social distancing</v>
      </c>
      <c r="H757" t="s">
        <v>41</v>
      </c>
      <c r="I757" t="s">
        <v>461</v>
      </c>
      <c r="J757" t="s">
        <v>2672</v>
      </c>
      <c r="L757" s="14">
        <v>43902</v>
      </c>
      <c r="M757" t="s">
        <v>12</v>
      </c>
      <c r="N757" t="s">
        <v>12</v>
      </c>
      <c r="O757" s="1" t="s">
        <v>2671</v>
      </c>
      <c r="P757" s="16">
        <v>43911</v>
      </c>
    </row>
    <row r="758" spans="1:17" x14ac:dyDescent="0.3">
      <c r="A758">
        <v>1320</v>
      </c>
      <c r="B758" t="s">
        <v>173</v>
      </c>
      <c r="C758" t="str">
        <f>VLOOKUP(B758,Lists!$A$2:$B$192,2,FALSE)</f>
        <v>EST</v>
      </c>
      <c r="F758" t="str">
        <f>VLOOKUP(B758,Lists!$A$2:$C$192,3,FALSE)</f>
        <v>Europe</v>
      </c>
      <c r="G758" t="str">
        <f>VLOOKUP(H758,Lists!$D$2:$E$40,2,FALSE)</f>
        <v>Social distancing</v>
      </c>
      <c r="H758" t="s">
        <v>10</v>
      </c>
      <c r="I758" t="s">
        <v>461</v>
      </c>
      <c r="J758" t="s">
        <v>2673</v>
      </c>
      <c r="L758" s="14">
        <v>43902</v>
      </c>
      <c r="M758" t="s">
        <v>1255</v>
      </c>
      <c r="N758" t="s">
        <v>12</v>
      </c>
      <c r="O758" s="1" t="s">
        <v>2671</v>
      </c>
      <c r="P758" s="16">
        <v>43911</v>
      </c>
    </row>
    <row r="759" spans="1:17" x14ac:dyDescent="0.3">
      <c r="A759">
        <v>1321</v>
      </c>
      <c r="B759" t="s">
        <v>173</v>
      </c>
      <c r="C759" t="str">
        <f>VLOOKUP(B759,Lists!$A$2:$B$192,2,FALSE)</f>
        <v>EST</v>
      </c>
      <c r="F759" t="str">
        <f>VLOOKUP(B759,Lists!$A$2:$C$192,3,FALSE)</f>
        <v>Europe</v>
      </c>
      <c r="G759" t="str">
        <f>VLOOKUP(H759,Lists!$D$2:$E$40,2,FALSE)</f>
        <v>Public health measures</v>
      </c>
      <c r="H759" t="s">
        <v>60</v>
      </c>
      <c r="I759" t="s">
        <v>461</v>
      </c>
      <c r="J759" t="s">
        <v>2674</v>
      </c>
      <c r="L759" s="14">
        <v>43902</v>
      </c>
      <c r="M759" t="s">
        <v>12</v>
      </c>
      <c r="N759" t="s">
        <v>12</v>
      </c>
      <c r="O759" s="1" t="s">
        <v>2671</v>
      </c>
      <c r="P759" s="16">
        <v>43911</v>
      </c>
    </row>
    <row r="760" spans="1:17" x14ac:dyDescent="0.3">
      <c r="A760">
        <v>1322</v>
      </c>
      <c r="B760" t="s">
        <v>173</v>
      </c>
      <c r="C760" t="str">
        <f>VLOOKUP(B760,Lists!$A$2:$B$192,2,FALSE)</f>
        <v>EST</v>
      </c>
      <c r="F760" t="str">
        <f>VLOOKUP(B760,Lists!$A$2:$C$192,3,FALSE)</f>
        <v>Europe</v>
      </c>
      <c r="G760" t="str">
        <f>VLOOKUP(H760,Lists!$D$2:$E$40,2,FALSE)</f>
        <v>Social distancing</v>
      </c>
      <c r="H760" t="s">
        <v>41</v>
      </c>
      <c r="I760" t="s">
        <v>461</v>
      </c>
      <c r="J760" t="s">
        <v>2675</v>
      </c>
      <c r="L760" s="14">
        <v>43902</v>
      </c>
      <c r="M760" t="s">
        <v>12</v>
      </c>
      <c r="N760" t="s">
        <v>12</v>
      </c>
      <c r="O760" s="1" t="s">
        <v>2671</v>
      </c>
      <c r="P760" s="16">
        <v>43911</v>
      </c>
    </row>
    <row r="761" spans="1:17" x14ac:dyDescent="0.3">
      <c r="A761">
        <v>1323</v>
      </c>
      <c r="B761" t="s">
        <v>173</v>
      </c>
      <c r="C761" t="str">
        <f>VLOOKUP(B761,Lists!$A$2:$B$192,2,FALSE)</f>
        <v>EST</v>
      </c>
      <c r="F761" t="str">
        <f>VLOOKUP(B761,Lists!$A$2:$C$192,3,FALSE)</f>
        <v>Europe</v>
      </c>
      <c r="G761" t="str">
        <f>VLOOKUP(H761,Lists!$D$2:$E$40,2,FALSE)</f>
        <v>Social distancing</v>
      </c>
      <c r="H761" t="s">
        <v>41</v>
      </c>
      <c r="I761" t="s">
        <v>461</v>
      </c>
      <c r="J761" t="s">
        <v>2676</v>
      </c>
      <c r="L761" s="14">
        <v>43908</v>
      </c>
      <c r="M761" t="s">
        <v>1064</v>
      </c>
      <c r="N761" t="s">
        <v>12</v>
      </c>
      <c r="O761" s="1" t="s">
        <v>2677</v>
      </c>
      <c r="P761" s="16">
        <v>43911</v>
      </c>
    </row>
    <row r="762" spans="1:17" x14ac:dyDescent="0.3">
      <c r="A762">
        <v>1324</v>
      </c>
      <c r="B762" t="s">
        <v>173</v>
      </c>
      <c r="C762" t="str">
        <f>VLOOKUP(B762,Lists!$A$2:$B$192,2,FALSE)</f>
        <v>EST</v>
      </c>
      <c r="F762" t="str">
        <f>VLOOKUP(B762,Lists!$A$2:$C$192,3,FALSE)</f>
        <v>Europe</v>
      </c>
      <c r="G762" t="str">
        <f>VLOOKUP(H762,Lists!$D$2:$E$40,2,FALSE)</f>
        <v>Social distancing</v>
      </c>
      <c r="H762" t="s">
        <v>29</v>
      </c>
      <c r="I762" t="s">
        <v>461</v>
      </c>
      <c r="J762" t="s">
        <v>2678</v>
      </c>
      <c r="L762" s="14">
        <v>43906</v>
      </c>
      <c r="M762" t="s">
        <v>12</v>
      </c>
      <c r="N762" t="s">
        <v>12</v>
      </c>
      <c r="O762" s="1" t="s">
        <v>2679</v>
      </c>
      <c r="P762" s="16">
        <v>43911</v>
      </c>
    </row>
    <row r="763" spans="1:17" x14ac:dyDescent="0.3">
      <c r="A763">
        <v>1325</v>
      </c>
      <c r="B763" t="s">
        <v>173</v>
      </c>
      <c r="C763" t="str">
        <f>VLOOKUP(B763,Lists!$A$2:$B$192,2,FALSE)</f>
        <v>EST</v>
      </c>
      <c r="F763" t="str">
        <f>VLOOKUP(B763,Lists!$A$2:$C$192,3,FALSE)</f>
        <v>Europe</v>
      </c>
      <c r="G763" t="str">
        <f>VLOOKUP(H763,Lists!$D$2:$E$40,2,FALSE)</f>
        <v>Movement restrictions</v>
      </c>
      <c r="H763" t="s">
        <v>76</v>
      </c>
      <c r="I763" t="s">
        <v>461</v>
      </c>
      <c r="J763" t="s">
        <v>2680</v>
      </c>
      <c r="L763" s="14">
        <v>43907</v>
      </c>
      <c r="M763" t="s">
        <v>2681</v>
      </c>
      <c r="N763" t="s">
        <v>30</v>
      </c>
      <c r="O763" s="1" t="s">
        <v>2682</v>
      </c>
      <c r="P763" s="16">
        <v>43911</v>
      </c>
    </row>
    <row r="764" spans="1:17" x14ac:dyDescent="0.3">
      <c r="A764">
        <v>1326</v>
      </c>
      <c r="B764" t="s">
        <v>173</v>
      </c>
      <c r="C764" t="str">
        <f>VLOOKUP(B764,Lists!$A$2:$B$192,2,FALSE)</f>
        <v>EST</v>
      </c>
      <c r="F764" t="str">
        <f>VLOOKUP(B764,Lists!$A$2:$C$192,3,FALSE)</f>
        <v>Europe</v>
      </c>
      <c r="G764" t="str">
        <f>VLOOKUP(H764,Lists!$D$2:$E$40,2,FALSE)</f>
        <v>Social and economic measures</v>
      </c>
      <c r="H764" t="s">
        <v>46</v>
      </c>
      <c r="I764" t="s">
        <v>461</v>
      </c>
      <c r="J764" s="2" t="s">
        <v>2683</v>
      </c>
      <c r="K764" s="2"/>
      <c r="L764" s="14">
        <v>43909</v>
      </c>
      <c r="M764" t="s">
        <v>12</v>
      </c>
      <c r="N764" t="s">
        <v>12</v>
      </c>
      <c r="O764" s="1" t="s">
        <v>2684</v>
      </c>
      <c r="P764" s="16">
        <v>43911</v>
      </c>
      <c r="Q764" s="1" t="s">
        <v>2685</v>
      </c>
    </row>
    <row r="765" spans="1:17" x14ac:dyDescent="0.3">
      <c r="A765">
        <v>340</v>
      </c>
      <c r="B765" t="s">
        <v>389</v>
      </c>
      <c r="C765" t="str">
        <f>VLOOKUP(B765,Lists!$A$2:$B$192,2,FALSE)</f>
        <v>SWZ</v>
      </c>
      <c r="F765" t="str">
        <f>VLOOKUP(B765,Lists!$A$2:$C$192,3,FALSE)</f>
        <v>Africa</v>
      </c>
      <c r="G765" t="str">
        <f>VLOOKUP(H765,Lists!$D$2:$E$40,2,FALSE)</f>
        <v>Public health measures</v>
      </c>
      <c r="H765" t="s">
        <v>91</v>
      </c>
      <c r="I765" t="s">
        <v>461</v>
      </c>
      <c r="J765" t="s">
        <v>972</v>
      </c>
      <c r="K765" t="s">
        <v>43</v>
      </c>
      <c r="L765" s="14">
        <v>43886</v>
      </c>
      <c r="M765" t="s">
        <v>754</v>
      </c>
      <c r="N765" t="s">
        <v>12</v>
      </c>
      <c r="O765" s="1" t="s">
        <v>973</v>
      </c>
      <c r="P765" s="16">
        <v>43905</v>
      </c>
    </row>
    <row r="766" spans="1:17" x14ac:dyDescent="0.3">
      <c r="A766">
        <v>341</v>
      </c>
      <c r="B766" t="s">
        <v>389</v>
      </c>
      <c r="C766" t="str">
        <f>VLOOKUP(B766,Lists!$A$2:$B$192,2,FALSE)</f>
        <v>SWZ</v>
      </c>
      <c r="F766" t="str">
        <f>VLOOKUP(B766,Lists!$A$2:$C$192,3,FALSE)</f>
        <v>Africa</v>
      </c>
      <c r="G766" t="str">
        <f>VLOOKUP(H766,Lists!$D$2:$E$40,2,FALSE)</f>
        <v>Public health measures</v>
      </c>
      <c r="H766" t="s">
        <v>60</v>
      </c>
      <c r="I766" t="s">
        <v>471</v>
      </c>
      <c r="J766" t="s">
        <v>974</v>
      </c>
      <c r="K766" t="s">
        <v>43</v>
      </c>
      <c r="L766" s="14">
        <v>43886</v>
      </c>
      <c r="M766" t="s">
        <v>754</v>
      </c>
      <c r="N766" t="s">
        <v>12</v>
      </c>
      <c r="O766" s="1" t="s">
        <v>973</v>
      </c>
      <c r="P766" s="16">
        <v>43905</v>
      </c>
    </row>
    <row r="767" spans="1:17" x14ac:dyDescent="0.3">
      <c r="A767">
        <v>1302</v>
      </c>
      <c r="B767" t="s">
        <v>389</v>
      </c>
      <c r="C767" t="str">
        <f>VLOOKUP(B767,Lists!$A$2:$B$192,2,FALSE)</f>
        <v>SWZ</v>
      </c>
      <c r="F767" t="str">
        <f>VLOOKUP(B767,Lists!$A$2:$C$192,3,FALSE)</f>
        <v>Africa</v>
      </c>
      <c r="G767" t="str">
        <f>VLOOKUP(H767,Lists!$D$2:$E$40,2,FALSE)</f>
        <v>Movement restrictions</v>
      </c>
      <c r="H767" t="s">
        <v>76</v>
      </c>
      <c r="I767" t="s">
        <v>471</v>
      </c>
      <c r="J767" t="s">
        <v>2633</v>
      </c>
      <c r="L767" s="14">
        <v>43910</v>
      </c>
      <c r="M767" t="s">
        <v>12</v>
      </c>
      <c r="N767" t="s">
        <v>12</v>
      </c>
      <c r="O767" s="1" t="s">
        <v>2634</v>
      </c>
      <c r="P767" s="16">
        <v>43911</v>
      </c>
    </row>
    <row r="768" spans="1:17" x14ac:dyDescent="0.3">
      <c r="A768">
        <v>1304</v>
      </c>
      <c r="B768" t="s">
        <v>389</v>
      </c>
      <c r="C768" t="str">
        <f>VLOOKUP(B768,Lists!$A$2:$B$192,2,FALSE)</f>
        <v>SWZ</v>
      </c>
      <c r="F768" t="str">
        <f>VLOOKUP(B768,Lists!$A$2:$C$192,3,FALSE)</f>
        <v>Africa</v>
      </c>
      <c r="G768" t="str">
        <f>VLOOKUP(H768,Lists!$D$2:$E$40,2,FALSE)</f>
        <v>Social distancing</v>
      </c>
      <c r="H768" t="s">
        <v>88</v>
      </c>
      <c r="I768" t="s">
        <v>461</v>
      </c>
      <c r="J768" t="s">
        <v>2637</v>
      </c>
      <c r="L768" s="14">
        <v>43908</v>
      </c>
      <c r="M768" t="s">
        <v>2638</v>
      </c>
      <c r="N768" t="s">
        <v>19</v>
      </c>
      <c r="O768" s="1" t="s">
        <v>2639</v>
      </c>
      <c r="P768" s="16">
        <v>43911</v>
      </c>
      <c r="Q768" s="1" t="s">
        <v>2634</v>
      </c>
    </row>
    <row r="769" spans="1:17" x14ac:dyDescent="0.3">
      <c r="A769">
        <v>1305</v>
      </c>
      <c r="B769" t="s">
        <v>389</v>
      </c>
      <c r="C769" t="str">
        <f>VLOOKUP(B769,Lists!$A$2:$B$192,2,FALSE)</f>
        <v>SWZ</v>
      </c>
      <c r="F769" t="str">
        <f>VLOOKUP(B769,Lists!$A$2:$C$192,3,FALSE)</f>
        <v>Africa</v>
      </c>
      <c r="G769" t="str">
        <f>VLOOKUP(H769,Lists!$D$2:$E$40,2,FALSE)</f>
        <v>Movement restrictions</v>
      </c>
      <c r="H769" t="s">
        <v>76</v>
      </c>
      <c r="I769" t="s">
        <v>471</v>
      </c>
      <c r="J769" t="s">
        <v>2640</v>
      </c>
      <c r="L769" s="14">
        <v>43907</v>
      </c>
      <c r="M769" t="s">
        <v>12</v>
      </c>
      <c r="N769" t="s">
        <v>12</v>
      </c>
      <c r="O769" s="1" t="s">
        <v>2634</v>
      </c>
      <c r="P769" s="16">
        <v>43911</v>
      </c>
    </row>
    <row r="770" spans="1:17" x14ac:dyDescent="0.3">
      <c r="A770">
        <v>1311</v>
      </c>
      <c r="B770" t="s">
        <v>389</v>
      </c>
      <c r="C770" t="str">
        <f>VLOOKUP(B770,Lists!$A$2:$B$192,2,FALSE)</f>
        <v>SWZ</v>
      </c>
      <c r="F770" t="str">
        <f>VLOOKUP(B770,Lists!$A$2:$C$192,3,FALSE)</f>
        <v>Africa</v>
      </c>
      <c r="G770" t="str">
        <f>VLOOKUP(H770,Lists!$D$2:$E$40,2,FALSE)</f>
        <v>Social distancing</v>
      </c>
      <c r="H770" t="s">
        <v>10</v>
      </c>
      <c r="I770" t="s">
        <v>461</v>
      </c>
      <c r="J770" t="s">
        <v>2653</v>
      </c>
      <c r="L770" s="14">
        <v>43907</v>
      </c>
      <c r="M770" t="s">
        <v>12</v>
      </c>
      <c r="N770" t="s">
        <v>12</v>
      </c>
      <c r="O770" s="1" t="s">
        <v>2634</v>
      </c>
      <c r="P770" s="16">
        <v>43911</v>
      </c>
    </row>
    <row r="771" spans="1:17" x14ac:dyDescent="0.3">
      <c r="A771">
        <v>1342</v>
      </c>
      <c r="B771" t="s">
        <v>389</v>
      </c>
      <c r="C771" t="str">
        <f>VLOOKUP(B771,Lists!$A$2:$B$192,2,FALSE)</f>
        <v>SWZ</v>
      </c>
      <c r="F771" t="str">
        <f>VLOOKUP(B771,Lists!$A$2:$C$192,3,FALSE)</f>
        <v>Africa</v>
      </c>
      <c r="G771" t="str">
        <f>VLOOKUP(H771,Lists!$D$2:$E$40,2,FALSE)</f>
        <v>Public health measures</v>
      </c>
      <c r="H771" t="s">
        <v>60</v>
      </c>
      <c r="I771" t="s">
        <v>461</v>
      </c>
      <c r="J771" t="s">
        <v>2710</v>
      </c>
      <c r="L771" s="14">
        <v>43907</v>
      </c>
      <c r="M771" t="s">
        <v>12</v>
      </c>
      <c r="N771" t="s">
        <v>12</v>
      </c>
      <c r="O771" s="1" t="s">
        <v>2634</v>
      </c>
      <c r="P771" s="16">
        <v>43911</v>
      </c>
    </row>
    <row r="772" spans="1:17" x14ac:dyDescent="0.3">
      <c r="A772">
        <v>1343</v>
      </c>
      <c r="B772" t="s">
        <v>389</v>
      </c>
      <c r="C772" t="str">
        <f>VLOOKUP(B772,Lists!$A$2:$B$192,2,FALSE)</f>
        <v>SWZ</v>
      </c>
      <c r="F772" t="str">
        <f>VLOOKUP(B772,Lists!$A$2:$C$192,3,FALSE)</f>
        <v>Africa</v>
      </c>
      <c r="G772" t="str">
        <f>VLOOKUP(H772,Lists!$D$2:$E$40,2,FALSE)</f>
        <v>Movement restrictions</v>
      </c>
      <c r="H772" t="s">
        <v>56</v>
      </c>
      <c r="I772" t="s">
        <v>461</v>
      </c>
      <c r="J772" t="s">
        <v>2711</v>
      </c>
      <c r="L772" s="14">
        <v>43907</v>
      </c>
      <c r="M772" t="s">
        <v>12</v>
      </c>
      <c r="N772" t="s">
        <v>12</v>
      </c>
      <c r="O772" s="1" t="s">
        <v>2634</v>
      </c>
      <c r="P772" s="16">
        <v>43911</v>
      </c>
    </row>
    <row r="773" spans="1:17" x14ac:dyDescent="0.3">
      <c r="A773">
        <v>1344</v>
      </c>
      <c r="B773" t="s">
        <v>389</v>
      </c>
      <c r="C773" t="str">
        <f>VLOOKUP(B773,Lists!$A$2:$B$192,2,FALSE)</f>
        <v>SWZ</v>
      </c>
      <c r="F773" t="str">
        <f>VLOOKUP(B773,Lists!$A$2:$C$192,3,FALSE)</f>
        <v>Africa</v>
      </c>
      <c r="G773" t="str">
        <f>VLOOKUP(H773,Lists!$D$2:$E$40,2,FALSE)</f>
        <v>Social distancing</v>
      </c>
      <c r="H773" t="s">
        <v>41</v>
      </c>
      <c r="I773" t="s">
        <v>461</v>
      </c>
      <c r="J773" t="s">
        <v>2712</v>
      </c>
      <c r="L773" s="14">
        <v>43907</v>
      </c>
      <c r="M773" t="s">
        <v>12</v>
      </c>
      <c r="N773" t="s">
        <v>12</v>
      </c>
      <c r="O773" s="1" t="s">
        <v>2634</v>
      </c>
      <c r="P773" s="16">
        <v>43911</v>
      </c>
    </row>
    <row r="774" spans="1:17" x14ac:dyDescent="0.3">
      <c r="A774">
        <v>1345</v>
      </c>
      <c r="B774" t="s">
        <v>389</v>
      </c>
      <c r="C774" t="str">
        <f>VLOOKUP(B774,Lists!$A$2:$B$192,2,FALSE)</f>
        <v>SWZ</v>
      </c>
      <c r="F774" t="str">
        <f>VLOOKUP(B774,Lists!$A$2:$C$192,3,FALSE)</f>
        <v>Africa</v>
      </c>
      <c r="G774" t="str">
        <f>VLOOKUP(H774,Lists!$D$2:$E$40,2,FALSE)</f>
        <v>Social distancing</v>
      </c>
      <c r="H774" t="s">
        <v>41</v>
      </c>
      <c r="I774" t="s">
        <v>461</v>
      </c>
      <c r="J774" t="s">
        <v>2713</v>
      </c>
      <c r="L774" s="14">
        <v>43908</v>
      </c>
      <c r="M774" t="s">
        <v>2638</v>
      </c>
      <c r="N774" t="s">
        <v>19</v>
      </c>
      <c r="O774" s="1" t="s">
        <v>2639</v>
      </c>
      <c r="P774" s="16">
        <v>43911</v>
      </c>
      <c r="Q774" s="1" t="s">
        <v>2634</v>
      </c>
    </row>
    <row r="775" spans="1:17" x14ac:dyDescent="0.3">
      <c r="A775">
        <v>250</v>
      </c>
      <c r="B775" t="s">
        <v>175</v>
      </c>
      <c r="C775" t="str">
        <f>VLOOKUP(B775,Lists!$A$2:$B$192,2,FALSE)</f>
        <v>ETH</v>
      </c>
      <c r="D775" t="s">
        <v>4771</v>
      </c>
      <c r="F775" t="str">
        <f>VLOOKUP(B775,Lists!$A$2:$C$192,3,FALSE)</f>
        <v>Africa</v>
      </c>
      <c r="G775" t="str">
        <f>VLOOKUP(H775,Lists!$D$2:$E$40,2,FALSE)</f>
        <v>Public health measures</v>
      </c>
      <c r="H775" t="s">
        <v>60</v>
      </c>
      <c r="I775" t="s">
        <v>461</v>
      </c>
      <c r="J775" t="s">
        <v>4772</v>
      </c>
      <c r="K775" t="s">
        <v>43</v>
      </c>
      <c r="L775" s="14">
        <v>43914</v>
      </c>
      <c r="M775" t="s">
        <v>466</v>
      </c>
      <c r="N775" t="s">
        <v>19</v>
      </c>
      <c r="O775" s="1" t="s">
        <v>4767</v>
      </c>
      <c r="P775" s="16">
        <v>43905</v>
      </c>
    </row>
    <row r="776" spans="1:17" x14ac:dyDescent="0.3">
      <c r="A776">
        <v>251</v>
      </c>
      <c r="B776" t="s">
        <v>175</v>
      </c>
      <c r="C776" t="str">
        <f>VLOOKUP(B776,Lists!$A$2:$B$192,2,FALSE)</f>
        <v>ETH</v>
      </c>
      <c r="F776" t="str">
        <f>VLOOKUP(B776,Lists!$A$2:$C$192,3,FALSE)</f>
        <v>Africa</v>
      </c>
      <c r="G776" t="str">
        <f>VLOOKUP(H776,Lists!$D$2:$E$40,2,FALSE)</f>
        <v>Public health measures</v>
      </c>
      <c r="H776" t="s">
        <v>35</v>
      </c>
      <c r="I776" t="s">
        <v>471</v>
      </c>
      <c r="J776" t="s">
        <v>845</v>
      </c>
      <c r="K776" t="s">
        <v>43</v>
      </c>
      <c r="L776" s="14">
        <v>43883</v>
      </c>
      <c r="M776" t="s">
        <v>754</v>
      </c>
      <c r="N776" t="s">
        <v>12</v>
      </c>
      <c r="O776" s="1" t="s">
        <v>846</v>
      </c>
      <c r="P776" s="16">
        <v>43905</v>
      </c>
    </row>
    <row r="777" spans="1:17" x14ac:dyDescent="0.3">
      <c r="A777">
        <v>254</v>
      </c>
      <c r="B777" t="s">
        <v>175</v>
      </c>
      <c r="C777" t="str">
        <f>VLOOKUP(B777,Lists!$A$2:$B$192,2,FALSE)</f>
        <v>ETH</v>
      </c>
      <c r="F777" t="str">
        <f>VLOOKUP(B777,Lists!$A$2:$C$192,3,FALSE)</f>
        <v>Africa</v>
      </c>
      <c r="G777" t="str">
        <f>VLOOKUP(H777,Lists!$D$2:$E$40,2,FALSE)</f>
        <v>Public health measures</v>
      </c>
      <c r="H777" t="s">
        <v>52</v>
      </c>
      <c r="I777" t="s">
        <v>461</v>
      </c>
      <c r="J777" t="s">
        <v>478</v>
      </c>
      <c r="K777" t="s">
        <v>43</v>
      </c>
      <c r="L777" s="14">
        <v>43903</v>
      </c>
      <c r="M777" t="s">
        <v>852</v>
      </c>
      <c r="N777" t="s">
        <v>19</v>
      </c>
      <c r="O777" s="1" t="s">
        <v>853</v>
      </c>
      <c r="P777" s="16">
        <v>43905</v>
      </c>
    </row>
    <row r="778" spans="1:17" x14ac:dyDescent="0.3">
      <c r="A778">
        <v>747</v>
      </c>
      <c r="B778" t="s">
        <v>175</v>
      </c>
      <c r="C778" t="str">
        <f>VLOOKUP(B778,Lists!$A$2:$B$192,2,FALSE)</f>
        <v>ETH</v>
      </c>
      <c r="F778" t="str">
        <f>VLOOKUP(B778,Lists!$A$2:$C$192,3,FALSE)</f>
        <v>Africa</v>
      </c>
      <c r="G778" t="str">
        <f>VLOOKUP(H778,Lists!$D$2:$E$40,2,FALSE)</f>
        <v>Social distancing</v>
      </c>
      <c r="H778" t="s">
        <v>10</v>
      </c>
      <c r="I778" t="s">
        <v>461</v>
      </c>
      <c r="J778" t="s">
        <v>1616</v>
      </c>
      <c r="L778" s="14">
        <v>43906</v>
      </c>
      <c r="M778" t="s">
        <v>1234</v>
      </c>
      <c r="N778" t="s">
        <v>19</v>
      </c>
      <c r="O778" s="1" t="s">
        <v>1617</v>
      </c>
      <c r="P778" s="16">
        <v>43906</v>
      </c>
    </row>
    <row r="779" spans="1:17" x14ac:dyDescent="0.3">
      <c r="A779">
        <v>748</v>
      </c>
      <c r="B779" t="s">
        <v>175</v>
      </c>
      <c r="C779" t="str">
        <f>VLOOKUP(B779,Lists!$A$2:$B$192,2,FALSE)</f>
        <v>ETH</v>
      </c>
      <c r="F779" t="str">
        <f>VLOOKUP(B779,Lists!$A$2:$C$192,3,FALSE)</f>
        <v>Africa</v>
      </c>
      <c r="G779" t="str">
        <f>VLOOKUP(H779,Lists!$D$2:$E$40,2,FALSE)</f>
        <v>Social distancing</v>
      </c>
      <c r="H779" t="s">
        <v>41</v>
      </c>
      <c r="I779" t="s">
        <v>461</v>
      </c>
      <c r="J779" t="s">
        <v>1618</v>
      </c>
      <c r="L779" s="14">
        <v>43906</v>
      </c>
      <c r="M779" t="s">
        <v>1234</v>
      </c>
      <c r="N779" t="s">
        <v>19</v>
      </c>
      <c r="O779" s="1" t="s">
        <v>1617</v>
      </c>
      <c r="P779" s="16">
        <v>43906</v>
      </c>
    </row>
    <row r="780" spans="1:17" x14ac:dyDescent="0.3">
      <c r="A780">
        <v>750</v>
      </c>
      <c r="B780" t="s">
        <v>175</v>
      </c>
      <c r="C780" t="str">
        <f>VLOOKUP(B780,Lists!$A$2:$B$192,2,FALSE)</f>
        <v>ETH</v>
      </c>
      <c r="F780" t="str">
        <f>VLOOKUP(B780,Lists!$A$2:$C$192,3,FALSE)</f>
        <v>Africa</v>
      </c>
      <c r="G780" t="str">
        <f>VLOOKUP(H780,Lists!$D$2:$E$40,2,FALSE)</f>
        <v>Social and economic measures</v>
      </c>
      <c r="H780" t="s">
        <v>46</v>
      </c>
      <c r="I780" t="s">
        <v>461</v>
      </c>
      <c r="J780" t="s">
        <v>1622</v>
      </c>
      <c r="L780" s="14">
        <v>43906</v>
      </c>
      <c r="M780" t="s">
        <v>1234</v>
      </c>
      <c r="N780" t="s">
        <v>19</v>
      </c>
      <c r="O780" s="1" t="s">
        <v>1617</v>
      </c>
      <c r="P780" s="16">
        <v>43906</v>
      </c>
    </row>
    <row r="781" spans="1:17" x14ac:dyDescent="0.3">
      <c r="A781">
        <v>1297</v>
      </c>
      <c r="B781" t="s">
        <v>175</v>
      </c>
      <c r="C781" t="str">
        <f>VLOOKUP(B781,Lists!$A$2:$B$192,2,FALSE)</f>
        <v>ETH</v>
      </c>
      <c r="F781" t="str">
        <f>VLOOKUP(B781,Lists!$A$2:$C$192,3,FALSE)</f>
        <v>Africa</v>
      </c>
      <c r="G781" t="str">
        <f>VLOOKUP(H781,Lists!$D$2:$E$40,2,FALSE)</f>
        <v>Social distancing</v>
      </c>
      <c r="H781" t="s">
        <v>10</v>
      </c>
      <c r="I781" t="s">
        <v>461</v>
      </c>
      <c r="J781" t="s">
        <v>2626</v>
      </c>
      <c r="L781" s="14">
        <v>43906</v>
      </c>
      <c r="M781" t="s">
        <v>651</v>
      </c>
      <c r="N781" t="s">
        <v>19</v>
      </c>
      <c r="O781" s="1" t="s">
        <v>2627</v>
      </c>
      <c r="P781" s="16">
        <v>43911</v>
      </c>
      <c r="Q781" s="1" t="s">
        <v>2628</v>
      </c>
    </row>
    <row r="782" spans="1:17" x14ac:dyDescent="0.3">
      <c r="A782">
        <v>1298</v>
      </c>
      <c r="B782" t="s">
        <v>175</v>
      </c>
      <c r="C782" t="str">
        <f>VLOOKUP(B782,Lists!$A$2:$B$192,2,FALSE)</f>
        <v>ETH</v>
      </c>
      <c r="F782" t="str">
        <f>VLOOKUP(B782,Lists!$A$2:$C$192,3,FALSE)</f>
        <v>Africa</v>
      </c>
      <c r="G782" t="str">
        <f>VLOOKUP(H782,Lists!$D$2:$E$40,2,FALSE)</f>
        <v>Social distancing</v>
      </c>
      <c r="H782" t="s">
        <v>29</v>
      </c>
      <c r="I782" t="s">
        <v>461</v>
      </c>
      <c r="J782" t="s">
        <v>2629</v>
      </c>
      <c r="L782" s="14">
        <v>43906</v>
      </c>
      <c r="M782" t="s">
        <v>651</v>
      </c>
      <c r="N782" t="s">
        <v>19</v>
      </c>
      <c r="O782" s="1" t="s">
        <v>2627</v>
      </c>
      <c r="P782" s="16">
        <v>43911</v>
      </c>
    </row>
    <row r="783" spans="1:17" x14ac:dyDescent="0.3">
      <c r="A783">
        <v>1299</v>
      </c>
      <c r="B783" t="s">
        <v>175</v>
      </c>
      <c r="C783" t="str">
        <f>VLOOKUP(B783,Lists!$A$2:$B$192,2,FALSE)</f>
        <v>ETH</v>
      </c>
      <c r="F783" t="str">
        <f>VLOOKUP(B783,Lists!$A$2:$C$192,3,FALSE)</f>
        <v>Africa</v>
      </c>
      <c r="G783" t="str">
        <f>VLOOKUP(H783,Lists!$D$2:$E$40,2,FALSE)</f>
        <v>Social distancing</v>
      </c>
      <c r="H783" t="s">
        <v>41</v>
      </c>
      <c r="I783" t="s">
        <v>461</v>
      </c>
      <c r="J783" t="s">
        <v>2630</v>
      </c>
      <c r="L783" s="14">
        <v>43906</v>
      </c>
      <c r="M783" t="s">
        <v>651</v>
      </c>
      <c r="N783" t="s">
        <v>19</v>
      </c>
      <c r="O783" s="1" t="s">
        <v>2627</v>
      </c>
      <c r="P783" s="16">
        <v>43911</v>
      </c>
      <c r="Q783" s="1" t="s">
        <v>2628</v>
      </c>
    </row>
    <row r="784" spans="1:17" x14ac:dyDescent="0.3">
      <c r="A784">
        <v>1300</v>
      </c>
      <c r="B784" t="s">
        <v>175</v>
      </c>
      <c r="C784" t="str">
        <f>VLOOKUP(B784,Lists!$A$2:$B$192,2,FALSE)</f>
        <v>ETH</v>
      </c>
      <c r="F784" t="str">
        <f>VLOOKUP(B784,Lists!$A$2:$C$192,3,FALSE)</f>
        <v>Africa</v>
      </c>
      <c r="G784" t="str">
        <f>VLOOKUP(H784,Lists!$D$2:$E$40,2,FALSE)</f>
        <v>Social distancing</v>
      </c>
      <c r="H784" t="s">
        <v>41</v>
      </c>
      <c r="I784" t="s">
        <v>461</v>
      </c>
      <c r="J784" t="s">
        <v>2631</v>
      </c>
      <c r="L784" s="14">
        <v>43906</v>
      </c>
      <c r="M784" t="s">
        <v>651</v>
      </c>
      <c r="N784" t="s">
        <v>19</v>
      </c>
      <c r="O784" s="1" t="s">
        <v>2627</v>
      </c>
      <c r="P784" s="16">
        <v>43911</v>
      </c>
      <c r="Q784" s="1" t="s">
        <v>2628</v>
      </c>
    </row>
    <row r="785" spans="1:16" x14ac:dyDescent="0.3">
      <c r="A785">
        <v>1301</v>
      </c>
      <c r="B785" t="s">
        <v>175</v>
      </c>
      <c r="C785" t="str">
        <f>VLOOKUP(B785,Lists!$A$2:$B$192,2,FALSE)</f>
        <v>ETH</v>
      </c>
      <c r="F785" t="str">
        <f>VLOOKUP(B785,Lists!$A$2:$C$192,3,FALSE)</f>
        <v>Africa</v>
      </c>
      <c r="G785" t="str">
        <f>VLOOKUP(H785,Lists!$D$2:$E$40,2,FALSE)</f>
        <v>Social distancing</v>
      </c>
      <c r="H785" t="s">
        <v>41</v>
      </c>
      <c r="I785" t="s">
        <v>471</v>
      </c>
      <c r="J785" t="s">
        <v>2632</v>
      </c>
      <c r="L785" s="14">
        <v>43906</v>
      </c>
      <c r="M785" t="s">
        <v>651</v>
      </c>
      <c r="N785" t="s">
        <v>19</v>
      </c>
      <c r="O785" s="1" t="s">
        <v>2627</v>
      </c>
      <c r="P785" s="16">
        <v>43911</v>
      </c>
    </row>
    <row r="786" spans="1:16" x14ac:dyDescent="0.3">
      <c r="A786">
        <v>140</v>
      </c>
      <c r="B786" t="s">
        <v>177</v>
      </c>
      <c r="C786" t="str">
        <f>VLOOKUP(B786,Lists!$A$2:$B$192,2,FALSE)</f>
        <v>FJI</v>
      </c>
      <c r="F786" t="str">
        <f>VLOOKUP(B786,Lists!$A$2:$C$192,3,FALSE)</f>
        <v>Pacific</v>
      </c>
      <c r="G786" t="str">
        <f>VLOOKUP(H786,Lists!$D$2:$E$40,2,FALSE)</f>
        <v>Movement restrictions</v>
      </c>
      <c r="H786" t="s">
        <v>76</v>
      </c>
      <c r="I786" t="s">
        <v>471</v>
      </c>
      <c r="J786" t="s">
        <v>681</v>
      </c>
      <c r="K786" t="s">
        <v>43</v>
      </c>
      <c r="L786" s="14">
        <v>43897</v>
      </c>
      <c r="M786" t="s">
        <v>500</v>
      </c>
      <c r="N786" t="s">
        <v>12</v>
      </c>
      <c r="O786" s="1" t="s">
        <v>682</v>
      </c>
      <c r="P786" s="16">
        <v>43905</v>
      </c>
    </row>
    <row r="787" spans="1:16" x14ac:dyDescent="0.3">
      <c r="A787">
        <v>141</v>
      </c>
      <c r="B787" t="s">
        <v>177</v>
      </c>
      <c r="C787" t="str">
        <f>VLOOKUP(B787,Lists!$A$2:$B$192,2,FALSE)</f>
        <v>FJI</v>
      </c>
      <c r="F787" t="str">
        <f>VLOOKUP(B787,Lists!$A$2:$C$192,3,FALSE)</f>
        <v>Pacific</v>
      </c>
      <c r="G787" t="str">
        <f>VLOOKUP(H787,Lists!$D$2:$E$40,2,FALSE)</f>
        <v>Public health measures</v>
      </c>
      <c r="H787" t="s">
        <v>60</v>
      </c>
      <c r="I787" t="s">
        <v>461</v>
      </c>
      <c r="K787" t="s">
        <v>43</v>
      </c>
      <c r="L787" s="14">
        <v>43897</v>
      </c>
      <c r="M787" t="s">
        <v>500</v>
      </c>
      <c r="N787" t="s">
        <v>12</v>
      </c>
      <c r="O787" s="1" t="s">
        <v>682</v>
      </c>
      <c r="P787" s="16">
        <v>43905</v>
      </c>
    </row>
    <row r="788" spans="1:16" x14ac:dyDescent="0.3">
      <c r="A788">
        <v>856</v>
      </c>
      <c r="B788" t="s">
        <v>177</v>
      </c>
      <c r="C788" t="str">
        <f>VLOOKUP(B788,Lists!$A$2:$B$192,2,FALSE)</f>
        <v>FJI</v>
      </c>
      <c r="F788" t="str">
        <f>VLOOKUP(B788,Lists!$A$2:$C$192,3,FALSE)</f>
        <v>Pacific</v>
      </c>
      <c r="G788" t="str">
        <f>VLOOKUP(H788,Lists!$D$2:$E$40,2,FALSE)</f>
        <v>Public health measures</v>
      </c>
      <c r="H788" t="s">
        <v>35</v>
      </c>
      <c r="I788" t="s">
        <v>471</v>
      </c>
      <c r="J788" t="s">
        <v>1824</v>
      </c>
      <c r="L788" s="14">
        <v>43908</v>
      </c>
      <c r="M788" t="s">
        <v>1825</v>
      </c>
      <c r="N788" t="s">
        <v>12</v>
      </c>
      <c r="O788" s="1" t="s">
        <v>1826</v>
      </c>
      <c r="P788" s="16">
        <v>43910</v>
      </c>
    </row>
    <row r="789" spans="1:16" x14ac:dyDescent="0.3">
      <c r="A789">
        <v>857</v>
      </c>
      <c r="B789" t="s">
        <v>177</v>
      </c>
      <c r="C789" t="str">
        <f>VLOOKUP(B789,Lists!$A$2:$B$192,2,FALSE)</f>
        <v>FJI</v>
      </c>
      <c r="F789" t="str">
        <f>VLOOKUP(B789,Lists!$A$2:$C$192,3,FALSE)</f>
        <v>Pacific</v>
      </c>
      <c r="G789" t="str">
        <f>VLOOKUP(H789,Lists!$D$2:$E$40,2,FALSE)</f>
        <v>Public health measures</v>
      </c>
      <c r="H789" t="s">
        <v>60</v>
      </c>
      <c r="I789" t="s">
        <v>471</v>
      </c>
      <c r="J789" t="s">
        <v>1827</v>
      </c>
      <c r="L789" s="14">
        <v>43908</v>
      </c>
      <c r="M789" t="s">
        <v>1825</v>
      </c>
      <c r="N789" t="s">
        <v>12</v>
      </c>
      <c r="O789" s="1" t="s">
        <v>1826</v>
      </c>
      <c r="P789" s="16">
        <v>43910</v>
      </c>
    </row>
    <row r="790" spans="1:16" x14ac:dyDescent="0.3">
      <c r="A790">
        <v>858</v>
      </c>
      <c r="B790" t="s">
        <v>177</v>
      </c>
      <c r="C790" t="str">
        <f>VLOOKUP(B790,Lists!$A$2:$B$192,2,FALSE)</f>
        <v>FJI</v>
      </c>
      <c r="F790" t="str">
        <f>VLOOKUP(B790,Lists!$A$2:$C$192,3,FALSE)</f>
        <v>Pacific</v>
      </c>
      <c r="G790" t="str">
        <f>VLOOKUP(H790,Lists!$D$2:$E$40,2,FALSE)</f>
        <v>Movement restrictions</v>
      </c>
      <c r="H790" t="s">
        <v>24</v>
      </c>
      <c r="I790" t="s">
        <v>471</v>
      </c>
      <c r="J790" t="s">
        <v>1828</v>
      </c>
      <c r="L790" s="14">
        <v>43908</v>
      </c>
      <c r="M790" t="s">
        <v>1825</v>
      </c>
      <c r="N790" t="s">
        <v>12</v>
      </c>
      <c r="O790" s="1" t="s">
        <v>1826</v>
      </c>
      <c r="P790" s="16">
        <v>43910</v>
      </c>
    </row>
    <row r="791" spans="1:16" x14ac:dyDescent="0.3">
      <c r="A791">
        <v>870</v>
      </c>
      <c r="B791" t="s">
        <v>177</v>
      </c>
      <c r="C791" t="str">
        <f>VLOOKUP(B791,Lists!$A$2:$B$192,2,FALSE)</f>
        <v>FJI</v>
      </c>
      <c r="F791" t="str">
        <f>VLOOKUP(B791,Lists!$A$2:$C$192,3,FALSE)</f>
        <v>Pacific</v>
      </c>
      <c r="G791" t="str">
        <f>VLOOKUP(H791,Lists!$D$2:$E$40,2,FALSE)</f>
        <v>Movement restrictions</v>
      </c>
      <c r="H791" t="s">
        <v>56</v>
      </c>
      <c r="I791" t="s">
        <v>471</v>
      </c>
      <c r="J791" t="s">
        <v>1851</v>
      </c>
      <c r="L791" s="14">
        <v>43904</v>
      </c>
      <c r="M791" t="s">
        <v>1825</v>
      </c>
      <c r="N791" t="s">
        <v>12</v>
      </c>
      <c r="O791" s="1" t="s">
        <v>1826</v>
      </c>
      <c r="P791" s="16">
        <v>43910</v>
      </c>
    </row>
    <row r="792" spans="1:16" x14ac:dyDescent="0.3">
      <c r="A792">
        <v>880</v>
      </c>
      <c r="B792" t="s">
        <v>177</v>
      </c>
      <c r="C792" t="str">
        <f>VLOOKUP(B792,Lists!$A$2:$B$192,2,FALSE)</f>
        <v>FJI</v>
      </c>
      <c r="D792" t="s">
        <v>1865</v>
      </c>
      <c r="F792" t="str">
        <f>VLOOKUP(B792,Lists!$A$2:$C$192,3,FALSE)</f>
        <v>Pacific</v>
      </c>
      <c r="G792" t="str">
        <f>VLOOKUP(H792,Lists!$D$2:$E$40,2,FALSE)</f>
        <v>Public health measures</v>
      </c>
      <c r="H792" t="s">
        <v>35</v>
      </c>
      <c r="I792" t="s">
        <v>471</v>
      </c>
      <c r="J792" t="s">
        <v>1866</v>
      </c>
      <c r="L792" s="14">
        <v>43909</v>
      </c>
      <c r="M792" t="s">
        <v>1867</v>
      </c>
      <c r="N792" t="s">
        <v>19</v>
      </c>
      <c r="O792" s="1" t="s">
        <v>1868</v>
      </c>
      <c r="P792" s="16">
        <v>43910</v>
      </c>
    </row>
    <row r="793" spans="1:16" x14ac:dyDescent="0.3">
      <c r="A793">
        <v>881</v>
      </c>
      <c r="B793" t="s">
        <v>177</v>
      </c>
      <c r="C793" t="str">
        <f>VLOOKUP(B793,Lists!$A$2:$B$192,2,FALSE)</f>
        <v>FJI</v>
      </c>
      <c r="F793" t="str">
        <f>VLOOKUP(B793,Lists!$A$2:$C$192,3,FALSE)</f>
        <v>Pacific</v>
      </c>
      <c r="G793" t="str">
        <f>VLOOKUP(H793,Lists!$D$2:$E$40,2,FALSE)</f>
        <v>Social distancing</v>
      </c>
      <c r="H793" t="s">
        <v>41</v>
      </c>
      <c r="I793" t="s">
        <v>461</v>
      </c>
      <c r="J793" t="s">
        <v>1869</v>
      </c>
      <c r="L793" s="14">
        <v>43909</v>
      </c>
      <c r="M793" t="s">
        <v>1867</v>
      </c>
      <c r="N793" t="s">
        <v>19</v>
      </c>
      <c r="O793" s="1" t="s">
        <v>1868</v>
      </c>
      <c r="P793" s="16">
        <v>43910</v>
      </c>
    </row>
    <row r="794" spans="1:16" x14ac:dyDescent="0.3">
      <c r="A794">
        <v>882</v>
      </c>
      <c r="B794" t="s">
        <v>177</v>
      </c>
      <c r="C794" t="str">
        <f>VLOOKUP(B794,Lists!$A$2:$B$192,2,FALSE)</f>
        <v>FJI</v>
      </c>
      <c r="F794" t="str">
        <f>VLOOKUP(B794,Lists!$A$2:$C$192,3,FALSE)</f>
        <v>Pacific</v>
      </c>
      <c r="G794" t="str">
        <f>VLOOKUP(H794,Lists!$D$2:$E$40,2,FALSE)</f>
        <v>Public health measures</v>
      </c>
      <c r="H794" t="s">
        <v>35</v>
      </c>
      <c r="I794" t="s">
        <v>471</v>
      </c>
      <c r="J794" t="s">
        <v>1870</v>
      </c>
      <c r="L794" s="14">
        <v>43909</v>
      </c>
      <c r="M794" t="s">
        <v>1867</v>
      </c>
      <c r="N794" t="s">
        <v>19</v>
      </c>
      <c r="O794" s="1" t="s">
        <v>1868</v>
      </c>
      <c r="P794" s="16">
        <v>43910</v>
      </c>
    </row>
    <row r="795" spans="1:16" x14ac:dyDescent="0.3">
      <c r="A795">
        <v>1989</v>
      </c>
      <c r="B795" t="s">
        <v>177</v>
      </c>
      <c r="C795" t="str">
        <f>VLOOKUP(B795,Lists!$A$2:$B$192,2,FALSE)</f>
        <v>FJI</v>
      </c>
      <c r="F795" t="str">
        <f>VLOOKUP(B795,Lists!$A$2:$C$192,3,FALSE)</f>
        <v>Pacific</v>
      </c>
      <c r="G795" t="str">
        <f>VLOOKUP(H795,Lists!$D$2:$E$40,2,FALSE)</f>
        <v>Public health measures</v>
      </c>
      <c r="H795" t="s">
        <v>70</v>
      </c>
      <c r="I795" t="s">
        <v>461</v>
      </c>
      <c r="J795" s="2" t="s">
        <v>3766</v>
      </c>
      <c r="L795" s="14">
        <v>43912</v>
      </c>
      <c r="M795" t="s">
        <v>3767</v>
      </c>
      <c r="N795" t="s">
        <v>12</v>
      </c>
      <c r="O795" s="1" t="s">
        <v>3768</v>
      </c>
      <c r="P795" s="16">
        <v>43914</v>
      </c>
    </row>
    <row r="796" spans="1:16" x14ac:dyDescent="0.3">
      <c r="A796">
        <v>1990</v>
      </c>
      <c r="B796" t="s">
        <v>177</v>
      </c>
      <c r="C796" t="str">
        <f>VLOOKUP(B796,Lists!$A$2:$B$192,2,FALSE)</f>
        <v>FJI</v>
      </c>
      <c r="F796" t="str">
        <f>VLOOKUP(B796,Lists!$A$2:$C$192,3,FALSE)</f>
        <v>Pacific</v>
      </c>
      <c r="G796" t="str">
        <f>VLOOKUP(H796,Lists!$D$2:$E$40,2,FALSE)</f>
        <v>Movement restrictions</v>
      </c>
      <c r="H796" t="s">
        <v>107</v>
      </c>
      <c r="I796" t="s">
        <v>461</v>
      </c>
      <c r="J796" t="s">
        <v>3769</v>
      </c>
      <c r="L796" s="14">
        <v>43914</v>
      </c>
      <c r="M796" t="s">
        <v>3770</v>
      </c>
      <c r="N796" t="s">
        <v>19</v>
      </c>
      <c r="O796" s="1" t="s">
        <v>3771</v>
      </c>
      <c r="P796" s="16">
        <v>43914</v>
      </c>
    </row>
    <row r="797" spans="1:16" x14ac:dyDescent="0.3">
      <c r="A797">
        <v>1991</v>
      </c>
      <c r="B797" t="s">
        <v>177</v>
      </c>
      <c r="C797" t="str">
        <f>VLOOKUP(B797,Lists!$A$2:$B$192,2,FALSE)</f>
        <v>FJI</v>
      </c>
      <c r="F797" t="str">
        <f>VLOOKUP(B797,Lists!$A$2:$C$192,3,FALSE)</f>
        <v>Pacific</v>
      </c>
      <c r="G797" t="str">
        <f>VLOOKUP(H797,Lists!$D$2:$E$40,2,FALSE)</f>
        <v>Public health measures</v>
      </c>
      <c r="H797" t="s">
        <v>35</v>
      </c>
      <c r="I797" t="s">
        <v>471</v>
      </c>
      <c r="J797" t="s">
        <v>3772</v>
      </c>
      <c r="K797" t="s">
        <v>48</v>
      </c>
      <c r="L797" s="14">
        <v>43911</v>
      </c>
      <c r="M797" t="s">
        <v>3767</v>
      </c>
      <c r="N797" t="s">
        <v>12</v>
      </c>
      <c r="O797" s="1" t="s">
        <v>3773</v>
      </c>
      <c r="P797" s="16">
        <v>43914</v>
      </c>
    </row>
    <row r="798" spans="1:16" x14ac:dyDescent="0.3">
      <c r="A798">
        <v>1992</v>
      </c>
      <c r="B798" t="s">
        <v>177</v>
      </c>
      <c r="C798" t="str">
        <f>VLOOKUP(B798,Lists!$A$2:$B$192,2,FALSE)</f>
        <v>FJI</v>
      </c>
      <c r="F798" t="str">
        <f>VLOOKUP(B798,Lists!$A$2:$C$192,3,FALSE)</f>
        <v>Pacific</v>
      </c>
      <c r="G798" t="str">
        <f>VLOOKUP(H798,Lists!$D$2:$E$40,2,FALSE)</f>
        <v>Movement restrictions</v>
      </c>
      <c r="H798" t="s">
        <v>56</v>
      </c>
      <c r="I798" t="s">
        <v>461</v>
      </c>
      <c r="J798" t="s">
        <v>3774</v>
      </c>
      <c r="K798" t="s">
        <v>43</v>
      </c>
      <c r="L798" s="14">
        <v>43914</v>
      </c>
      <c r="M798" t="s">
        <v>1867</v>
      </c>
      <c r="N798" t="s">
        <v>19</v>
      </c>
      <c r="O798" s="1" t="s">
        <v>3775</v>
      </c>
      <c r="P798" s="16">
        <v>43914</v>
      </c>
    </row>
    <row r="799" spans="1:16" x14ac:dyDescent="0.3">
      <c r="A799">
        <v>1993</v>
      </c>
      <c r="B799" t="s">
        <v>177</v>
      </c>
      <c r="C799" t="str">
        <f>VLOOKUP(B799,Lists!$A$2:$B$192,2,FALSE)</f>
        <v>FJI</v>
      </c>
      <c r="F799" t="str">
        <f>VLOOKUP(B799,Lists!$A$2:$C$192,3,FALSE)</f>
        <v>Pacific</v>
      </c>
      <c r="G799" t="str">
        <f>VLOOKUP(H799,Lists!$D$2:$E$40,2,FALSE)</f>
        <v>Social distancing</v>
      </c>
      <c r="H799" t="s">
        <v>41</v>
      </c>
      <c r="I799" t="s">
        <v>461</v>
      </c>
      <c r="J799" t="s">
        <v>3776</v>
      </c>
      <c r="K799" t="s">
        <v>48</v>
      </c>
      <c r="L799" s="14">
        <v>43913</v>
      </c>
      <c r="M799" t="s">
        <v>1867</v>
      </c>
      <c r="N799" t="s">
        <v>19</v>
      </c>
      <c r="O799" s="1" t="s">
        <v>3775</v>
      </c>
      <c r="P799" s="16">
        <v>43914</v>
      </c>
    </row>
    <row r="800" spans="1:16" x14ac:dyDescent="0.3">
      <c r="A800">
        <v>454</v>
      </c>
      <c r="B800" t="s">
        <v>179</v>
      </c>
      <c r="C800" t="str">
        <f>VLOOKUP(B800,Lists!$A$2:$B$192,2,FALSE)</f>
        <v>FIN</v>
      </c>
      <c r="F800" t="str">
        <f>VLOOKUP(B800,Lists!$A$2:$C$192,3,FALSE)</f>
        <v>Europe</v>
      </c>
      <c r="G800" t="str">
        <f>VLOOKUP(H800,Lists!$D$2:$E$40,2,FALSE)</f>
        <v>Movement restrictions</v>
      </c>
      <c r="H800" t="s">
        <v>56</v>
      </c>
      <c r="I800" t="s">
        <v>471</v>
      </c>
      <c r="J800" t="s">
        <v>1159</v>
      </c>
      <c r="K800" t="s">
        <v>43</v>
      </c>
      <c r="L800" s="14">
        <v>43897</v>
      </c>
      <c r="M800" t="s">
        <v>473</v>
      </c>
      <c r="N800" t="s">
        <v>12</v>
      </c>
      <c r="O800" s="1" t="s">
        <v>1160</v>
      </c>
      <c r="P800" s="16">
        <v>43906</v>
      </c>
    </row>
    <row r="801" spans="1:17" x14ac:dyDescent="0.3">
      <c r="A801">
        <v>459</v>
      </c>
      <c r="B801" t="s">
        <v>179</v>
      </c>
      <c r="C801" t="str">
        <f>VLOOKUP(B801,Lists!$A$2:$B$192,2,FALSE)</f>
        <v>FIN</v>
      </c>
      <c r="F801" t="str">
        <f>VLOOKUP(B801,Lists!$A$2:$C$192,3,FALSE)</f>
        <v>Europe</v>
      </c>
      <c r="G801" t="str">
        <f>VLOOKUP(H801,Lists!$D$2:$E$40,2,FALSE)</f>
        <v>Public health measures</v>
      </c>
      <c r="H801" t="s">
        <v>35</v>
      </c>
      <c r="I801" t="s">
        <v>471</v>
      </c>
      <c r="J801" t="s">
        <v>1166</v>
      </c>
      <c r="K801" t="s">
        <v>43</v>
      </c>
      <c r="L801" s="14">
        <v>43906</v>
      </c>
      <c r="M801" t="s">
        <v>1141</v>
      </c>
      <c r="N801" t="s">
        <v>12</v>
      </c>
      <c r="O801" s="1" t="s">
        <v>1167</v>
      </c>
      <c r="P801" s="16">
        <v>43906</v>
      </c>
    </row>
    <row r="802" spans="1:17" x14ac:dyDescent="0.3">
      <c r="A802">
        <v>461</v>
      </c>
      <c r="B802" t="s">
        <v>179</v>
      </c>
      <c r="C802" t="str">
        <f>VLOOKUP(B802,Lists!$A$2:$B$192,2,FALSE)</f>
        <v>FIN</v>
      </c>
      <c r="F802" t="str">
        <f>VLOOKUP(B802,Lists!$A$2:$C$192,3,FALSE)</f>
        <v>Europe</v>
      </c>
      <c r="G802" t="str">
        <f>VLOOKUP(H802,Lists!$D$2:$E$40,2,FALSE)</f>
        <v>Social distancing</v>
      </c>
      <c r="H802" t="s">
        <v>41</v>
      </c>
      <c r="I802" t="s">
        <v>461</v>
      </c>
      <c r="J802" t="s">
        <v>1170</v>
      </c>
      <c r="K802" t="s">
        <v>43</v>
      </c>
      <c r="L802" s="14">
        <v>43903</v>
      </c>
      <c r="M802" t="s">
        <v>1171</v>
      </c>
      <c r="N802" t="s">
        <v>12</v>
      </c>
      <c r="O802" s="1" t="s">
        <v>1172</v>
      </c>
      <c r="P802" s="16">
        <v>43906</v>
      </c>
    </row>
    <row r="803" spans="1:17" x14ac:dyDescent="0.3">
      <c r="A803">
        <v>1327</v>
      </c>
      <c r="B803" t="s">
        <v>179</v>
      </c>
      <c r="C803" t="str">
        <f>VLOOKUP(B803,Lists!$A$2:$B$192,2,FALSE)</f>
        <v>FIN</v>
      </c>
      <c r="F803" t="str">
        <f>VLOOKUP(B803,Lists!$A$2:$C$192,3,FALSE)</f>
        <v>Europe</v>
      </c>
      <c r="G803" t="str">
        <f>VLOOKUP(H803,Lists!$D$2:$E$40,2,FALSE)</f>
        <v>Social and economic measures</v>
      </c>
      <c r="H803" t="s">
        <v>82</v>
      </c>
      <c r="I803" t="s">
        <v>461</v>
      </c>
      <c r="J803" t="s">
        <v>2686</v>
      </c>
      <c r="L803" s="14">
        <v>43906</v>
      </c>
      <c r="M803" t="s">
        <v>12</v>
      </c>
      <c r="N803" t="s">
        <v>12</v>
      </c>
      <c r="O803" s="1" t="s">
        <v>2687</v>
      </c>
      <c r="P803" s="16">
        <v>43911</v>
      </c>
    </row>
    <row r="804" spans="1:17" x14ac:dyDescent="0.3">
      <c r="A804">
        <v>1328</v>
      </c>
      <c r="B804" t="s">
        <v>179</v>
      </c>
      <c r="C804" t="str">
        <f>VLOOKUP(B804,Lists!$A$2:$B$192,2,FALSE)</f>
        <v>FIN</v>
      </c>
      <c r="F804" t="str">
        <f>VLOOKUP(B804,Lists!$A$2:$C$192,3,FALSE)</f>
        <v>Europe</v>
      </c>
      <c r="G804" t="str">
        <f>VLOOKUP(H804,Lists!$D$2:$E$40,2,FALSE)</f>
        <v>Social distancing</v>
      </c>
      <c r="H804" t="s">
        <v>10</v>
      </c>
      <c r="I804" t="s">
        <v>471</v>
      </c>
      <c r="J804" t="s">
        <v>2688</v>
      </c>
      <c r="L804" s="14">
        <v>43908</v>
      </c>
      <c r="M804" t="s">
        <v>12</v>
      </c>
      <c r="N804" t="s">
        <v>12</v>
      </c>
      <c r="O804" s="1" t="s">
        <v>2687</v>
      </c>
      <c r="P804" s="16">
        <v>43911</v>
      </c>
    </row>
    <row r="805" spans="1:17" x14ac:dyDescent="0.3">
      <c r="A805">
        <v>1329</v>
      </c>
      <c r="B805" t="s">
        <v>179</v>
      </c>
      <c r="C805" t="str">
        <f>VLOOKUP(B805,Lists!$A$2:$B$192,2,FALSE)</f>
        <v>FIN</v>
      </c>
      <c r="F805" t="str">
        <f>VLOOKUP(B805,Lists!$A$2:$C$192,3,FALSE)</f>
        <v>Europe</v>
      </c>
      <c r="G805" t="str">
        <f>VLOOKUP(H805,Lists!$D$2:$E$40,2,FALSE)</f>
        <v>Social distancing</v>
      </c>
      <c r="H805" t="s">
        <v>41</v>
      </c>
      <c r="I805" t="s">
        <v>461</v>
      </c>
      <c r="J805" s="2" t="s">
        <v>2689</v>
      </c>
      <c r="K805" s="2"/>
      <c r="L805" s="14">
        <v>43906</v>
      </c>
      <c r="M805" t="s">
        <v>12</v>
      </c>
      <c r="N805" t="s">
        <v>12</v>
      </c>
      <c r="O805" s="1" t="s">
        <v>2687</v>
      </c>
      <c r="P805" s="16">
        <v>43911</v>
      </c>
    </row>
    <row r="806" spans="1:17" x14ac:dyDescent="0.3">
      <c r="A806">
        <v>1330</v>
      </c>
      <c r="B806" t="s">
        <v>179</v>
      </c>
      <c r="C806" t="str">
        <f>VLOOKUP(B806,Lists!$A$2:$B$192,2,FALSE)</f>
        <v>FIN</v>
      </c>
      <c r="F806" t="str">
        <f>VLOOKUP(B806,Lists!$A$2:$C$192,3,FALSE)</f>
        <v>Europe</v>
      </c>
      <c r="G806" t="str">
        <f>VLOOKUP(H806,Lists!$D$2:$E$40,2,FALSE)</f>
        <v>Social distancing</v>
      </c>
      <c r="H806" t="s">
        <v>29</v>
      </c>
      <c r="I806" t="s">
        <v>461</v>
      </c>
      <c r="J806" t="s">
        <v>2690</v>
      </c>
      <c r="L806" s="14">
        <v>43906</v>
      </c>
      <c r="M806" t="s">
        <v>12</v>
      </c>
      <c r="N806" t="s">
        <v>12</v>
      </c>
      <c r="O806" s="1" t="s">
        <v>2687</v>
      </c>
      <c r="P806" s="16">
        <v>43911</v>
      </c>
    </row>
    <row r="807" spans="1:17" x14ac:dyDescent="0.3">
      <c r="A807">
        <v>1331</v>
      </c>
      <c r="B807" t="s">
        <v>179</v>
      </c>
      <c r="C807" t="str">
        <f>VLOOKUP(B807,Lists!$A$2:$B$192,2,FALSE)</f>
        <v>FIN</v>
      </c>
      <c r="F807" t="str">
        <f>VLOOKUP(B807,Lists!$A$2:$C$192,3,FALSE)</f>
        <v>Europe</v>
      </c>
      <c r="G807" t="str">
        <f>VLOOKUP(H807,Lists!$D$2:$E$40,2,FALSE)</f>
        <v>Social distancing</v>
      </c>
      <c r="H807" t="s">
        <v>41</v>
      </c>
      <c r="I807" t="s">
        <v>461</v>
      </c>
      <c r="J807" t="s">
        <v>2691</v>
      </c>
      <c r="L807" s="14">
        <v>43906</v>
      </c>
      <c r="M807" t="s">
        <v>12</v>
      </c>
      <c r="N807" t="s">
        <v>12</v>
      </c>
      <c r="O807" s="1" t="s">
        <v>2687</v>
      </c>
      <c r="P807" s="16">
        <v>43911</v>
      </c>
    </row>
    <row r="808" spans="1:17" x14ac:dyDescent="0.3">
      <c r="A808">
        <v>1332</v>
      </c>
      <c r="B808" t="s">
        <v>179</v>
      </c>
      <c r="C808" t="str">
        <f>VLOOKUP(B808,Lists!$A$2:$B$192,2,FALSE)</f>
        <v>FIN</v>
      </c>
      <c r="F808" t="str">
        <f>VLOOKUP(B808,Lists!$A$2:$C$192,3,FALSE)</f>
        <v>Europe</v>
      </c>
      <c r="G808" t="str">
        <f>VLOOKUP(H808,Lists!$D$2:$E$40,2,FALSE)</f>
        <v>Public health measures</v>
      </c>
      <c r="H808" t="s">
        <v>91</v>
      </c>
      <c r="I808" t="s">
        <v>471</v>
      </c>
      <c r="J808" t="s">
        <v>2692</v>
      </c>
      <c r="L808" s="14">
        <v>43906</v>
      </c>
      <c r="M808" t="s">
        <v>12</v>
      </c>
      <c r="N808" t="s">
        <v>12</v>
      </c>
      <c r="O808" s="1" t="s">
        <v>2687</v>
      </c>
      <c r="P808" s="16">
        <v>43911</v>
      </c>
    </row>
    <row r="809" spans="1:17" x14ac:dyDescent="0.3">
      <c r="A809">
        <v>1333</v>
      </c>
      <c r="B809" t="s">
        <v>179</v>
      </c>
      <c r="C809" t="str">
        <f>VLOOKUP(B809,Lists!$A$2:$B$192,2,FALSE)</f>
        <v>FIN</v>
      </c>
      <c r="F809" t="str">
        <f>VLOOKUP(B809,Lists!$A$2:$C$192,3,FALSE)</f>
        <v>Europe</v>
      </c>
      <c r="G809" t="str">
        <f>VLOOKUP(H809,Lists!$D$2:$E$40,2,FALSE)</f>
        <v>Public health measures</v>
      </c>
      <c r="H809" t="s">
        <v>91</v>
      </c>
      <c r="I809" t="s">
        <v>471</v>
      </c>
      <c r="J809" s="2" t="s">
        <v>2693</v>
      </c>
      <c r="K809" s="2"/>
      <c r="L809" s="14">
        <v>43906</v>
      </c>
      <c r="M809" t="s">
        <v>12</v>
      </c>
      <c r="N809" t="s">
        <v>12</v>
      </c>
      <c r="O809" s="1" t="s">
        <v>2687</v>
      </c>
      <c r="P809" s="16">
        <v>43911</v>
      </c>
      <c r="Q809" s="1" t="s">
        <v>2694</v>
      </c>
    </row>
    <row r="810" spans="1:17" x14ac:dyDescent="0.3">
      <c r="A810">
        <v>1334</v>
      </c>
      <c r="B810" t="s">
        <v>179</v>
      </c>
      <c r="C810" t="str">
        <f>VLOOKUP(B810,Lists!$A$2:$B$192,2,FALSE)</f>
        <v>FIN</v>
      </c>
      <c r="F810" t="str">
        <f>VLOOKUP(B810,Lists!$A$2:$C$192,3,FALSE)</f>
        <v>Europe</v>
      </c>
      <c r="G810" t="str">
        <f>VLOOKUP(H810,Lists!$D$2:$E$40,2,FALSE)</f>
        <v>Public health measures</v>
      </c>
      <c r="H810" t="s">
        <v>70</v>
      </c>
      <c r="I810" t="s">
        <v>461</v>
      </c>
      <c r="J810" t="s">
        <v>2695</v>
      </c>
      <c r="L810" s="14">
        <v>43906</v>
      </c>
      <c r="M810" t="s">
        <v>12</v>
      </c>
      <c r="N810" t="s">
        <v>12</v>
      </c>
      <c r="O810" s="1" t="s">
        <v>2687</v>
      </c>
      <c r="P810" s="16">
        <v>43911</v>
      </c>
    </row>
    <row r="811" spans="1:17" x14ac:dyDescent="0.3">
      <c r="A811">
        <v>1335</v>
      </c>
      <c r="B811" t="s">
        <v>179</v>
      </c>
      <c r="C811" t="str">
        <f>VLOOKUP(B811,Lists!$A$2:$B$192,2,FALSE)</f>
        <v>FIN</v>
      </c>
      <c r="F811" t="str">
        <f>VLOOKUP(B811,Lists!$A$2:$C$192,3,FALSE)</f>
        <v>Europe</v>
      </c>
      <c r="G811" t="str">
        <f>VLOOKUP(H811,Lists!$D$2:$E$40,2,FALSE)</f>
        <v>Social and economic measures</v>
      </c>
      <c r="H811" t="s">
        <v>63</v>
      </c>
      <c r="I811" t="s">
        <v>461</v>
      </c>
      <c r="J811" t="s">
        <v>2696</v>
      </c>
      <c r="L811" s="14">
        <v>43906</v>
      </c>
      <c r="M811" t="s">
        <v>12</v>
      </c>
      <c r="N811" t="s">
        <v>12</v>
      </c>
      <c r="O811" s="1" t="s">
        <v>2687</v>
      </c>
      <c r="P811" s="16">
        <v>43911</v>
      </c>
    </row>
    <row r="812" spans="1:17" x14ac:dyDescent="0.3">
      <c r="A812">
        <v>1336</v>
      </c>
      <c r="B812" t="s">
        <v>179</v>
      </c>
      <c r="C812" t="str">
        <f>VLOOKUP(B812,Lists!$A$2:$B$192,2,FALSE)</f>
        <v>FIN</v>
      </c>
      <c r="F812" t="str">
        <f>VLOOKUP(B812,Lists!$A$2:$C$192,3,FALSE)</f>
        <v>Europe</v>
      </c>
      <c r="G812" t="str">
        <f>VLOOKUP(H812,Lists!$D$2:$E$40,2,FALSE)</f>
        <v>Movement restrictions</v>
      </c>
      <c r="H812" t="s">
        <v>24</v>
      </c>
      <c r="I812" t="s">
        <v>461</v>
      </c>
      <c r="J812" t="s">
        <v>2697</v>
      </c>
      <c r="L812" s="14">
        <v>43909</v>
      </c>
      <c r="M812" t="s">
        <v>2698</v>
      </c>
      <c r="N812" t="s">
        <v>12</v>
      </c>
      <c r="O812" s="1" t="s">
        <v>2699</v>
      </c>
      <c r="P812" s="16">
        <v>43911</v>
      </c>
      <c r="Q812" s="1" t="s">
        <v>2700</v>
      </c>
    </row>
    <row r="813" spans="1:17" x14ac:dyDescent="0.3">
      <c r="A813">
        <v>1337</v>
      </c>
      <c r="B813" t="s">
        <v>179</v>
      </c>
      <c r="C813" t="str">
        <f>VLOOKUP(B813,Lists!$A$2:$B$192,2,FALSE)</f>
        <v>FIN</v>
      </c>
      <c r="F813" t="str">
        <f>VLOOKUP(B813,Lists!$A$2:$C$192,3,FALSE)</f>
        <v>Europe</v>
      </c>
      <c r="G813" t="str">
        <f>VLOOKUP(H813,Lists!$D$2:$E$40,2,FALSE)</f>
        <v>Social distancing</v>
      </c>
      <c r="H813" t="s">
        <v>41</v>
      </c>
      <c r="I813" t="s">
        <v>471</v>
      </c>
      <c r="J813" t="s">
        <v>2701</v>
      </c>
      <c r="L813" s="14">
        <v>43917</v>
      </c>
      <c r="M813" t="s">
        <v>2702</v>
      </c>
      <c r="N813" t="s">
        <v>19</v>
      </c>
      <c r="O813" s="1" t="s">
        <v>2703</v>
      </c>
      <c r="P813" s="16">
        <v>43911</v>
      </c>
    </row>
    <row r="814" spans="1:17" x14ac:dyDescent="0.3">
      <c r="A814">
        <v>1338</v>
      </c>
      <c r="B814" t="s">
        <v>179</v>
      </c>
      <c r="C814" t="str">
        <f>VLOOKUP(B814,Lists!$A$2:$B$192,2,FALSE)</f>
        <v>FIN</v>
      </c>
      <c r="F814" t="str">
        <f>VLOOKUP(B814,Lists!$A$2:$C$192,3,FALSE)</f>
        <v>Europe</v>
      </c>
      <c r="G814" t="str">
        <f>VLOOKUP(H814,Lists!$D$2:$E$40,2,FALSE)</f>
        <v>Public health measures</v>
      </c>
      <c r="H814" t="s">
        <v>70</v>
      </c>
      <c r="I814" t="s">
        <v>461</v>
      </c>
      <c r="J814" t="s">
        <v>2704</v>
      </c>
      <c r="L814" s="14">
        <v>43907</v>
      </c>
      <c r="M814" t="s">
        <v>2702</v>
      </c>
      <c r="N814" t="s">
        <v>19</v>
      </c>
      <c r="O814" s="1" t="s">
        <v>2705</v>
      </c>
      <c r="P814" s="16">
        <v>43911</v>
      </c>
    </row>
    <row r="815" spans="1:17" x14ac:dyDescent="0.3">
      <c r="A815">
        <v>1339</v>
      </c>
      <c r="B815" t="s">
        <v>179</v>
      </c>
      <c r="C815" t="str">
        <f>VLOOKUP(B815,Lists!$A$2:$B$192,2,FALSE)</f>
        <v>FIN</v>
      </c>
      <c r="F815" t="str">
        <f>VLOOKUP(B815,Lists!$A$2:$C$192,3,FALSE)</f>
        <v>Europe</v>
      </c>
      <c r="G815" t="str">
        <f>VLOOKUP(H815,Lists!$D$2:$E$40,2,FALSE)</f>
        <v>Social distancing</v>
      </c>
      <c r="H815" t="s">
        <v>10</v>
      </c>
      <c r="I815" t="s">
        <v>471</v>
      </c>
      <c r="J815" t="s">
        <v>2706</v>
      </c>
      <c r="L815" s="14">
        <v>43906</v>
      </c>
      <c r="M815" t="s">
        <v>2702</v>
      </c>
      <c r="N815" t="s">
        <v>19</v>
      </c>
      <c r="P815" s="16">
        <v>43911</v>
      </c>
    </row>
    <row r="816" spans="1:17" x14ac:dyDescent="0.3">
      <c r="A816">
        <v>1340</v>
      </c>
      <c r="B816" t="s">
        <v>179</v>
      </c>
      <c r="C816" t="str">
        <f>VLOOKUP(B816,Lists!$A$2:$B$192,2,FALSE)</f>
        <v>FIN</v>
      </c>
      <c r="F816" t="str">
        <f>VLOOKUP(B816,Lists!$A$2:$C$192,3,FALSE)</f>
        <v>Europe</v>
      </c>
      <c r="G816" t="str">
        <f>VLOOKUP(H816,Lists!$D$2:$E$40,2,FALSE)</f>
        <v>Social distancing</v>
      </c>
      <c r="H816" t="s">
        <v>10</v>
      </c>
      <c r="I816" t="s">
        <v>471</v>
      </c>
      <c r="J816" t="s">
        <v>2707</v>
      </c>
      <c r="L816" s="14">
        <v>43913</v>
      </c>
      <c r="M816" t="s">
        <v>2702</v>
      </c>
      <c r="N816" t="s">
        <v>19</v>
      </c>
      <c r="P816" s="16">
        <v>43911</v>
      </c>
    </row>
    <row r="817" spans="1:17" x14ac:dyDescent="0.3">
      <c r="A817">
        <v>737</v>
      </c>
      <c r="B817" t="s">
        <v>181</v>
      </c>
      <c r="C817" t="str">
        <f>VLOOKUP(B817,Lists!$A$2:$B$192,2,FALSE)</f>
        <v>FRA</v>
      </c>
      <c r="F817" t="str">
        <f>VLOOKUP(B817,Lists!$A$2:$C$192,3,FALSE)</f>
        <v>Europe</v>
      </c>
      <c r="G817" t="str">
        <f>VLOOKUP(H817,Lists!$D$2:$E$40,2,FALSE)</f>
        <v>Lockdown</v>
      </c>
      <c r="H817" t="s">
        <v>128</v>
      </c>
      <c r="I817" t="s">
        <v>461</v>
      </c>
      <c r="J817" t="s">
        <v>1602</v>
      </c>
      <c r="L817" s="14">
        <v>43906</v>
      </c>
      <c r="M817" t="s">
        <v>4757</v>
      </c>
      <c r="N817" t="s">
        <v>12</v>
      </c>
      <c r="O817" s="1" t="s">
        <v>1603</v>
      </c>
      <c r="P817" s="16">
        <v>43906</v>
      </c>
    </row>
    <row r="818" spans="1:17" x14ac:dyDescent="0.3">
      <c r="A818">
        <v>738</v>
      </c>
      <c r="B818" t="s">
        <v>181</v>
      </c>
      <c r="C818" t="str">
        <f>VLOOKUP(B818,Lists!$A$2:$B$192,2,FALSE)</f>
        <v>FRA</v>
      </c>
      <c r="F818" t="str">
        <f>VLOOKUP(B818,Lists!$A$2:$C$192,3,FALSE)</f>
        <v>Europe</v>
      </c>
      <c r="G818" t="str">
        <f>VLOOKUP(H818,Lists!$D$2:$E$40,2,FALSE)</f>
        <v>Public health measures</v>
      </c>
      <c r="H818" t="s">
        <v>60</v>
      </c>
      <c r="I818" t="s">
        <v>461</v>
      </c>
      <c r="L818" s="14">
        <v>43906</v>
      </c>
      <c r="M818" t="s">
        <v>4758</v>
      </c>
      <c r="N818" t="s">
        <v>12</v>
      </c>
      <c r="O818" s="1" t="s">
        <v>1604</v>
      </c>
      <c r="P818" s="16">
        <v>43906</v>
      </c>
    </row>
    <row r="819" spans="1:17" x14ac:dyDescent="0.3">
      <c r="A819">
        <v>739</v>
      </c>
      <c r="B819" t="s">
        <v>181</v>
      </c>
      <c r="C819" t="str">
        <f>VLOOKUP(B819,Lists!$A$2:$B$192,2,FALSE)</f>
        <v>FRA</v>
      </c>
      <c r="F819" t="str">
        <f>VLOOKUP(B819,Lists!$A$2:$C$192,3,FALSE)</f>
        <v>Europe</v>
      </c>
      <c r="G819" t="str">
        <f>VLOOKUP(H819,Lists!$D$2:$E$40,2,FALSE)</f>
        <v>Public health measures</v>
      </c>
      <c r="H819" t="s">
        <v>35</v>
      </c>
      <c r="I819" t="s">
        <v>471</v>
      </c>
      <c r="J819" t="s">
        <v>1605</v>
      </c>
      <c r="L819" s="14">
        <v>43906</v>
      </c>
      <c r="M819" t="s">
        <v>4758</v>
      </c>
      <c r="N819" t="s">
        <v>12</v>
      </c>
      <c r="O819" s="1" t="s">
        <v>1604</v>
      </c>
      <c r="P819" s="16">
        <v>43906</v>
      </c>
    </row>
    <row r="820" spans="1:17" x14ac:dyDescent="0.3">
      <c r="A820">
        <v>740</v>
      </c>
      <c r="B820" t="s">
        <v>181</v>
      </c>
      <c r="C820" t="str">
        <f>VLOOKUP(B820,Lists!$A$2:$B$192,2,FALSE)</f>
        <v>FRA</v>
      </c>
      <c r="F820" t="str">
        <f>VLOOKUP(B820,Lists!$A$2:$C$192,3,FALSE)</f>
        <v>Europe</v>
      </c>
      <c r="G820" t="str">
        <f>VLOOKUP(H820,Lists!$D$2:$E$40,2,FALSE)</f>
        <v>Movement restrictions</v>
      </c>
      <c r="H820" t="s">
        <v>56</v>
      </c>
      <c r="I820" t="s">
        <v>471</v>
      </c>
      <c r="J820" t="s">
        <v>1606</v>
      </c>
      <c r="L820" s="14">
        <v>43906</v>
      </c>
      <c r="M820" t="s">
        <v>4758</v>
      </c>
      <c r="N820" t="s">
        <v>12</v>
      </c>
      <c r="O820" s="1" t="s">
        <v>1604</v>
      </c>
      <c r="P820" s="16">
        <v>43906</v>
      </c>
    </row>
    <row r="821" spans="1:17" x14ac:dyDescent="0.3">
      <c r="A821">
        <v>745</v>
      </c>
      <c r="B821" t="s">
        <v>181</v>
      </c>
      <c r="C821" t="str">
        <f>VLOOKUP(B821,Lists!$A$2:$B$192,2,FALSE)</f>
        <v>FRA</v>
      </c>
      <c r="F821" t="str">
        <f>VLOOKUP(B821,Lists!$A$2:$C$192,3,FALSE)</f>
        <v>Europe</v>
      </c>
      <c r="G821" t="str">
        <f>VLOOKUP(H821,Lists!$D$2:$E$40,2,FALSE)</f>
        <v>Social distancing</v>
      </c>
      <c r="H821" t="s">
        <v>10</v>
      </c>
      <c r="I821" t="s">
        <v>461</v>
      </c>
      <c r="J821" t="s">
        <v>1614</v>
      </c>
      <c r="L821" s="14">
        <v>43906</v>
      </c>
      <c r="M821" t="s">
        <v>4757</v>
      </c>
      <c r="N821" t="s">
        <v>12</v>
      </c>
      <c r="O821" s="1" t="s">
        <v>1603</v>
      </c>
      <c r="P821" s="16">
        <v>43906</v>
      </c>
    </row>
    <row r="822" spans="1:17" x14ac:dyDescent="0.3">
      <c r="A822">
        <v>746</v>
      </c>
      <c r="B822" t="s">
        <v>181</v>
      </c>
      <c r="C822" t="str">
        <f>VLOOKUP(B822,Lists!$A$2:$B$192,2,FALSE)</f>
        <v>FRA</v>
      </c>
      <c r="F822" t="str">
        <f>VLOOKUP(B822,Lists!$A$2:$C$192,3,FALSE)</f>
        <v>Europe</v>
      </c>
      <c r="G822" t="str">
        <f>VLOOKUP(H822,Lists!$D$2:$E$40,2,FALSE)</f>
        <v>Social distancing</v>
      </c>
      <c r="H822" t="s">
        <v>41</v>
      </c>
      <c r="I822" t="s">
        <v>461</v>
      </c>
      <c r="J822" t="s">
        <v>1615</v>
      </c>
      <c r="L822" s="14">
        <v>43906</v>
      </c>
      <c r="M822" t="s">
        <v>4757</v>
      </c>
      <c r="N822" t="s">
        <v>12</v>
      </c>
      <c r="O822" s="1" t="s">
        <v>1603</v>
      </c>
      <c r="P822" s="16">
        <v>43906</v>
      </c>
    </row>
    <row r="823" spans="1:17" x14ac:dyDescent="0.3">
      <c r="A823">
        <v>783</v>
      </c>
      <c r="B823" t="s">
        <v>181</v>
      </c>
      <c r="C823" t="str">
        <f>VLOOKUP(B823,Lists!$A$2:$B$192,2,FALSE)</f>
        <v>FRA</v>
      </c>
      <c r="F823" t="str">
        <f>VLOOKUP(B823,Lists!$A$2:$C$192,3,FALSE)</f>
        <v>Europe</v>
      </c>
      <c r="G823" t="str">
        <f>VLOOKUP(H823,Lists!$D$2:$E$40,2,FALSE)</f>
        <v>Lockdown</v>
      </c>
      <c r="H823" t="s">
        <v>128</v>
      </c>
      <c r="I823" t="s">
        <v>461</v>
      </c>
      <c r="J823" t="s">
        <v>1688</v>
      </c>
      <c r="L823" s="14">
        <v>43907</v>
      </c>
      <c r="M823" t="s">
        <v>1689</v>
      </c>
      <c r="N823" t="s">
        <v>12</v>
      </c>
      <c r="O823" s="1" t="s">
        <v>1690</v>
      </c>
      <c r="P823" s="16">
        <v>43907</v>
      </c>
    </row>
    <row r="824" spans="1:17" x14ac:dyDescent="0.3">
      <c r="A824">
        <v>1631</v>
      </c>
      <c r="B824" t="s">
        <v>181</v>
      </c>
      <c r="C824" t="str">
        <f>VLOOKUP(B824,Lists!$A$2:$B$192,2,FALSE)</f>
        <v>FRA</v>
      </c>
      <c r="F824" t="str">
        <f>VLOOKUP(B824,Lists!$A$2:$C$192,3,FALSE)</f>
        <v>Europe</v>
      </c>
      <c r="G824" t="str">
        <f>VLOOKUP(H824,Lists!$D$2:$E$40,2,FALSE)</f>
        <v>Public health measures</v>
      </c>
      <c r="H824" t="s">
        <v>35</v>
      </c>
      <c r="I824" t="s">
        <v>461</v>
      </c>
      <c r="J824" t="s">
        <v>3169</v>
      </c>
      <c r="K824" t="s">
        <v>13</v>
      </c>
      <c r="L824" s="14">
        <v>43907</v>
      </c>
      <c r="M824" t="s">
        <v>12</v>
      </c>
      <c r="N824" t="s">
        <v>12</v>
      </c>
      <c r="O824" s="1" t="s">
        <v>3170</v>
      </c>
      <c r="P824" s="16">
        <v>43913</v>
      </c>
    </row>
    <row r="825" spans="1:17" x14ac:dyDescent="0.3">
      <c r="A825">
        <v>1632</v>
      </c>
      <c r="B825" t="s">
        <v>181</v>
      </c>
      <c r="C825" t="str">
        <f>VLOOKUP(B825,Lists!$A$2:$B$192,2,FALSE)</f>
        <v>FRA</v>
      </c>
      <c r="F825" t="str">
        <f>VLOOKUP(B825,Lists!$A$2:$C$192,3,FALSE)</f>
        <v>Europe</v>
      </c>
      <c r="G825" t="str">
        <f>VLOOKUP(H825,Lists!$D$2:$E$40,2,FALSE)</f>
        <v>Social and economic measures</v>
      </c>
      <c r="H825" t="s">
        <v>63</v>
      </c>
      <c r="I825" t="s">
        <v>461</v>
      </c>
      <c r="J825" t="s">
        <v>3171</v>
      </c>
      <c r="L825" s="14">
        <v>43874</v>
      </c>
      <c r="M825" t="s">
        <v>12</v>
      </c>
      <c r="N825" t="s">
        <v>12</v>
      </c>
      <c r="O825" s="1" t="s">
        <v>3170</v>
      </c>
    </row>
    <row r="826" spans="1:17" x14ac:dyDescent="0.3">
      <c r="A826">
        <v>1633</v>
      </c>
      <c r="B826" t="s">
        <v>181</v>
      </c>
      <c r="C826" t="str">
        <f>VLOOKUP(B826,Lists!$A$2:$B$192,2,FALSE)</f>
        <v>FRA</v>
      </c>
      <c r="F826" t="str">
        <f>VLOOKUP(B826,Lists!$A$2:$C$192,3,FALSE)</f>
        <v>Europe</v>
      </c>
      <c r="G826" t="str">
        <f>VLOOKUP(H826,Lists!$D$2:$E$40,2,FALSE)</f>
        <v>Social and economic measures</v>
      </c>
      <c r="H826" t="s">
        <v>63</v>
      </c>
      <c r="I826" t="s">
        <v>461</v>
      </c>
      <c r="J826" t="s">
        <v>3172</v>
      </c>
      <c r="L826" s="14">
        <v>43893</v>
      </c>
      <c r="M826" t="s">
        <v>12</v>
      </c>
      <c r="N826" t="s">
        <v>12</v>
      </c>
      <c r="O826" s="1" t="s">
        <v>3170</v>
      </c>
    </row>
    <row r="827" spans="1:17" x14ac:dyDescent="0.3">
      <c r="A827">
        <v>1634</v>
      </c>
      <c r="B827" t="s">
        <v>181</v>
      </c>
      <c r="C827" t="str">
        <f>VLOOKUP(B827,Lists!$A$2:$B$192,2,FALSE)</f>
        <v>FRA</v>
      </c>
      <c r="F827" t="str">
        <f>VLOOKUP(B827,Lists!$A$2:$C$192,3,FALSE)</f>
        <v>Europe</v>
      </c>
      <c r="G827" t="str">
        <f>VLOOKUP(H827,Lists!$D$2:$E$40,2,FALSE)</f>
        <v>Social distancing</v>
      </c>
      <c r="H827" t="s">
        <v>41</v>
      </c>
      <c r="I827" t="s">
        <v>461</v>
      </c>
      <c r="J827" t="s">
        <v>3173</v>
      </c>
      <c r="L827" s="14">
        <v>43890</v>
      </c>
      <c r="M827" t="s">
        <v>12</v>
      </c>
      <c r="N827" t="s">
        <v>12</v>
      </c>
      <c r="O827" s="1" t="s">
        <v>3170</v>
      </c>
    </row>
    <row r="828" spans="1:17" x14ac:dyDescent="0.3">
      <c r="A828">
        <v>1635</v>
      </c>
      <c r="B828" t="s">
        <v>181</v>
      </c>
      <c r="C828" t="str">
        <f>VLOOKUP(B828,Lists!$A$2:$B$192,2,FALSE)</f>
        <v>FRA</v>
      </c>
      <c r="F828" t="str">
        <f>VLOOKUP(B828,Lists!$A$2:$C$192,3,FALSE)</f>
        <v>Europe</v>
      </c>
      <c r="G828" t="str">
        <f>VLOOKUP(H828,Lists!$D$2:$E$40,2,FALSE)</f>
        <v>Social distancing</v>
      </c>
      <c r="H828" t="s">
        <v>41</v>
      </c>
      <c r="I828" t="s">
        <v>461</v>
      </c>
      <c r="J828" t="s">
        <v>3174</v>
      </c>
      <c r="L828" s="14">
        <v>43898</v>
      </c>
      <c r="M828" t="s">
        <v>12</v>
      </c>
      <c r="N828" t="s">
        <v>12</v>
      </c>
      <c r="O828" s="1" t="s">
        <v>3170</v>
      </c>
    </row>
    <row r="829" spans="1:17" x14ac:dyDescent="0.3">
      <c r="A829">
        <v>1636</v>
      </c>
      <c r="B829" t="s">
        <v>181</v>
      </c>
      <c r="C829" t="str">
        <f>VLOOKUP(B829,Lists!$A$2:$B$192,2,FALSE)</f>
        <v>FRA</v>
      </c>
      <c r="F829" t="str">
        <f>VLOOKUP(B829,Lists!$A$2:$C$192,3,FALSE)</f>
        <v>Europe</v>
      </c>
      <c r="G829" t="str">
        <f>VLOOKUP(H829,Lists!$D$2:$E$40,2,FALSE)</f>
        <v>Social and economic measures</v>
      </c>
      <c r="H829" t="s">
        <v>46</v>
      </c>
      <c r="I829" t="s">
        <v>461</v>
      </c>
      <c r="J829" t="s">
        <v>3175</v>
      </c>
      <c r="L829" s="14">
        <v>43902</v>
      </c>
      <c r="M829" t="s">
        <v>12</v>
      </c>
      <c r="N829" t="s">
        <v>12</v>
      </c>
      <c r="O829" s="1" t="s">
        <v>3170</v>
      </c>
      <c r="Q829" s="1" t="s">
        <v>3176</v>
      </c>
    </row>
    <row r="830" spans="1:17" x14ac:dyDescent="0.3">
      <c r="A830">
        <v>1637</v>
      </c>
      <c r="B830" t="s">
        <v>181</v>
      </c>
      <c r="C830" t="str">
        <f>VLOOKUP(B830,Lists!$A$2:$B$192,2,FALSE)</f>
        <v>FRA</v>
      </c>
      <c r="F830" t="str">
        <f>VLOOKUP(B830,Lists!$A$2:$C$192,3,FALSE)</f>
        <v>Europe</v>
      </c>
      <c r="G830" t="str">
        <f>VLOOKUP(H830,Lists!$D$2:$E$40,2,FALSE)</f>
        <v>Public health measures</v>
      </c>
      <c r="H830" t="s">
        <v>91</v>
      </c>
      <c r="I830" t="s">
        <v>461</v>
      </c>
      <c r="J830" t="s">
        <v>3177</v>
      </c>
      <c r="L830" s="14">
        <v>43908</v>
      </c>
      <c r="M830" t="s">
        <v>12</v>
      </c>
      <c r="N830" t="s">
        <v>12</v>
      </c>
      <c r="O830" s="1" t="s">
        <v>3170</v>
      </c>
    </row>
    <row r="831" spans="1:17" x14ac:dyDescent="0.3">
      <c r="A831">
        <v>1638</v>
      </c>
      <c r="B831" t="s">
        <v>181</v>
      </c>
      <c r="C831" t="str">
        <f>VLOOKUP(B831,Lists!$A$2:$B$192,2,FALSE)</f>
        <v>FRA</v>
      </c>
      <c r="F831" t="str">
        <f>VLOOKUP(B831,Lists!$A$2:$C$192,3,FALSE)</f>
        <v>Europe</v>
      </c>
      <c r="G831" t="str">
        <f>VLOOKUP(H831,Lists!$D$2:$E$40,2,FALSE)</f>
        <v>Movement restrictions</v>
      </c>
      <c r="H831" t="s">
        <v>24</v>
      </c>
      <c r="I831" t="s">
        <v>461</v>
      </c>
      <c r="J831" t="s">
        <v>3178</v>
      </c>
      <c r="L831" s="14">
        <v>43908</v>
      </c>
      <c r="M831" t="s">
        <v>3179</v>
      </c>
      <c r="N831" t="s">
        <v>12</v>
      </c>
      <c r="O831" s="1" t="s">
        <v>3180</v>
      </c>
    </row>
    <row r="832" spans="1:17" x14ac:dyDescent="0.3">
      <c r="A832">
        <v>1552</v>
      </c>
      <c r="B832" t="s">
        <v>183</v>
      </c>
      <c r="C832" t="str">
        <f>VLOOKUP(B832,Lists!$A$2:$B$192,2,FALSE)</f>
        <v>GAB</v>
      </c>
      <c r="F832" t="str">
        <f>VLOOKUP(B832,Lists!$A$2:$C$192,3,FALSE)</f>
        <v>Africa</v>
      </c>
      <c r="G832" t="str">
        <f>VLOOKUP(H832,Lists!$D$2:$E$40,2,FALSE)</f>
        <v>Movement restrictions</v>
      </c>
      <c r="H832" t="s">
        <v>56</v>
      </c>
      <c r="I832" t="s">
        <v>461</v>
      </c>
      <c r="J832" t="s">
        <v>3043</v>
      </c>
      <c r="L832" s="14">
        <v>43907</v>
      </c>
      <c r="M832" t="s">
        <v>754</v>
      </c>
      <c r="N832" t="s">
        <v>12</v>
      </c>
      <c r="O832" s="1" t="s">
        <v>3044</v>
      </c>
      <c r="P832" s="16">
        <v>43913</v>
      </c>
    </row>
    <row r="833" spans="1:17" x14ac:dyDescent="0.3">
      <c r="A833">
        <v>1553</v>
      </c>
      <c r="B833" t="s">
        <v>183</v>
      </c>
      <c r="C833" t="str">
        <f>VLOOKUP(B833,Lists!$A$2:$B$192,2,FALSE)</f>
        <v>GAB</v>
      </c>
      <c r="F833" t="str">
        <f>VLOOKUP(B833,Lists!$A$2:$C$192,3,FALSE)</f>
        <v>Africa</v>
      </c>
      <c r="G833" t="str">
        <f>VLOOKUP(H833,Lists!$D$2:$E$40,2,FALSE)</f>
        <v>Movement restrictions</v>
      </c>
      <c r="H833" t="s">
        <v>122</v>
      </c>
      <c r="I833" t="s">
        <v>461</v>
      </c>
      <c r="J833" t="s">
        <v>3045</v>
      </c>
      <c r="L833" s="14">
        <v>43912</v>
      </c>
      <c r="M833" t="s">
        <v>754</v>
      </c>
      <c r="N833" t="s">
        <v>12</v>
      </c>
      <c r="O833" s="1" t="s">
        <v>3046</v>
      </c>
      <c r="P833" s="16">
        <v>43913</v>
      </c>
    </row>
    <row r="834" spans="1:17" x14ac:dyDescent="0.3">
      <c r="A834">
        <v>1554</v>
      </c>
      <c r="B834" t="s">
        <v>183</v>
      </c>
      <c r="C834" t="str">
        <f>VLOOKUP(B834,Lists!$A$2:$B$192,2,FALSE)</f>
        <v>GAB</v>
      </c>
      <c r="F834" t="str">
        <f>VLOOKUP(B834,Lists!$A$2:$C$192,3,FALSE)</f>
        <v>Africa</v>
      </c>
      <c r="G834" t="str">
        <f>VLOOKUP(H834,Lists!$D$2:$E$40,2,FALSE)</f>
        <v>Social and economic measures</v>
      </c>
      <c r="H834" t="s">
        <v>46</v>
      </c>
      <c r="I834" t="s">
        <v>461</v>
      </c>
      <c r="J834" t="s">
        <v>3047</v>
      </c>
      <c r="L834" s="14">
        <v>43897</v>
      </c>
      <c r="M834" t="s">
        <v>3048</v>
      </c>
      <c r="N834" t="s">
        <v>12</v>
      </c>
      <c r="O834" s="1" t="s">
        <v>3049</v>
      </c>
      <c r="P834" s="16">
        <v>43913</v>
      </c>
    </row>
    <row r="835" spans="1:17" x14ac:dyDescent="0.3">
      <c r="A835">
        <v>1555</v>
      </c>
      <c r="B835" t="s">
        <v>183</v>
      </c>
      <c r="C835" t="str">
        <f>VLOOKUP(B835,Lists!$A$2:$B$192,2,FALSE)</f>
        <v>GAB</v>
      </c>
      <c r="F835" t="str">
        <f>VLOOKUP(B835,Lists!$A$2:$C$192,3,FALSE)</f>
        <v>Africa</v>
      </c>
      <c r="G835" t="str">
        <f>VLOOKUP(H835,Lists!$D$2:$E$40,2,FALSE)</f>
        <v>Public health measures</v>
      </c>
      <c r="H835" t="s">
        <v>60</v>
      </c>
      <c r="I835" t="s">
        <v>461</v>
      </c>
      <c r="J835" t="s">
        <v>3050</v>
      </c>
      <c r="L835" s="14">
        <v>43897</v>
      </c>
      <c r="M835" t="s">
        <v>3048</v>
      </c>
      <c r="N835" t="s">
        <v>12</v>
      </c>
      <c r="O835" s="1" t="s">
        <v>3049</v>
      </c>
      <c r="P835" s="16">
        <v>43913</v>
      </c>
    </row>
    <row r="836" spans="1:17" x14ac:dyDescent="0.3">
      <c r="A836">
        <v>1556</v>
      </c>
      <c r="B836" t="s">
        <v>183</v>
      </c>
      <c r="C836" t="str">
        <f>VLOOKUP(B836,Lists!$A$2:$B$192,2,FALSE)</f>
        <v>GAB</v>
      </c>
      <c r="F836" t="str">
        <f>VLOOKUP(B836,Lists!$A$2:$C$192,3,FALSE)</f>
        <v>Africa</v>
      </c>
      <c r="G836" t="str">
        <f>VLOOKUP(H836,Lists!$D$2:$E$40,2,FALSE)</f>
        <v>Social distancing</v>
      </c>
      <c r="H836" t="s">
        <v>29</v>
      </c>
      <c r="I836" t="s">
        <v>461</v>
      </c>
      <c r="J836" t="s">
        <v>3051</v>
      </c>
      <c r="L836" s="14">
        <v>43897</v>
      </c>
      <c r="M836" t="s">
        <v>3048</v>
      </c>
      <c r="N836" t="s">
        <v>12</v>
      </c>
      <c r="O836" s="1" t="s">
        <v>3049</v>
      </c>
      <c r="P836" s="16">
        <v>43913</v>
      </c>
    </row>
    <row r="837" spans="1:17" x14ac:dyDescent="0.3">
      <c r="A837">
        <v>1557</v>
      </c>
      <c r="B837" t="s">
        <v>183</v>
      </c>
      <c r="C837" t="str">
        <f>VLOOKUP(B837,Lists!$A$2:$B$192,2,FALSE)</f>
        <v>GAB</v>
      </c>
      <c r="F837" t="str">
        <f>VLOOKUP(B837,Lists!$A$2:$C$192,3,FALSE)</f>
        <v>Africa</v>
      </c>
      <c r="G837" t="str">
        <f>VLOOKUP(H837,Lists!$D$2:$E$40,2,FALSE)</f>
        <v>Public health measures</v>
      </c>
      <c r="H837" t="s">
        <v>35</v>
      </c>
      <c r="I837" t="s">
        <v>461</v>
      </c>
      <c r="J837" t="s">
        <v>3052</v>
      </c>
      <c r="L837" s="14">
        <v>43897</v>
      </c>
      <c r="M837" t="s">
        <v>3048</v>
      </c>
      <c r="N837" t="s">
        <v>12</v>
      </c>
      <c r="O837" s="1" t="s">
        <v>3049</v>
      </c>
      <c r="P837" s="16">
        <v>43913</v>
      </c>
    </row>
    <row r="838" spans="1:17" x14ac:dyDescent="0.3">
      <c r="A838">
        <v>1569</v>
      </c>
      <c r="B838" t="s">
        <v>183</v>
      </c>
      <c r="C838" t="str">
        <f>VLOOKUP(B838,Lists!$A$2:$B$192,2,FALSE)</f>
        <v>GAB</v>
      </c>
      <c r="F838" t="str">
        <f>VLOOKUP(B838,Lists!$A$2:$C$192,3,FALSE)</f>
        <v>Africa</v>
      </c>
      <c r="G838" t="str">
        <f>VLOOKUP(H838,Lists!$D$2:$E$40,2,FALSE)</f>
        <v>Public health measures</v>
      </c>
      <c r="H838" t="s">
        <v>52</v>
      </c>
      <c r="I838" t="s">
        <v>461</v>
      </c>
      <c r="L838" s="14">
        <v>43897</v>
      </c>
      <c r="M838" t="s">
        <v>3048</v>
      </c>
      <c r="N838" t="s">
        <v>12</v>
      </c>
      <c r="O838" s="1" t="s">
        <v>3049</v>
      </c>
      <c r="P838" s="16">
        <v>43913</v>
      </c>
    </row>
    <row r="839" spans="1:17" x14ac:dyDescent="0.3">
      <c r="A839">
        <v>1570</v>
      </c>
      <c r="B839" t="s">
        <v>183</v>
      </c>
      <c r="C839" t="str">
        <f>VLOOKUP(B839,Lists!$A$2:$B$192,2,FALSE)</f>
        <v>GAB</v>
      </c>
      <c r="F839" t="str">
        <f>VLOOKUP(B839,Lists!$A$2:$C$192,3,FALSE)</f>
        <v>Africa</v>
      </c>
      <c r="G839" t="str">
        <f>VLOOKUP(H839,Lists!$D$2:$E$40,2,FALSE)</f>
        <v>Movement restrictions</v>
      </c>
      <c r="H839" t="s">
        <v>76</v>
      </c>
      <c r="I839" t="s">
        <v>461</v>
      </c>
      <c r="J839" t="s">
        <v>3075</v>
      </c>
      <c r="L839" s="14">
        <v>43903</v>
      </c>
      <c r="M839" t="s">
        <v>3048</v>
      </c>
      <c r="N839" t="s">
        <v>12</v>
      </c>
      <c r="O839" s="1" t="s">
        <v>3076</v>
      </c>
      <c r="P839" s="16">
        <v>43913</v>
      </c>
    </row>
    <row r="840" spans="1:17" x14ac:dyDescent="0.3">
      <c r="A840">
        <v>1571</v>
      </c>
      <c r="B840" t="s">
        <v>183</v>
      </c>
      <c r="C840" t="str">
        <f>VLOOKUP(B840,Lists!$A$2:$B$192,2,FALSE)</f>
        <v>GAB</v>
      </c>
      <c r="F840" t="str">
        <f>VLOOKUP(B840,Lists!$A$2:$C$192,3,FALSE)</f>
        <v>Africa</v>
      </c>
      <c r="G840" t="str">
        <f>VLOOKUP(H840,Lists!$D$2:$E$40,2,FALSE)</f>
        <v>Social distancing</v>
      </c>
      <c r="H840" t="s">
        <v>10</v>
      </c>
      <c r="I840" t="s">
        <v>461</v>
      </c>
      <c r="J840" t="s">
        <v>3077</v>
      </c>
      <c r="L840" s="14">
        <v>43903</v>
      </c>
      <c r="M840" t="s">
        <v>3048</v>
      </c>
      <c r="N840" t="s">
        <v>12</v>
      </c>
      <c r="O840" s="1" t="s">
        <v>3076</v>
      </c>
      <c r="P840" s="16">
        <v>43913</v>
      </c>
    </row>
    <row r="841" spans="1:17" x14ac:dyDescent="0.3">
      <c r="A841">
        <v>1572</v>
      </c>
      <c r="B841" t="s">
        <v>183</v>
      </c>
      <c r="C841" t="str">
        <f>VLOOKUP(B841,Lists!$A$2:$B$192,2,FALSE)</f>
        <v>GAB</v>
      </c>
      <c r="F841" t="str">
        <f>VLOOKUP(B841,Lists!$A$2:$C$192,3,FALSE)</f>
        <v>Africa</v>
      </c>
      <c r="G841" t="str">
        <f>VLOOKUP(H841,Lists!$D$2:$E$40,2,FALSE)</f>
        <v>Social distancing</v>
      </c>
      <c r="H841" t="s">
        <v>41</v>
      </c>
      <c r="I841" t="s">
        <v>461</v>
      </c>
      <c r="J841" t="s">
        <v>3078</v>
      </c>
      <c r="L841" s="14">
        <v>43903</v>
      </c>
      <c r="M841" t="s">
        <v>3048</v>
      </c>
      <c r="N841" t="s">
        <v>12</v>
      </c>
      <c r="O841" s="1" t="s">
        <v>3076</v>
      </c>
      <c r="P841" s="16">
        <v>43913</v>
      </c>
    </row>
    <row r="842" spans="1:17" x14ac:dyDescent="0.3">
      <c r="A842">
        <v>1573</v>
      </c>
      <c r="B842" t="s">
        <v>183</v>
      </c>
      <c r="C842" t="str">
        <f>VLOOKUP(B842,Lists!$A$2:$B$192,2,FALSE)</f>
        <v>GAB</v>
      </c>
      <c r="F842" t="str">
        <f>VLOOKUP(B842,Lists!$A$2:$C$192,3,FALSE)</f>
        <v>Africa</v>
      </c>
      <c r="G842" t="str">
        <f>VLOOKUP(H842,Lists!$D$2:$E$40,2,FALSE)</f>
        <v>Social distancing</v>
      </c>
      <c r="H842" t="s">
        <v>41</v>
      </c>
      <c r="I842" t="s">
        <v>461</v>
      </c>
      <c r="J842" t="s">
        <v>2145</v>
      </c>
      <c r="L842" s="14">
        <v>43903</v>
      </c>
      <c r="M842" t="s">
        <v>3048</v>
      </c>
      <c r="N842" t="s">
        <v>12</v>
      </c>
      <c r="O842" s="1" t="s">
        <v>3076</v>
      </c>
      <c r="P842" s="16">
        <v>43913</v>
      </c>
    </row>
    <row r="843" spans="1:17" x14ac:dyDescent="0.3">
      <c r="A843">
        <v>1574</v>
      </c>
      <c r="B843" t="s">
        <v>183</v>
      </c>
      <c r="C843" t="str">
        <f>VLOOKUP(B843,Lists!$A$2:$B$192,2,FALSE)</f>
        <v>GAB</v>
      </c>
      <c r="F843" t="str">
        <f>VLOOKUP(B843,Lists!$A$2:$C$192,3,FALSE)</f>
        <v>Africa</v>
      </c>
      <c r="G843" t="str">
        <f>VLOOKUP(H843,Lists!$D$2:$E$40,2,FALSE)</f>
        <v>Social distancing</v>
      </c>
      <c r="H843" t="s">
        <v>41</v>
      </c>
      <c r="I843" t="s">
        <v>461</v>
      </c>
      <c r="J843" t="s">
        <v>3079</v>
      </c>
      <c r="L843" s="14">
        <v>43903</v>
      </c>
      <c r="M843" t="s">
        <v>3048</v>
      </c>
      <c r="N843" t="s">
        <v>12</v>
      </c>
      <c r="O843" s="1" t="s">
        <v>3076</v>
      </c>
      <c r="P843" s="16">
        <v>43913</v>
      </c>
    </row>
    <row r="844" spans="1:17" x14ac:dyDescent="0.3">
      <c r="A844">
        <v>1576</v>
      </c>
      <c r="B844" t="s">
        <v>183</v>
      </c>
      <c r="C844" t="str">
        <f>VLOOKUP(B844,Lists!$A$2:$B$192,2,FALSE)</f>
        <v>GAB</v>
      </c>
      <c r="F844" t="str">
        <f>VLOOKUP(B844,Lists!$A$2:$C$192,3,FALSE)</f>
        <v>Africa</v>
      </c>
      <c r="G844" t="str">
        <f>VLOOKUP(H844,Lists!$D$2:$E$40,2,FALSE)</f>
        <v>Public health measures</v>
      </c>
      <c r="H844" t="s">
        <v>91</v>
      </c>
      <c r="I844" t="s">
        <v>461</v>
      </c>
      <c r="J844" t="s">
        <v>3083</v>
      </c>
      <c r="L844" s="14">
        <v>43903</v>
      </c>
      <c r="M844" t="s">
        <v>3048</v>
      </c>
      <c r="N844" t="s">
        <v>12</v>
      </c>
      <c r="O844" s="1" t="s">
        <v>3076</v>
      </c>
      <c r="P844" s="16">
        <v>43913</v>
      </c>
    </row>
    <row r="845" spans="1:17" x14ac:dyDescent="0.3">
      <c r="A845">
        <v>608</v>
      </c>
      <c r="B845" t="s">
        <v>185</v>
      </c>
      <c r="C845" t="str">
        <f>VLOOKUP(B845,Lists!$A$2:$B$192,2,FALSE)</f>
        <v>GMB</v>
      </c>
      <c r="F845" t="str">
        <f>VLOOKUP(B845,Lists!$A$2:$C$192,3,FALSE)</f>
        <v>Africa</v>
      </c>
      <c r="G845" t="str">
        <f>VLOOKUP(H845,Lists!$D$2:$E$40,2,FALSE)</f>
        <v>Social and economic measures</v>
      </c>
      <c r="H845" t="s">
        <v>63</v>
      </c>
      <c r="I845" t="s">
        <v>461</v>
      </c>
      <c r="J845" t="s">
        <v>1410</v>
      </c>
      <c r="L845" s="14">
        <v>43862</v>
      </c>
      <c r="M845" t="s">
        <v>754</v>
      </c>
      <c r="N845" t="s">
        <v>12</v>
      </c>
      <c r="O845" t="s">
        <v>1411</v>
      </c>
      <c r="P845" s="16">
        <v>43906</v>
      </c>
    </row>
    <row r="846" spans="1:17" x14ac:dyDescent="0.3">
      <c r="A846">
        <v>619</v>
      </c>
      <c r="B846" t="s">
        <v>185</v>
      </c>
      <c r="C846" t="str">
        <f>VLOOKUP(B846,Lists!$A$2:$B$192,2,FALSE)</f>
        <v>GMB</v>
      </c>
      <c r="F846" t="str">
        <f>VLOOKUP(B846,Lists!$A$2:$C$192,3,FALSE)</f>
        <v>Africa</v>
      </c>
      <c r="G846" t="str">
        <f>VLOOKUP(H846,Lists!$D$2:$E$40,2,FALSE)</f>
        <v>Public health measures</v>
      </c>
      <c r="H846" t="s">
        <v>60</v>
      </c>
      <c r="I846" t="s">
        <v>461</v>
      </c>
      <c r="J846" t="s">
        <v>1429</v>
      </c>
      <c r="L846" s="14">
        <v>43868</v>
      </c>
      <c r="M846" t="s">
        <v>754</v>
      </c>
      <c r="N846" t="s">
        <v>12</v>
      </c>
      <c r="O846" t="s">
        <v>1411</v>
      </c>
      <c r="P846" s="16">
        <v>43906</v>
      </c>
    </row>
    <row r="847" spans="1:17" x14ac:dyDescent="0.3">
      <c r="A847">
        <v>640</v>
      </c>
      <c r="B847" t="s">
        <v>185</v>
      </c>
      <c r="C847" t="str">
        <f>VLOOKUP(B847,Lists!$A$2:$B$192,2,FALSE)</f>
        <v>GMB</v>
      </c>
      <c r="F847" t="str">
        <f>VLOOKUP(B847,Lists!$A$2:$C$192,3,FALSE)</f>
        <v>Africa</v>
      </c>
      <c r="G847" t="str">
        <f>VLOOKUP(H847,Lists!$D$2:$E$40,2,FALSE)</f>
        <v>Public health measures</v>
      </c>
      <c r="H847" t="s">
        <v>35</v>
      </c>
      <c r="I847" t="s">
        <v>471</v>
      </c>
      <c r="J847" t="s">
        <v>1462</v>
      </c>
      <c r="M847" t="s">
        <v>754</v>
      </c>
      <c r="N847" t="s">
        <v>12</v>
      </c>
      <c r="O847" t="s">
        <v>1411</v>
      </c>
      <c r="P847" s="16">
        <v>43906</v>
      </c>
    </row>
    <row r="848" spans="1:17" x14ac:dyDescent="0.3">
      <c r="A848" s="3">
        <v>676</v>
      </c>
      <c r="B848" s="3" t="s">
        <v>185</v>
      </c>
      <c r="C848" s="3" t="str">
        <f>VLOOKUP(B848,Lists!$A$2:$B$192,2,FALSE)</f>
        <v>GMB</v>
      </c>
      <c r="D848" s="3"/>
      <c r="E848" s="3"/>
      <c r="F848" s="3" t="str">
        <f>VLOOKUP(B848,Lists!$A$2:$C$192,3,FALSE)</f>
        <v>Africa</v>
      </c>
      <c r="G848" s="3" t="str">
        <f>VLOOKUP(H848,Lists!$D$2:$E$40,2,FALSE)</f>
        <v>Public health measures</v>
      </c>
      <c r="H848" s="3" t="s">
        <v>91</v>
      </c>
      <c r="I848" s="3" t="s">
        <v>461</v>
      </c>
      <c r="J848" s="3"/>
      <c r="K848" s="3"/>
      <c r="L848" s="19"/>
      <c r="M848" s="3" t="s">
        <v>12</v>
      </c>
      <c r="N848" s="3" t="s">
        <v>12</v>
      </c>
      <c r="O848" s="4" t="s">
        <v>1517</v>
      </c>
      <c r="P848" s="17">
        <v>43906</v>
      </c>
      <c r="Q848" s="3"/>
    </row>
    <row r="849" spans="1:17" x14ac:dyDescent="0.3">
      <c r="A849">
        <v>1604</v>
      </c>
      <c r="B849" t="s">
        <v>185</v>
      </c>
      <c r="C849" t="str">
        <f>VLOOKUP(B849,Lists!$A$2:$B$192,2,FALSE)</f>
        <v>GMB</v>
      </c>
      <c r="F849" t="str">
        <f>VLOOKUP(B849,Lists!$A$2:$C$192,3,FALSE)</f>
        <v>Africa</v>
      </c>
      <c r="G849" t="str">
        <f>VLOOKUP(H849,Lists!$D$2:$E$40,2,FALSE)</f>
        <v>Movement restrictions</v>
      </c>
      <c r="H849" t="s">
        <v>24</v>
      </c>
      <c r="I849" t="s">
        <v>461</v>
      </c>
      <c r="J849" t="s">
        <v>3131</v>
      </c>
      <c r="L849" s="14">
        <v>43914</v>
      </c>
      <c r="M849" t="s">
        <v>12</v>
      </c>
      <c r="N849" t="s">
        <v>37</v>
      </c>
      <c r="O849" s="1" t="s">
        <v>3132</v>
      </c>
      <c r="P849" s="16">
        <v>43913</v>
      </c>
    </row>
    <row r="850" spans="1:17" x14ac:dyDescent="0.3">
      <c r="A850">
        <v>1605</v>
      </c>
      <c r="B850" t="s">
        <v>185</v>
      </c>
      <c r="C850" t="str">
        <f>VLOOKUP(B850,Lists!$A$2:$B$192,2,FALSE)</f>
        <v>GMB</v>
      </c>
      <c r="F850" t="str">
        <f>VLOOKUP(B850,Lists!$A$2:$C$192,3,FALSE)</f>
        <v>Africa</v>
      </c>
      <c r="G850" t="str">
        <f>VLOOKUP(H850,Lists!$D$2:$E$40,2,FALSE)</f>
        <v>Movement restrictions</v>
      </c>
      <c r="H850" t="s">
        <v>56</v>
      </c>
      <c r="I850" t="s">
        <v>461</v>
      </c>
      <c r="J850" t="s">
        <v>3133</v>
      </c>
      <c r="L850" s="14">
        <v>43914</v>
      </c>
      <c r="M850" t="s">
        <v>12</v>
      </c>
      <c r="N850" t="s">
        <v>37</v>
      </c>
      <c r="O850" s="1" t="s">
        <v>3132</v>
      </c>
      <c r="P850" s="16">
        <v>43913</v>
      </c>
    </row>
    <row r="851" spans="1:17" x14ac:dyDescent="0.3">
      <c r="A851">
        <v>1606</v>
      </c>
      <c r="B851" t="s">
        <v>185</v>
      </c>
      <c r="C851" t="str">
        <f>VLOOKUP(B851,Lists!$A$2:$B$192,2,FALSE)</f>
        <v>GMB</v>
      </c>
      <c r="F851" t="str">
        <f>VLOOKUP(B851,Lists!$A$2:$C$192,3,FALSE)</f>
        <v>Africa</v>
      </c>
      <c r="G851" t="str">
        <f>VLOOKUP(H851,Lists!$D$2:$E$40,2,FALSE)</f>
        <v>Movement restrictions</v>
      </c>
      <c r="H851" t="s">
        <v>56</v>
      </c>
      <c r="I851" t="s">
        <v>461</v>
      </c>
      <c r="J851" t="s">
        <v>3134</v>
      </c>
      <c r="L851" s="14">
        <v>43909</v>
      </c>
      <c r="M851" t="s">
        <v>12</v>
      </c>
      <c r="N851" t="s">
        <v>37</v>
      </c>
      <c r="O851" s="1" t="s">
        <v>3135</v>
      </c>
      <c r="P851" s="16">
        <v>43913</v>
      </c>
    </row>
    <row r="852" spans="1:17" x14ac:dyDescent="0.3">
      <c r="A852">
        <v>1607</v>
      </c>
      <c r="B852" t="s">
        <v>185</v>
      </c>
      <c r="C852" t="str">
        <f>VLOOKUP(B852,Lists!$A$2:$B$192,2,FALSE)</f>
        <v>GMB</v>
      </c>
      <c r="F852" t="str">
        <f>VLOOKUP(B852,Lists!$A$2:$C$192,3,FALSE)</f>
        <v>Africa</v>
      </c>
      <c r="G852" t="str">
        <f>VLOOKUP(H852,Lists!$D$2:$E$40,2,FALSE)</f>
        <v>Social distancing</v>
      </c>
      <c r="H852" t="s">
        <v>10</v>
      </c>
      <c r="I852" t="s">
        <v>461</v>
      </c>
      <c r="J852" t="s">
        <v>3136</v>
      </c>
      <c r="L852" s="14">
        <v>43908</v>
      </c>
      <c r="M852" t="s">
        <v>12</v>
      </c>
      <c r="N852" t="s">
        <v>37</v>
      </c>
      <c r="O852" s="1" t="s">
        <v>3137</v>
      </c>
      <c r="P852" s="16">
        <v>43913</v>
      </c>
    </row>
    <row r="853" spans="1:17" x14ac:dyDescent="0.3">
      <c r="A853">
        <v>1608</v>
      </c>
      <c r="B853" t="s">
        <v>185</v>
      </c>
      <c r="C853" t="str">
        <f>VLOOKUP(B853,Lists!$A$2:$B$192,2,FALSE)</f>
        <v>GMB</v>
      </c>
      <c r="F853" t="str">
        <f>VLOOKUP(B853,Lists!$A$2:$C$192,3,FALSE)</f>
        <v>Africa</v>
      </c>
      <c r="G853" t="str">
        <f>VLOOKUP(H853,Lists!$D$2:$E$40,2,FALSE)</f>
        <v>Public health measures</v>
      </c>
      <c r="H853" t="s">
        <v>35</v>
      </c>
      <c r="I853" t="s">
        <v>471</v>
      </c>
      <c r="J853" t="s">
        <v>3138</v>
      </c>
      <c r="L853" s="14">
        <v>43907</v>
      </c>
      <c r="M853" t="s">
        <v>12</v>
      </c>
      <c r="N853" t="s">
        <v>37</v>
      </c>
      <c r="O853" s="1" t="s">
        <v>3137</v>
      </c>
      <c r="P853" s="16">
        <v>43913</v>
      </c>
    </row>
    <row r="854" spans="1:17" x14ac:dyDescent="0.3">
      <c r="A854">
        <v>1609</v>
      </c>
      <c r="B854" t="s">
        <v>185</v>
      </c>
      <c r="C854" t="str">
        <f>VLOOKUP(B854,Lists!$A$2:$B$192,2,FALSE)</f>
        <v>GMB</v>
      </c>
      <c r="F854" t="str">
        <f>VLOOKUP(B854,Lists!$A$2:$C$192,3,FALSE)</f>
        <v>Africa</v>
      </c>
      <c r="G854" t="str">
        <f>VLOOKUP(H854,Lists!$D$2:$E$40,2,FALSE)</f>
        <v>Movement restrictions</v>
      </c>
      <c r="H854" t="s">
        <v>56</v>
      </c>
      <c r="I854" t="s">
        <v>461</v>
      </c>
      <c r="J854" t="s">
        <v>3139</v>
      </c>
      <c r="L854" s="14">
        <v>43903</v>
      </c>
      <c r="M854" t="s">
        <v>12</v>
      </c>
      <c r="N854" t="s">
        <v>37</v>
      </c>
      <c r="O854" s="1" t="s">
        <v>3137</v>
      </c>
      <c r="P854" s="16">
        <v>43913</v>
      </c>
    </row>
    <row r="855" spans="1:17" x14ac:dyDescent="0.3">
      <c r="A855">
        <v>545</v>
      </c>
      <c r="B855" t="s">
        <v>187</v>
      </c>
      <c r="C855" t="str">
        <f>VLOOKUP(B855,Lists!$A$2:$B$192,2,FALSE)</f>
        <v>GEO</v>
      </c>
      <c r="F855" t="str">
        <f>VLOOKUP(B855,Lists!$A$2:$C$192,3,FALSE)</f>
        <v>Europe</v>
      </c>
      <c r="G855" t="str">
        <f>VLOOKUP(H855,Lists!$D$2:$E$40,2,FALSE)</f>
        <v>Movement restrictions</v>
      </c>
      <c r="H855" t="s">
        <v>76</v>
      </c>
      <c r="I855" t="s">
        <v>461</v>
      </c>
      <c r="J855" t="s">
        <v>1310</v>
      </c>
      <c r="L855" s="14">
        <v>43908</v>
      </c>
      <c r="M855" t="s">
        <v>500</v>
      </c>
      <c r="N855" t="s">
        <v>12</v>
      </c>
      <c r="O855" s="1" t="s">
        <v>1311</v>
      </c>
      <c r="P855" s="16">
        <v>43906</v>
      </c>
    </row>
    <row r="856" spans="1:17" x14ac:dyDescent="0.3">
      <c r="A856">
        <v>551</v>
      </c>
      <c r="B856" t="s">
        <v>187</v>
      </c>
      <c r="C856" t="str">
        <f>VLOOKUP(B856,Lists!$A$2:$B$192,2,FALSE)</f>
        <v>GEO</v>
      </c>
      <c r="F856" t="str">
        <f>VLOOKUP(B856,Lists!$A$2:$C$192,3,FALSE)</f>
        <v>Europe</v>
      </c>
      <c r="G856" t="str">
        <f>VLOOKUP(H856,Lists!$D$2:$E$40,2,FALSE)</f>
        <v>Movement restrictions</v>
      </c>
      <c r="H856" t="s">
        <v>85</v>
      </c>
      <c r="I856" t="s">
        <v>471</v>
      </c>
      <c r="J856" t="s">
        <v>1320</v>
      </c>
      <c r="L856" s="14">
        <v>43906</v>
      </c>
      <c r="M856" t="s">
        <v>500</v>
      </c>
      <c r="N856" t="s">
        <v>12</v>
      </c>
      <c r="O856" s="1" t="s">
        <v>1311</v>
      </c>
      <c r="P856" s="16">
        <v>43906</v>
      </c>
    </row>
    <row r="857" spans="1:17" x14ac:dyDescent="0.3">
      <c r="A857">
        <v>553</v>
      </c>
      <c r="B857" t="s">
        <v>187</v>
      </c>
      <c r="C857" t="str">
        <f>VLOOKUP(B857,Lists!$A$2:$B$192,2,FALSE)</f>
        <v>GEO</v>
      </c>
      <c r="F857" t="str">
        <f>VLOOKUP(B857,Lists!$A$2:$C$192,3,FALSE)</f>
        <v>Europe</v>
      </c>
      <c r="G857" t="str">
        <f>VLOOKUP(H857,Lists!$D$2:$E$40,2,FALSE)</f>
        <v>Public health measures</v>
      </c>
      <c r="H857" t="s">
        <v>35</v>
      </c>
      <c r="I857" t="s">
        <v>471</v>
      </c>
      <c r="J857" t="s">
        <v>1322</v>
      </c>
      <c r="L857" s="14">
        <v>43906</v>
      </c>
      <c r="M857" t="s">
        <v>500</v>
      </c>
      <c r="N857" t="s">
        <v>12</v>
      </c>
      <c r="O857" s="1" t="s">
        <v>1311</v>
      </c>
      <c r="P857" s="16">
        <v>43906</v>
      </c>
    </row>
    <row r="858" spans="1:17" x14ac:dyDescent="0.3">
      <c r="A858">
        <v>1193</v>
      </c>
      <c r="B858" t="s">
        <v>187</v>
      </c>
      <c r="C858" t="str">
        <f>VLOOKUP(B858,Lists!$A$2:$B$192,2,FALSE)</f>
        <v>GEO</v>
      </c>
      <c r="F858" t="str">
        <f>VLOOKUP(B858,Lists!$A$2:$C$192,3,FALSE)</f>
        <v>Europe</v>
      </c>
      <c r="G858" t="str">
        <f>VLOOKUP(H858,Lists!$D$2:$E$40,2,FALSE)</f>
        <v>Movement restrictions</v>
      </c>
      <c r="H858" t="s">
        <v>56</v>
      </c>
      <c r="I858" t="s">
        <v>461</v>
      </c>
      <c r="J858" t="s">
        <v>2439</v>
      </c>
      <c r="L858" s="14">
        <v>43911</v>
      </c>
      <c r="M858" t="s">
        <v>2440</v>
      </c>
      <c r="N858" t="s">
        <v>12</v>
      </c>
      <c r="O858" s="1" t="s">
        <v>2441</v>
      </c>
      <c r="P858" s="16">
        <v>43910</v>
      </c>
    </row>
    <row r="859" spans="1:17" x14ac:dyDescent="0.3">
      <c r="A859">
        <v>1194</v>
      </c>
      <c r="B859" t="s">
        <v>187</v>
      </c>
      <c r="C859" t="str">
        <f>VLOOKUP(B859,Lists!$A$2:$B$192,2,FALSE)</f>
        <v>GEO</v>
      </c>
      <c r="F859" t="str">
        <f>VLOOKUP(B859,Lists!$A$2:$C$192,3,FALSE)</f>
        <v>Europe</v>
      </c>
      <c r="G859" t="str">
        <f>VLOOKUP(H859,Lists!$D$2:$E$40,2,FALSE)</f>
        <v>Public health measures</v>
      </c>
      <c r="H859" t="s">
        <v>35</v>
      </c>
      <c r="I859" t="s">
        <v>461</v>
      </c>
      <c r="J859" t="s">
        <v>2442</v>
      </c>
      <c r="L859" s="14">
        <v>43911</v>
      </c>
      <c r="M859" t="s">
        <v>2440</v>
      </c>
      <c r="N859" t="s">
        <v>12</v>
      </c>
      <c r="O859" s="1" t="s">
        <v>2441</v>
      </c>
      <c r="P859" s="16">
        <v>43910</v>
      </c>
      <c r="Q859" s="1" t="s">
        <v>2443</v>
      </c>
    </row>
    <row r="860" spans="1:17" x14ac:dyDescent="0.3">
      <c r="A860">
        <v>1195</v>
      </c>
      <c r="B860" t="s">
        <v>187</v>
      </c>
      <c r="C860" t="str">
        <f>VLOOKUP(B860,Lists!$A$2:$B$192,2,FALSE)</f>
        <v>GEO</v>
      </c>
      <c r="F860" t="str">
        <f>VLOOKUP(B860,Lists!$A$2:$C$192,3,FALSE)</f>
        <v>Europe</v>
      </c>
      <c r="G860" t="str">
        <f>VLOOKUP(H860,Lists!$D$2:$E$40,2,FALSE)</f>
        <v>Movement restrictions</v>
      </c>
      <c r="H860" t="s">
        <v>24</v>
      </c>
      <c r="I860" t="s">
        <v>461</v>
      </c>
      <c r="J860" t="s">
        <v>2444</v>
      </c>
      <c r="L860" s="14">
        <v>43911</v>
      </c>
      <c r="M860" t="s">
        <v>2440</v>
      </c>
      <c r="N860" t="s">
        <v>12</v>
      </c>
      <c r="O860" s="1" t="s">
        <v>2441</v>
      </c>
      <c r="P860" s="16">
        <v>43910</v>
      </c>
    </row>
    <row r="861" spans="1:17" x14ac:dyDescent="0.3">
      <c r="A861">
        <v>2234</v>
      </c>
      <c r="B861" t="s">
        <v>187</v>
      </c>
      <c r="C861" t="str">
        <f>VLOOKUP(B861,Lists!$A$2:$B$192,2,FALSE)</f>
        <v>GEO</v>
      </c>
      <c r="F861" t="str">
        <f>VLOOKUP(B861,Lists!$A$2:$C$192,3,FALSE)</f>
        <v>Europe</v>
      </c>
      <c r="G861" t="str">
        <f>VLOOKUP(H861,Lists!$D$2:$E$40,2,FALSE)</f>
        <v>Social and economic measures</v>
      </c>
      <c r="H861" t="s">
        <v>82</v>
      </c>
      <c r="I861" t="s">
        <v>461</v>
      </c>
      <c r="J861" t="s">
        <v>4150</v>
      </c>
      <c r="K861" t="s">
        <v>43</v>
      </c>
      <c r="L861" s="14">
        <v>43913</v>
      </c>
      <c r="M861" t="s">
        <v>4151</v>
      </c>
      <c r="N861" t="s">
        <v>12</v>
      </c>
      <c r="O861" s="1" t="s">
        <v>2441</v>
      </c>
      <c r="P861" s="16">
        <v>43915</v>
      </c>
    </row>
    <row r="862" spans="1:17" x14ac:dyDescent="0.3">
      <c r="A862">
        <v>2235</v>
      </c>
      <c r="B862" t="s">
        <v>187</v>
      </c>
      <c r="C862" t="str">
        <f>VLOOKUP(B862,Lists!$A$2:$B$192,2,FALSE)</f>
        <v>GEO</v>
      </c>
      <c r="F862" t="str">
        <f>VLOOKUP(B862,Lists!$A$2:$C$192,3,FALSE)</f>
        <v>Europe</v>
      </c>
      <c r="G862" t="str">
        <f>VLOOKUP(H862,Lists!$D$2:$E$40,2,FALSE)</f>
        <v>Social distancing</v>
      </c>
      <c r="H862" t="s">
        <v>29</v>
      </c>
      <c r="I862" t="s">
        <v>471</v>
      </c>
      <c r="J862" t="s">
        <v>4152</v>
      </c>
      <c r="K862" t="s">
        <v>13</v>
      </c>
      <c r="L862" s="14">
        <v>43913</v>
      </c>
      <c r="M862" t="s">
        <v>4151</v>
      </c>
      <c r="N862" t="s">
        <v>12</v>
      </c>
      <c r="O862" s="1" t="s">
        <v>2441</v>
      </c>
      <c r="P862" s="16">
        <v>43915</v>
      </c>
    </row>
    <row r="863" spans="1:17" x14ac:dyDescent="0.3">
      <c r="A863">
        <v>2236</v>
      </c>
      <c r="B863" t="s">
        <v>187</v>
      </c>
      <c r="C863" t="str">
        <f>VLOOKUP(B863,Lists!$A$2:$B$192,2,FALSE)</f>
        <v>GEO</v>
      </c>
      <c r="F863" t="str">
        <f>VLOOKUP(B863,Lists!$A$2:$C$192,3,FALSE)</f>
        <v>Europe</v>
      </c>
      <c r="G863" t="str">
        <f>VLOOKUP(H863,Lists!$D$2:$E$40,2,FALSE)</f>
        <v>Social distancing</v>
      </c>
      <c r="H863" t="s">
        <v>41</v>
      </c>
      <c r="I863" t="s">
        <v>471</v>
      </c>
      <c r="J863" t="s">
        <v>4153</v>
      </c>
      <c r="K863" t="s">
        <v>13</v>
      </c>
      <c r="L863" s="14">
        <v>43913</v>
      </c>
      <c r="M863" t="s">
        <v>4151</v>
      </c>
      <c r="N863" t="s">
        <v>12</v>
      </c>
      <c r="O863" s="1" t="s">
        <v>2441</v>
      </c>
      <c r="P863" s="16">
        <v>43915</v>
      </c>
    </row>
    <row r="864" spans="1:17" x14ac:dyDescent="0.3">
      <c r="A864">
        <v>2237</v>
      </c>
      <c r="B864" t="s">
        <v>187</v>
      </c>
      <c r="C864" t="str">
        <f>VLOOKUP(B864,Lists!$A$2:$B$192,2,FALSE)</f>
        <v>GEO</v>
      </c>
      <c r="F864" t="str">
        <f>VLOOKUP(B864,Lists!$A$2:$C$192,3,FALSE)</f>
        <v>Europe</v>
      </c>
      <c r="G864" t="str">
        <f>VLOOKUP(H864,Lists!$D$2:$E$40,2,FALSE)</f>
        <v>Public health measures</v>
      </c>
      <c r="H864" t="s">
        <v>35</v>
      </c>
      <c r="I864" t="s">
        <v>461</v>
      </c>
      <c r="J864" t="s">
        <v>4154</v>
      </c>
      <c r="K864" t="s">
        <v>13</v>
      </c>
      <c r="L864" s="14">
        <v>43913</v>
      </c>
      <c r="M864" t="s">
        <v>4151</v>
      </c>
      <c r="N864" t="s">
        <v>12</v>
      </c>
      <c r="O864" s="1" t="s">
        <v>2441</v>
      </c>
      <c r="P864" s="16">
        <v>43915</v>
      </c>
    </row>
    <row r="865" spans="1:16" x14ac:dyDescent="0.3">
      <c r="A865">
        <v>2238</v>
      </c>
      <c r="B865" t="s">
        <v>187</v>
      </c>
      <c r="C865" t="str">
        <f>VLOOKUP(B865,Lists!$A$2:$B$192,2,FALSE)</f>
        <v>GEO</v>
      </c>
      <c r="D865" t="s">
        <v>4155</v>
      </c>
      <c r="F865" t="str">
        <f>VLOOKUP(B865,Lists!$A$2:$C$192,3,FALSE)</f>
        <v>Europe</v>
      </c>
      <c r="G865" t="str">
        <f>VLOOKUP(H865,Lists!$D$2:$E$40,2,FALSE)</f>
        <v>Lockdown</v>
      </c>
      <c r="H865" t="s">
        <v>128</v>
      </c>
      <c r="I865" t="s">
        <v>471</v>
      </c>
      <c r="J865" t="s">
        <v>4156</v>
      </c>
      <c r="K865" t="s">
        <v>43</v>
      </c>
      <c r="L865" s="14">
        <v>43913</v>
      </c>
      <c r="M865" t="s">
        <v>4151</v>
      </c>
      <c r="N865" t="s">
        <v>12</v>
      </c>
      <c r="O865" s="1" t="s">
        <v>2441</v>
      </c>
      <c r="P865" s="16">
        <v>43915</v>
      </c>
    </row>
    <row r="866" spans="1:16" x14ac:dyDescent="0.3">
      <c r="A866">
        <v>2240</v>
      </c>
      <c r="B866" t="s">
        <v>187</v>
      </c>
      <c r="C866" t="str">
        <f>VLOOKUP(B866,Lists!$A$2:$B$192,2,FALSE)</f>
        <v>GEO</v>
      </c>
      <c r="F866" t="str">
        <f>VLOOKUP(B866,Lists!$A$2:$C$192,3,FALSE)</f>
        <v>Europe</v>
      </c>
      <c r="G866" t="str">
        <f>VLOOKUP(H866,Lists!$D$2:$E$40,2,FALSE)</f>
        <v>Movement restrictions</v>
      </c>
      <c r="H866" t="s">
        <v>67</v>
      </c>
      <c r="I866" t="s">
        <v>471</v>
      </c>
      <c r="J866" t="s">
        <v>4160</v>
      </c>
      <c r="K866" t="s">
        <v>43</v>
      </c>
      <c r="L866" s="14">
        <v>43914</v>
      </c>
      <c r="M866" t="s">
        <v>4151</v>
      </c>
      <c r="N866" t="s">
        <v>12</v>
      </c>
      <c r="O866" s="1" t="s">
        <v>2441</v>
      </c>
      <c r="P866" s="16">
        <v>43915</v>
      </c>
    </row>
    <row r="867" spans="1:16" x14ac:dyDescent="0.3">
      <c r="A867">
        <v>2241</v>
      </c>
      <c r="B867" t="s">
        <v>187</v>
      </c>
      <c r="C867" t="str">
        <f>VLOOKUP(B867,Lists!$A$2:$B$192,2,FALSE)</f>
        <v>GEO</v>
      </c>
      <c r="F867" t="str">
        <f>VLOOKUP(B867,Lists!$A$2:$C$192,3,FALSE)</f>
        <v>Europe</v>
      </c>
      <c r="G867" t="str">
        <f>VLOOKUP(H867,Lists!$D$2:$E$40,2,FALSE)</f>
        <v>Movement restrictions</v>
      </c>
      <c r="H867" t="s">
        <v>76</v>
      </c>
      <c r="I867" t="s">
        <v>471</v>
      </c>
      <c r="J867" t="s">
        <v>4161</v>
      </c>
      <c r="K867" t="s">
        <v>43</v>
      </c>
      <c r="L867" s="14">
        <v>43906</v>
      </c>
      <c r="M867" t="s">
        <v>662</v>
      </c>
      <c r="N867" t="s">
        <v>30</v>
      </c>
      <c r="O867" s="1" t="s">
        <v>719</v>
      </c>
      <c r="P867" s="16">
        <v>43915</v>
      </c>
    </row>
    <row r="868" spans="1:16" x14ac:dyDescent="0.3">
      <c r="A868">
        <v>367</v>
      </c>
      <c r="B868" t="s">
        <v>189</v>
      </c>
      <c r="C868" t="str">
        <f>VLOOKUP(B868,Lists!$A$2:$B$192,2,FALSE)</f>
        <v>DEU</v>
      </c>
      <c r="F868" t="str">
        <f>VLOOKUP(B868,Lists!$A$2:$C$192,3,FALSE)</f>
        <v>Europe</v>
      </c>
      <c r="G868" t="str">
        <f>VLOOKUP(H868,Lists!$D$2:$E$40,2,FALSE)</f>
        <v>Social and economic measures</v>
      </c>
      <c r="H868" t="s">
        <v>46</v>
      </c>
      <c r="I868" t="s">
        <v>461</v>
      </c>
      <c r="J868" t="s">
        <v>1011</v>
      </c>
      <c r="K868" t="s">
        <v>43</v>
      </c>
      <c r="L868" s="14">
        <v>43905</v>
      </c>
      <c r="M868" t="s">
        <v>12</v>
      </c>
      <c r="N868" t="s">
        <v>12</v>
      </c>
      <c r="O868" s="1" t="s">
        <v>1012</v>
      </c>
      <c r="P868" s="16">
        <v>43905</v>
      </c>
    </row>
    <row r="869" spans="1:16" x14ac:dyDescent="0.3">
      <c r="A869">
        <v>368</v>
      </c>
      <c r="B869" t="s">
        <v>189</v>
      </c>
      <c r="C869" t="str">
        <f>VLOOKUP(B869,Lists!$A$2:$B$192,2,FALSE)</f>
        <v>DEU</v>
      </c>
      <c r="F869" t="str">
        <f>VLOOKUP(B869,Lists!$A$2:$C$192,3,FALSE)</f>
        <v>Europe</v>
      </c>
      <c r="G869" t="str">
        <f>VLOOKUP(H869,Lists!$D$2:$E$40,2,FALSE)</f>
        <v>Public health measures</v>
      </c>
      <c r="H869" t="s">
        <v>70</v>
      </c>
      <c r="I869" t="s">
        <v>461</v>
      </c>
      <c r="J869" t="s">
        <v>1013</v>
      </c>
      <c r="K869" t="s">
        <v>43</v>
      </c>
      <c r="L869" s="14">
        <v>43906</v>
      </c>
      <c r="M869" t="s">
        <v>12</v>
      </c>
      <c r="N869" t="s">
        <v>12</v>
      </c>
      <c r="O869" s="1" t="s">
        <v>1014</v>
      </c>
      <c r="P869" s="16">
        <v>43905</v>
      </c>
    </row>
    <row r="870" spans="1:16" x14ac:dyDescent="0.3">
      <c r="A870">
        <v>372</v>
      </c>
      <c r="B870" t="s">
        <v>189</v>
      </c>
      <c r="C870" t="str">
        <f>VLOOKUP(B870,Lists!$A$2:$B$192,2,FALSE)</f>
        <v>DEU</v>
      </c>
      <c r="F870" t="str">
        <f>VLOOKUP(B870,Lists!$A$2:$C$192,3,FALSE)</f>
        <v>Europe</v>
      </c>
      <c r="G870" t="str">
        <f>VLOOKUP(H870,Lists!$D$2:$E$40,2,FALSE)</f>
        <v>Public health measures</v>
      </c>
      <c r="H870" t="s">
        <v>70</v>
      </c>
      <c r="I870" t="s">
        <v>461</v>
      </c>
      <c r="J870" t="s">
        <v>1018</v>
      </c>
      <c r="K870" t="s">
        <v>43</v>
      </c>
      <c r="L870" s="14">
        <v>43901</v>
      </c>
      <c r="M870" t="s">
        <v>462</v>
      </c>
      <c r="N870" t="s">
        <v>12</v>
      </c>
      <c r="O870" s="1" t="s">
        <v>1019</v>
      </c>
      <c r="P870" s="16">
        <v>43905</v>
      </c>
    </row>
    <row r="871" spans="1:16" x14ac:dyDescent="0.3">
      <c r="A871">
        <v>373</v>
      </c>
      <c r="B871" t="s">
        <v>189</v>
      </c>
      <c r="C871" t="str">
        <f>VLOOKUP(B871,Lists!$A$2:$B$192,2,FALSE)</f>
        <v>DEU</v>
      </c>
      <c r="F871" t="str">
        <f>VLOOKUP(B871,Lists!$A$2:$C$192,3,FALSE)</f>
        <v>Europe</v>
      </c>
      <c r="G871" t="str">
        <f>VLOOKUP(H871,Lists!$D$2:$E$40,2,FALSE)</f>
        <v>Social distancing</v>
      </c>
      <c r="H871" t="s">
        <v>41</v>
      </c>
      <c r="I871" t="s">
        <v>461</v>
      </c>
      <c r="J871" t="s">
        <v>1020</v>
      </c>
      <c r="K871" t="s">
        <v>43</v>
      </c>
      <c r="L871" s="14">
        <v>43900</v>
      </c>
      <c r="M871" t="s">
        <v>462</v>
      </c>
      <c r="N871" t="s">
        <v>12</v>
      </c>
      <c r="O871" s="1" t="s">
        <v>1021</v>
      </c>
      <c r="P871" s="16">
        <v>43905</v>
      </c>
    </row>
    <row r="872" spans="1:16" x14ac:dyDescent="0.3">
      <c r="A872">
        <v>374</v>
      </c>
      <c r="B872" t="s">
        <v>189</v>
      </c>
      <c r="C872" t="str">
        <f>VLOOKUP(B872,Lists!$A$2:$B$192,2,FALSE)</f>
        <v>DEU</v>
      </c>
      <c r="F872" t="str">
        <f>VLOOKUP(B872,Lists!$A$2:$C$192,3,FALSE)</f>
        <v>Europe</v>
      </c>
      <c r="G872" t="str">
        <f>VLOOKUP(H872,Lists!$D$2:$E$40,2,FALSE)</f>
        <v>Movement restrictions</v>
      </c>
      <c r="H872" t="s">
        <v>17</v>
      </c>
      <c r="I872" t="s">
        <v>461</v>
      </c>
      <c r="J872" t="s">
        <v>1022</v>
      </c>
      <c r="K872" t="s">
        <v>43</v>
      </c>
      <c r="L872" s="14">
        <v>43900</v>
      </c>
      <c r="M872" t="s">
        <v>462</v>
      </c>
      <c r="N872" t="s">
        <v>12</v>
      </c>
      <c r="O872" s="1" t="s">
        <v>1021</v>
      </c>
      <c r="P872" s="16">
        <v>43905</v>
      </c>
    </row>
    <row r="873" spans="1:16" x14ac:dyDescent="0.3">
      <c r="A873">
        <v>375</v>
      </c>
      <c r="B873" t="s">
        <v>189</v>
      </c>
      <c r="C873" t="str">
        <f>VLOOKUP(B873,Lists!$A$2:$B$192,2,FALSE)</f>
        <v>DEU</v>
      </c>
      <c r="F873" t="str">
        <f>VLOOKUP(B873,Lists!$A$2:$C$192,3,FALSE)</f>
        <v>Europe</v>
      </c>
      <c r="G873" t="str">
        <f>VLOOKUP(H873,Lists!$D$2:$E$40,2,FALSE)</f>
        <v>Social and economic measures</v>
      </c>
      <c r="H873" t="s">
        <v>46</v>
      </c>
      <c r="I873" t="s">
        <v>461</v>
      </c>
      <c r="J873" t="s">
        <v>1023</v>
      </c>
      <c r="K873" t="s">
        <v>43</v>
      </c>
      <c r="L873" s="14">
        <v>43900</v>
      </c>
      <c r="M873" t="s">
        <v>462</v>
      </c>
      <c r="N873" t="s">
        <v>12</v>
      </c>
      <c r="O873" s="1" t="s">
        <v>1021</v>
      </c>
      <c r="P873" s="16">
        <v>43905</v>
      </c>
    </row>
    <row r="874" spans="1:16" x14ac:dyDescent="0.3">
      <c r="A874">
        <v>376</v>
      </c>
      <c r="B874" t="s">
        <v>189</v>
      </c>
      <c r="C874" t="str">
        <f>VLOOKUP(B874,Lists!$A$2:$B$192,2,FALSE)</f>
        <v>DEU</v>
      </c>
      <c r="F874" t="str">
        <f>VLOOKUP(B874,Lists!$A$2:$C$192,3,FALSE)</f>
        <v>Europe</v>
      </c>
      <c r="G874" t="str">
        <f>VLOOKUP(H874,Lists!$D$2:$E$40,2,FALSE)</f>
        <v>Public health measures</v>
      </c>
      <c r="H874" t="s">
        <v>52</v>
      </c>
      <c r="I874" t="s">
        <v>461</v>
      </c>
      <c r="J874" t="s">
        <v>1024</v>
      </c>
      <c r="K874" t="s">
        <v>43</v>
      </c>
      <c r="L874" s="14">
        <v>43867</v>
      </c>
      <c r="M874" t="s">
        <v>12</v>
      </c>
      <c r="N874" t="s">
        <v>12</v>
      </c>
      <c r="O874" s="1" t="s">
        <v>1025</v>
      </c>
      <c r="P874" s="16">
        <v>43905</v>
      </c>
    </row>
    <row r="875" spans="1:16" x14ac:dyDescent="0.3">
      <c r="A875">
        <v>400</v>
      </c>
      <c r="B875" t="s">
        <v>189</v>
      </c>
      <c r="C875" t="str">
        <f>VLOOKUP(B875,Lists!$A$2:$B$192,2,FALSE)</f>
        <v>DEU</v>
      </c>
      <c r="F875" t="str">
        <f>VLOOKUP(B875,Lists!$A$2:$C$192,3,FALSE)</f>
        <v>Europe</v>
      </c>
      <c r="G875" t="str">
        <f>VLOOKUP(H875,Lists!$D$2:$E$40,2,FALSE)</f>
        <v>Social and economic measures</v>
      </c>
      <c r="H875" t="s">
        <v>73</v>
      </c>
      <c r="I875" t="s">
        <v>461</v>
      </c>
      <c r="J875" t="s">
        <v>1052</v>
      </c>
      <c r="K875" t="s">
        <v>43</v>
      </c>
      <c r="L875" s="14">
        <v>43894</v>
      </c>
      <c r="M875" t="s">
        <v>462</v>
      </c>
      <c r="N875" t="s">
        <v>12</v>
      </c>
      <c r="O875" s="1" t="s">
        <v>1053</v>
      </c>
      <c r="P875" s="16">
        <v>43905</v>
      </c>
    </row>
    <row r="876" spans="1:16" x14ac:dyDescent="0.3">
      <c r="A876">
        <v>401</v>
      </c>
      <c r="B876" t="s">
        <v>189</v>
      </c>
      <c r="C876" t="str">
        <f>VLOOKUP(B876,Lists!$A$2:$B$192,2,FALSE)</f>
        <v>DEU</v>
      </c>
      <c r="F876" t="str">
        <f>VLOOKUP(B876,Lists!$A$2:$C$192,3,FALSE)</f>
        <v>Europe</v>
      </c>
      <c r="G876" t="str">
        <f>VLOOKUP(H876,Lists!$D$2:$E$40,2,FALSE)</f>
        <v>Movement restrictions</v>
      </c>
      <c r="H876" t="s">
        <v>85</v>
      </c>
      <c r="I876" t="s">
        <v>471</v>
      </c>
      <c r="J876" t="s">
        <v>1054</v>
      </c>
      <c r="K876" t="s">
        <v>43</v>
      </c>
      <c r="L876" s="14">
        <v>43890</v>
      </c>
      <c r="M876" t="s">
        <v>462</v>
      </c>
      <c r="N876" t="s">
        <v>12</v>
      </c>
      <c r="O876" s="1" t="s">
        <v>1055</v>
      </c>
      <c r="P876" s="16">
        <v>43905</v>
      </c>
    </row>
    <row r="877" spans="1:16" x14ac:dyDescent="0.3">
      <c r="A877">
        <v>402</v>
      </c>
      <c r="B877" t="s">
        <v>189</v>
      </c>
      <c r="C877" t="str">
        <f>VLOOKUP(B877,Lists!$A$2:$B$192,2,FALSE)</f>
        <v>DEU</v>
      </c>
      <c r="F877" t="str">
        <f>VLOOKUP(B877,Lists!$A$2:$C$192,3,FALSE)</f>
        <v>Europe</v>
      </c>
      <c r="G877" t="str">
        <f>VLOOKUP(H877,Lists!$D$2:$E$40,2,FALSE)</f>
        <v>Public health measures</v>
      </c>
      <c r="H877" t="s">
        <v>35</v>
      </c>
      <c r="I877" t="s">
        <v>471</v>
      </c>
      <c r="J877" t="s">
        <v>1056</v>
      </c>
      <c r="K877" t="s">
        <v>43</v>
      </c>
      <c r="L877" s="14">
        <v>43875</v>
      </c>
      <c r="M877" t="s">
        <v>462</v>
      </c>
      <c r="N877" t="s">
        <v>12</v>
      </c>
      <c r="O877" s="1" t="s">
        <v>1057</v>
      </c>
      <c r="P877" s="16">
        <v>43905</v>
      </c>
    </row>
    <row r="878" spans="1:16" x14ac:dyDescent="0.3">
      <c r="A878">
        <v>403</v>
      </c>
      <c r="B878" t="s">
        <v>189</v>
      </c>
      <c r="C878" t="str">
        <f>VLOOKUP(B878,Lists!$A$2:$B$192,2,FALSE)</f>
        <v>DEU</v>
      </c>
      <c r="F878" t="str">
        <f>VLOOKUP(B878,Lists!$A$2:$C$192,3,FALSE)</f>
        <v>Europe</v>
      </c>
      <c r="G878" t="str">
        <f>VLOOKUP(H878,Lists!$D$2:$E$40,2,FALSE)</f>
        <v>Movement restrictions</v>
      </c>
      <c r="H878" t="s">
        <v>24</v>
      </c>
      <c r="I878" t="s">
        <v>471</v>
      </c>
      <c r="J878" t="s">
        <v>1058</v>
      </c>
      <c r="K878" t="s">
        <v>43</v>
      </c>
      <c r="L878" s="14">
        <v>43877</v>
      </c>
      <c r="M878" t="s">
        <v>1059</v>
      </c>
      <c r="N878" t="s">
        <v>19</v>
      </c>
      <c r="O878" s="1" t="s">
        <v>1060</v>
      </c>
      <c r="P878" s="16">
        <v>43905</v>
      </c>
    </row>
    <row r="879" spans="1:16" x14ac:dyDescent="0.3">
      <c r="A879">
        <v>449</v>
      </c>
      <c r="B879" t="s">
        <v>189</v>
      </c>
      <c r="C879" t="str">
        <f>VLOOKUP(B879,Lists!$A$2:$B$192,2,FALSE)</f>
        <v>DEU</v>
      </c>
      <c r="F879" t="str">
        <f>VLOOKUP(B879,Lists!$A$2:$C$192,3,FALSE)</f>
        <v>Europe</v>
      </c>
      <c r="G879" t="str">
        <f>VLOOKUP(H879,Lists!$D$2:$E$40,2,FALSE)</f>
        <v>Social distancing</v>
      </c>
      <c r="H879" t="s">
        <v>10</v>
      </c>
      <c r="I879" t="s">
        <v>461</v>
      </c>
      <c r="J879" t="s">
        <v>1151</v>
      </c>
      <c r="K879" t="s">
        <v>43</v>
      </c>
      <c r="L879" s="14">
        <v>43906</v>
      </c>
      <c r="M879" t="s">
        <v>1152</v>
      </c>
      <c r="N879" t="s">
        <v>19</v>
      </c>
      <c r="O879" s="1" t="s">
        <v>1153</v>
      </c>
      <c r="P879" s="16">
        <v>43906</v>
      </c>
    </row>
    <row r="880" spans="1:16" x14ac:dyDescent="0.3">
      <c r="A880">
        <v>1640</v>
      </c>
      <c r="B880" t="s">
        <v>189</v>
      </c>
      <c r="C880" t="str">
        <f>VLOOKUP(B880,Lists!$A$2:$B$192,2,FALSE)</f>
        <v>DEU</v>
      </c>
      <c r="D880" t="s">
        <v>3184</v>
      </c>
      <c r="F880" t="str">
        <f>VLOOKUP(B880,Lists!$A$2:$C$192,3,FALSE)</f>
        <v>Europe</v>
      </c>
      <c r="G880" t="str">
        <f>VLOOKUP(H880,Lists!$D$2:$E$40,2,FALSE)</f>
        <v>Lockdown</v>
      </c>
      <c r="H880" t="s">
        <v>128</v>
      </c>
      <c r="I880" t="s">
        <v>461</v>
      </c>
      <c r="J880" t="s">
        <v>3185</v>
      </c>
      <c r="L880" s="14">
        <v>43911</v>
      </c>
      <c r="M880" t="s">
        <v>1059</v>
      </c>
      <c r="N880" t="s">
        <v>19</v>
      </c>
      <c r="O880" s="1" t="s">
        <v>3186</v>
      </c>
    </row>
    <row r="881" spans="1:17" s="22" customFormat="1" x14ac:dyDescent="0.3">
      <c r="A881">
        <v>1641</v>
      </c>
      <c r="B881" t="s">
        <v>189</v>
      </c>
      <c r="C881" t="str">
        <f>VLOOKUP(B881,Lists!$A$2:$B$192,2,FALSE)</f>
        <v>DEU</v>
      </c>
      <c r="D881"/>
      <c r="E881"/>
      <c r="F881" t="str">
        <f>VLOOKUP(B881,Lists!$A$2:$C$192,3,FALSE)</f>
        <v>Europe</v>
      </c>
      <c r="G881" t="str">
        <f>VLOOKUP(H881,Lists!$D$2:$E$40,2,FALSE)</f>
        <v>Social distancing</v>
      </c>
      <c r="H881" t="s">
        <v>29</v>
      </c>
      <c r="I881" t="s">
        <v>461</v>
      </c>
      <c r="J881" t="s">
        <v>3187</v>
      </c>
      <c r="K881"/>
      <c r="L881" s="14">
        <v>43912</v>
      </c>
      <c r="M881" t="s">
        <v>12</v>
      </c>
      <c r="N881" t="s">
        <v>12</v>
      </c>
      <c r="O881" s="1" t="s">
        <v>3188</v>
      </c>
      <c r="P881" s="16"/>
      <c r="Q881"/>
    </row>
    <row r="882" spans="1:17" x14ac:dyDescent="0.3">
      <c r="A882">
        <v>1642</v>
      </c>
      <c r="B882" t="s">
        <v>189</v>
      </c>
      <c r="C882" t="str">
        <f>VLOOKUP(B882,Lists!$A$2:$B$192,2,FALSE)</f>
        <v>DEU</v>
      </c>
      <c r="F882" t="str">
        <f>VLOOKUP(B882,Lists!$A$2:$C$192,3,FALSE)</f>
        <v>Europe</v>
      </c>
      <c r="G882" t="str">
        <f>VLOOKUP(H882,Lists!$D$2:$E$40,2,FALSE)</f>
        <v>Social distancing</v>
      </c>
      <c r="H882" t="s">
        <v>41</v>
      </c>
      <c r="I882" t="s">
        <v>461</v>
      </c>
      <c r="J882" t="s">
        <v>3189</v>
      </c>
      <c r="L882" s="14">
        <v>43912</v>
      </c>
      <c r="M882" t="s">
        <v>12</v>
      </c>
      <c r="N882" t="s">
        <v>12</v>
      </c>
      <c r="O882" s="1" t="s">
        <v>3188</v>
      </c>
    </row>
    <row r="883" spans="1:17" x14ac:dyDescent="0.3">
      <c r="A883">
        <v>1643</v>
      </c>
      <c r="B883" t="s">
        <v>189</v>
      </c>
      <c r="C883" t="str">
        <f>VLOOKUP(B883,Lists!$A$2:$B$192,2,FALSE)</f>
        <v>DEU</v>
      </c>
      <c r="F883" t="str">
        <f>VLOOKUP(B883,Lists!$A$2:$C$192,3,FALSE)</f>
        <v>Europe</v>
      </c>
      <c r="G883" t="str">
        <f>VLOOKUP(H883,Lists!$D$2:$E$40,2,FALSE)</f>
        <v>Social distancing</v>
      </c>
      <c r="H883" t="s">
        <v>29</v>
      </c>
      <c r="I883" t="s">
        <v>461</v>
      </c>
      <c r="J883" t="s">
        <v>3190</v>
      </c>
      <c r="L883" s="14">
        <v>43906</v>
      </c>
      <c r="M883" t="s">
        <v>3191</v>
      </c>
      <c r="N883" t="s">
        <v>12</v>
      </c>
      <c r="O883" s="1" t="s">
        <v>3192</v>
      </c>
    </row>
    <row r="884" spans="1:17" x14ac:dyDescent="0.3">
      <c r="A884">
        <v>1644</v>
      </c>
      <c r="B884" t="s">
        <v>189</v>
      </c>
      <c r="C884" t="str">
        <f>VLOOKUP(B884,Lists!$A$2:$B$192,2,FALSE)</f>
        <v>DEU</v>
      </c>
      <c r="F884" t="str">
        <f>VLOOKUP(B884,Lists!$A$2:$C$192,3,FALSE)</f>
        <v>Europe</v>
      </c>
      <c r="G884" t="str">
        <f>VLOOKUP(H884,Lists!$D$2:$E$40,2,FALSE)</f>
        <v>Social distancing</v>
      </c>
      <c r="H884" t="s">
        <v>41</v>
      </c>
      <c r="I884" t="s">
        <v>461</v>
      </c>
      <c r="J884" t="s">
        <v>3193</v>
      </c>
      <c r="M884" t="s">
        <v>3191</v>
      </c>
      <c r="N884" t="s">
        <v>12</v>
      </c>
      <c r="O884" s="1" t="s">
        <v>3192</v>
      </c>
    </row>
    <row r="885" spans="1:17" x14ac:dyDescent="0.3">
      <c r="A885">
        <v>696</v>
      </c>
      <c r="B885" t="s">
        <v>191</v>
      </c>
      <c r="C885" t="str">
        <f>VLOOKUP(B885,Lists!$A$2:$B$192,2,FALSE)</f>
        <v>GHA</v>
      </c>
      <c r="F885" t="str">
        <f>VLOOKUP(B885,Lists!$A$2:$C$192,3,FALSE)</f>
        <v>Africa</v>
      </c>
      <c r="G885" t="str">
        <f>VLOOKUP(H885,Lists!$D$2:$E$40,2,FALSE)</f>
        <v>Movement restrictions</v>
      </c>
      <c r="H885" t="s">
        <v>76</v>
      </c>
      <c r="I885" t="s">
        <v>471</v>
      </c>
      <c r="J885" t="s">
        <v>1546</v>
      </c>
      <c r="L885" s="14">
        <v>43907</v>
      </c>
      <c r="M885" t="s">
        <v>1547</v>
      </c>
      <c r="N885" t="s">
        <v>12</v>
      </c>
      <c r="O885" s="1" t="s">
        <v>1548</v>
      </c>
      <c r="P885" s="16">
        <v>43906</v>
      </c>
    </row>
    <row r="886" spans="1:17" x14ac:dyDescent="0.3">
      <c r="A886">
        <v>697</v>
      </c>
      <c r="B886" t="s">
        <v>191</v>
      </c>
      <c r="C886" t="str">
        <f>VLOOKUP(B886,Lists!$A$2:$B$192,2,FALSE)</f>
        <v>GHA</v>
      </c>
      <c r="F886" t="str">
        <f>VLOOKUP(B886,Lists!$A$2:$C$192,3,FALSE)</f>
        <v>Africa</v>
      </c>
      <c r="G886" t="str">
        <f>VLOOKUP(H886,Lists!$D$2:$E$40,2,FALSE)</f>
        <v>Public health measures</v>
      </c>
      <c r="H886" t="s">
        <v>35</v>
      </c>
      <c r="I886" t="s">
        <v>461</v>
      </c>
      <c r="J886" t="s">
        <v>1549</v>
      </c>
      <c r="L886" s="14">
        <v>43905</v>
      </c>
      <c r="M886" t="s">
        <v>473</v>
      </c>
      <c r="N886" t="s">
        <v>37</v>
      </c>
      <c r="O886" s="1" t="s">
        <v>1550</v>
      </c>
      <c r="P886" s="16">
        <v>43906</v>
      </c>
    </row>
    <row r="887" spans="1:17" x14ac:dyDescent="0.3">
      <c r="A887">
        <v>698</v>
      </c>
      <c r="B887" t="s">
        <v>191</v>
      </c>
      <c r="C887" t="str">
        <f>VLOOKUP(B887,Lists!$A$2:$B$192,2,FALSE)</f>
        <v>GHA</v>
      </c>
      <c r="F887" t="str">
        <f>VLOOKUP(B887,Lists!$A$2:$C$192,3,FALSE)</f>
        <v>Africa</v>
      </c>
      <c r="G887" t="str">
        <f>VLOOKUP(H887,Lists!$D$2:$E$40,2,FALSE)</f>
        <v>Movement restrictions</v>
      </c>
      <c r="H887" t="s">
        <v>85</v>
      </c>
      <c r="I887" t="s">
        <v>461</v>
      </c>
      <c r="J887" t="s">
        <v>1551</v>
      </c>
      <c r="L887" s="14">
        <v>43905</v>
      </c>
      <c r="M887" t="s">
        <v>473</v>
      </c>
      <c r="N887" t="s">
        <v>12</v>
      </c>
      <c r="O887" s="1" t="s">
        <v>1550</v>
      </c>
      <c r="P887" s="16">
        <v>43906</v>
      </c>
    </row>
    <row r="888" spans="1:17" x14ac:dyDescent="0.3">
      <c r="A888">
        <v>699</v>
      </c>
      <c r="B888" t="s">
        <v>191</v>
      </c>
      <c r="C888" t="str">
        <f>VLOOKUP(B888,Lists!$A$2:$B$192,2,FALSE)</f>
        <v>GHA</v>
      </c>
      <c r="F888" t="str">
        <f>VLOOKUP(B888,Lists!$A$2:$C$192,3,FALSE)</f>
        <v>Africa</v>
      </c>
      <c r="G888" t="str">
        <f>VLOOKUP(H888,Lists!$D$2:$E$40,2,FALSE)</f>
        <v>Movement restrictions</v>
      </c>
      <c r="H888" t="s">
        <v>56</v>
      </c>
      <c r="I888" t="s">
        <v>471</v>
      </c>
      <c r="J888" t="s">
        <v>1552</v>
      </c>
      <c r="L888" s="14">
        <v>43905</v>
      </c>
      <c r="M888" t="s">
        <v>473</v>
      </c>
      <c r="N888" t="s">
        <v>12</v>
      </c>
      <c r="O888" s="1" t="s">
        <v>1550</v>
      </c>
      <c r="P888" s="16">
        <v>43906</v>
      </c>
    </row>
    <row r="889" spans="1:17" x14ac:dyDescent="0.3">
      <c r="A889">
        <v>1617</v>
      </c>
      <c r="B889" t="s">
        <v>191</v>
      </c>
      <c r="C889" t="str">
        <f>VLOOKUP(B889,Lists!$A$2:$B$192,2,FALSE)</f>
        <v>GHA</v>
      </c>
      <c r="F889" t="str">
        <f>VLOOKUP(B889,Lists!$A$2:$C$192,3,FALSE)</f>
        <v>Africa</v>
      </c>
      <c r="G889" t="str">
        <f>VLOOKUP(H889,Lists!$D$2:$E$40,2,FALSE)</f>
        <v>Social distancing</v>
      </c>
      <c r="H889" t="s">
        <v>10</v>
      </c>
      <c r="I889" t="s">
        <v>461</v>
      </c>
      <c r="J889" t="s">
        <v>3150</v>
      </c>
      <c r="L889" s="14">
        <v>43906</v>
      </c>
      <c r="M889" t="s">
        <v>3151</v>
      </c>
      <c r="N889" t="s">
        <v>37</v>
      </c>
      <c r="O889" s="1" t="s">
        <v>3152</v>
      </c>
      <c r="P889" s="16">
        <v>43913</v>
      </c>
    </row>
    <row r="890" spans="1:17" x14ac:dyDescent="0.3">
      <c r="A890">
        <v>1618</v>
      </c>
      <c r="B890" t="s">
        <v>191</v>
      </c>
      <c r="C890" t="str">
        <f>VLOOKUP(B890,Lists!$A$2:$B$192,2,FALSE)</f>
        <v>GHA</v>
      </c>
      <c r="F890" t="str">
        <f>VLOOKUP(B890,Lists!$A$2:$C$192,3,FALSE)</f>
        <v>Africa</v>
      </c>
      <c r="G890" t="str">
        <f>VLOOKUP(H890,Lists!$D$2:$E$40,2,FALSE)</f>
        <v>Movement restrictions</v>
      </c>
      <c r="H890" t="s">
        <v>56</v>
      </c>
      <c r="I890" t="s">
        <v>461</v>
      </c>
      <c r="J890" t="s">
        <v>3153</v>
      </c>
      <c r="L890" s="14">
        <v>43901</v>
      </c>
      <c r="M890" t="s">
        <v>3151</v>
      </c>
      <c r="N890" t="s">
        <v>37</v>
      </c>
      <c r="O890" s="1" t="s">
        <v>3154</v>
      </c>
      <c r="P890" s="16">
        <v>43913</v>
      </c>
    </row>
    <row r="891" spans="1:17" x14ac:dyDescent="0.3">
      <c r="A891">
        <v>1619</v>
      </c>
      <c r="B891" t="s">
        <v>191</v>
      </c>
      <c r="C891" t="str">
        <f>VLOOKUP(B891,Lists!$A$2:$B$192,2,FALSE)</f>
        <v>GHA</v>
      </c>
      <c r="F891" t="str">
        <f>VLOOKUP(B891,Lists!$A$2:$C$192,3,FALSE)</f>
        <v>Africa</v>
      </c>
      <c r="G891" t="str">
        <f>VLOOKUP(H891,Lists!$D$2:$E$40,2,FALSE)</f>
        <v>Public health measures</v>
      </c>
      <c r="H891" t="s">
        <v>91</v>
      </c>
      <c r="I891" t="s">
        <v>461</v>
      </c>
      <c r="J891" t="s">
        <v>3155</v>
      </c>
      <c r="L891" s="14">
        <v>43896</v>
      </c>
      <c r="M891" t="s">
        <v>3151</v>
      </c>
      <c r="N891" t="s">
        <v>37</v>
      </c>
      <c r="O891" s="1" t="s">
        <v>3154</v>
      </c>
      <c r="P891" s="16">
        <v>43913</v>
      </c>
    </row>
    <row r="892" spans="1:17" x14ac:dyDescent="0.3">
      <c r="A892">
        <v>1620</v>
      </c>
      <c r="B892" t="s">
        <v>191</v>
      </c>
      <c r="C892" t="str">
        <f>VLOOKUP(B892,Lists!$A$2:$B$192,2,FALSE)</f>
        <v>GHA</v>
      </c>
      <c r="F892" t="str">
        <f>VLOOKUP(B892,Lists!$A$2:$C$192,3,FALSE)</f>
        <v>Africa</v>
      </c>
      <c r="G892" t="str">
        <f>VLOOKUP(H892,Lists!$D$2:$E$40,2,FALSE)</f>
        <v>Movement restrictions</v>
      </c>
      <c r="H892" t="s">
        <v>56</v>
      </c>
      <c r="I892" t="s">
        <v>471</v>
      </c>
      <c r="J892" t="s">
        <v>3156</v>
      </c>
      <c r="L892" s="14">
        <v>43900</v>
      </c>
      <c r="M892" t="s">
        <v>3151</v>
      </c>
      <c r="N892" t="s">
        <v>37</v>
      </c>
      <c r="O892" s="1" t="s">
        <v>3154</v>
      </c>
      <c r="P892" s="16">
        <v>43913</v>
      </c>
    </row>
    <row r="893" spans="1:17" x14ac:dyDescent="0.3">
      <c r="A893">
        <v>1621</v>
      </c>
      <c r="B893" t="s">
        <v>191</v>
      </c>
      <c r="C893" t="str">
        <f>VLOOKUP(B893,Lists!$A$2:$B$192,2,FALSE)</f>
        <v>GHA</v>
      </c>
      <c r="F893" t="str">
        <f>VLOOKUP(B893,Lists!$A$2:$C$192,3,FALSE)</f>
        <v>Africa</v>
      </c>
      <c r="G893" t="str">
        <f>VLOOKUP(H893,Lists!$D$2:$E$40,2,FALSE)</f>
        <v>Public health measures</v>
      </c>
      <c r="H893" t="s">
        <v>91</v>
      </c>
      <c r="I893" t="s">
        <v>471</v>
      </c>
      <c r="J893" t="s">
        <v>3157</v>
      </c>
      <c r="L893" s="14">
        <v>43905</v>
      </c>
      <c r="M893" t="s">
        <v>3151</v>
      </c>
      <c r="N893" t="s">
        <v>37</v>
      </c>
      <c r="O893" s="1" t="s">
        <v>3154</v>
      </c>
      <c r="P893" s="16">
        <v>43913</v>
      </c>
    </row>
    <row r="894" spans="1:17" x14ac:dyDescent="0.3">
      <c r="A894">
        <v>1623</v>
      </c>
      <c r="B894" t="s">
        <v>191</v>
      </c>
      <c r="C894" t="str">
        <f>VLOOKUP(B894,Lists!$A$2:$B$192,2,FALSE)</f>
        <v>GHA</v>
      </c>
      <c r="F894" t="str">
        <f>VLOOKUP(B894,Lists!$A$2:$C$192,3,FALSE)</f>
        <v>Africa</v>
      </c>
      <c r="G894" t="str">
        <f>VLOOKUP(H894,Lists!$D$2:$E$40,2,FALSE)</f>
        <v>Public health measures</v>
      </c>
      <c r="H894" t="s">
        <v>35</v>
      </c>
      <c r="I894" t="s">
        <v>471</v>
      </c>
      <c r="J894" t="s">
        <v>3158</v>
      </c>
      <c r="L894" s="14">
        <v>43907</v>
      </c>
      <c r="M894" t="s">
        <v>3159</v>
      </c>
      <c r="N894" t="s">
        <v>37</v>
      </c>
      <c r="O894" s="1" t="s">
        <v>3160</v>
      </c>
      <c r="P894" s="16">
        <v>43913</v>
      </c>
    </row>
    <row r="895" spans="1:17" x14ac:dyDescent="0.3">
      <c r="A895">
        <v>1624</v>
      </c>
      <c r="B895" t="s">
        <v>191</v>
      </c>
      <c r="C895" t="str">
        <f>VLOOKUP(B895,Lists!$A$2:$B$192,2,FALSE)</f>
        <v>GHA</v>
      </c>
      <c r="F895" t="str">
        <f>VLOOKUP(B895,Lists!$A$2:$C$192,3,FALSE)</f>
        <v>Africa</v>
      </c>
      <c r="G895" t="str">
        <f>VLOOKUP(H895,Lists!$D$2:$E$40,2,FALSE)</f>
        <v>Movement restrictions</v>
      </c>
      <c r="H895" t="s">
        <v>24</v>
      </c>
      <c r="I895" t="s">
        <v>461</v>
      </c>
      <c r="J895" t="s">
        <v>3161</v>
      </c>
      <c r="L895" s="14">
        <v>43913</v>
      </c>
      <c r="M895" t="s">
        <v>3159</v>
      </c>
      <c r="N895" t="s">
        <v>37</v>
      </c>
      <c r="O895" s="1" t="s">
        <v>3160</v>
      </c>
      <c r="P895" s="16">
        <v>43913</v>
      </c>
    </row>
    <row r="896" spans="1:17" x14ac:dyDescent="0.3">
      <c r="A896">
        <v>1625</v>
      </c>
      <c r="B896" t="s">
        <v>191</v>
      </c>
      <c r="C896" t="str">
        <f>VLOOKUP(B896,Lists!$A$2:$B$192,2,FALSE)</f>
        <v>GHA</v>
      </c>
      <c r="F896" t="str">
        <f>VLOOKUP(B896,Lists!$A$2:$C$192,3,FALSE)</f>
        <v>Africa</v>
      </c>
      <c r="G896" t="str">
        <f>VLOOKUP(H896,Lists!$D$2:$E$40,2,FALSE)</f>
        <v>Public health measures</v>
      </c>
      <c r="H896" t="s">
        <v>60</v>
      </c>
      <c r="I896" t="s">
        <v>471</v>
      </c>
      <c r="J896" t="s">
        <v>3162</v>
      </c>
      <c r="L896" s="14">
        <v>43911</v>
      </c>
      <c r="M896" t="s">
        <v>3159</v>
      </c>
      <c r="N896" t="s">
        <v>37</v>
      </c>
      <c r="O896" s="1" t="s">
        <v>3160</v>
      </c>
      <c r="P896" s="16">
        <v>43913</v>
      </c>
    </row>
    <row r="897" spans="1:17" x14ac:dyDescent="0.3">
      <c r="A897">
        <v>1626</v>
      </c>
      <c r="B897" t="s">
        <v>191</v>
      </c>
      <c r="C897" t="str">
        <f>VLOOKUP(B897,Lists!$A$2:$B$192,2,FALSE)</f>
        <v>GHA</v>
      </c>
      <c r="F897" t="str">
        <f>VLOOKUP(B897,Lists!$A$2:$C$192,3,FALSE)</f>
        <v>Africa</v>
      </c>
      <c r="G897" t="str">
        <f>VLOOKUP(H897,Lists!$D$2:$E$40,2,FALSE)</f>
        <v>Public health measures</v>
      </c>
      <c r="H897" t="s">
        <v>70</v>
      </c>
      <c r="I897" t="s">
        <v>461</v>
      </c>
      <c r="J897" t="s">
        <v>3163</v>
      </c>
      <c r="L897" s="14">
        <v>43911</v>
      </c>
      <c r="M897" t="s">
        <v>3159</v>
      </c>
      <c r="N897" t="s">
        <v>37</v>
      </c>
      <c r="O897" s="1" t="s">
        <v>3160</v>
      </c>
      <c r="P897" s="16">
        <v>43913</v>
      </c>
    </row>
    <row r="898" spans="1:17" x14ac:dyDescent="0.3">
      <c r="A898">
        <v>321</v>
      </c>
      <c r="B898" t="s">
        <v>193</v>
      </c>
      <c r="C898" t="str">
        <f>VLOOKUP(B898,Lists!$A$2:$B$192,2,FALSE)</f>
        <v>GRC</v>
      </c>
      <c r="F898" t="str">
        <f>VLOOKUP(B898,Lists!$A$2:$C$192,3,FALSE)</f>
        <v>Europe</v>
      </c>
      <c r="G898" t="str">
        <f>VLOOKUP(H898,Lists!$D$2:$E$40,2,FALSE)</f>
        <v>Public health measures</v>
      </c>
      <c r="H898" t="s">
        <v>52</v>
      </c>
      <c r="I898" t="s">
        <v>461</v>
      </c>
      <c r="K898" t="s">
        <v>43</v>
      </c>
      <c r="L898" s="14">
        <v>43899</v>
      </c>
      <c r="M898" t="s">
        <v>462</v>
      </c>
      <c r="N898" t="s">
        <v>12</v>
      </c>
      <c r="O898" s="1" t="s">
        <v>936</v>
      </c>
      <c r="P898" s="16">
        <v>43905</v>
      </c>
    </row>
    <row r="899" spans="1:17" x14ac:dyDescent="0.3">
      <c r="A899">
        <v>323</v>
      </c>
      <c r="B899" t="s">
        <v>193</v>
      </c>
      <c r="C899" t="str">
        <f>VLOOKUP(B899,Lists!$A$2:$B$192,2,FALSE)</f>
        <v>GRC</v>
      </c>
      <c r="F899" t="str">
        <f>VLOOKUP(B899,Lists!$A$2:$C$192,3,FALSE)</f>
        <v>Europe</v>
      </c>
      <c r="G899" t="str">
        <f>VLOOKUP(H899,Lists!$D$2:$E$40,2,FALSE)</f>
        <v>Social distancing</v>
      </c>
      <c r="H899" t="s">
        <v>41</v>
      </c>
      <c r="I899" t="s">
        <v>461</v>
      </c>
      <c r="K899" t="s">
        <v>43</v>
      </c>
      <c r="L899" s="14">
        <v>43903</v>
      </c>
      <c r="P899" s="16">
        <v>43905</v>
      </c>
    </row>
    <row r="900" spans="1:17" x14ac:dyDescent="0.3">
      <c r="A900">
        <v>327</v>
      </c>
      <c r="B900" t="s">
        <v>193</v>
      </c>
      <c r="C900" t="str">
        <f>VLOOKUP(B900,Lists!$A$2:$B$192,2,FALSE)</f>
        <v>GRC</v>
      </c>
      <c r="F900" t="str">
        <f>VLOOKUP(B900,Lists!$A$2:$C$192,3,FALSE)</f>
        <v>Europe</v>
      </c>
      <c r="G900" t="str">
        <f>VLOOKUP(H900,Lists!$D$2:$E$40,2,FALSE)</f>
        <v>Social distancing</v>
      </c>
      <c r="H900" t="s">
        <v>10</v>
      </c>
      <c r="I900" t="s">
        <v>461</v>
      </c>
      <c r="K900" t="s">
        <v>43</v>
      </c>
      <c r="L900" s="14">
        <v>43901</v>
      </c>
      <c r="M900" t="s">
        <v>940</v>
      </c>
      <c r="N900" t="s">
        <v>12</v>
      </c>
      <c r="O900" t="s">
        <v>941</v>
      </c>
      <c r="P900" s="16">
        <v>43905</v>
      </c>
    </row>
    <row r="901" spans="1:17" x14ac:dyDescent="0.3">
      <c r="A901">
        <v>329</v>
      </c>
      <c r="B901" t="s">
        <v>193</v>
      </c>
      <c r="C901" t="str">
        <f>VLOOKUP(B901,Lists!$A$2:$B$192,2,FALSE)</f>
        <v>GRC</v>
      </c>
      <c r="F901" t="str">
        <f>VLOOKUP(B901,Lists!$A$2:$C$192,3,FALSE)</f>
        <v>Europe</v>
      </c>
      <c r="G901" t="str">
        <f>VLOOKUP(H901,Lists!$D$2:$E$40,2,FALSE)</f>
        <v>Social and economic measures</v>
      </c>
      <c r="H901" t="s">
        <v>46</v>
      </c>
      <c r="I901" t="s">
        <v>461</v>
      </c>
      <c r="K901" t="s">
        <v>43</v>
      </c>
      <c r="L901" s="14">
        <v>43903</v>
      </c>
      <c r="M901" t="s">
        <v>943</v>
      </c>
      <c r="N901" t="s">
        <v>19</v>
      </c>
      <c r="O901" s="1" t="s">
        <v>944</v>
      </c>
      <c r="P901" s="16">
        <v>43905</v>
      </c>
    </row>
    <row r="902" spans="1:17" x14ac:dyDescent="0.3">
      <c r="A902">
        <v>364</v>
      </c>
      <c r="B902" t="s">
        <v>193</v>
      </c>
      <c r="C902" t="str">
        <f>VLOOKUP(B902,Lists!$A$2:$B$192,2,FALSE)</f>
        <v>GRC</v>
      </c>
      <c r="F902" t="str">
        <f>VLOOKUP(B902,Lists!$A$2:$C$192,3,FALSE)</f>
        <v>Europe</v>
      </c>
      <c r="G902" t="str">
        <f>VLOOKUP(H902,Lists!$D$2:$E$40,2,FALSE)</f>
        <v>Public health measures</v>
      </c>
      <c r="H902" t="s">
        <v>60</v>
      </c>
      <c r="I902" t="s">
        <v>461</v>
      </c>
      <c r="K902" t="s">
        <v>43</v>
      </c>
      <c r="M902" t="s">
        <v>1005</v>
      </c>
      <c r="N902" t="s">
        <v>19</v>
      </c>
      <c r="O902" t="s">
        <v>1006</v>
      </c>
      <c r="P902" s="16">
        <v>43905</v>
      </c>
    </row>
    <row r="903" spans="1:17" x14ac:dyDescent="0.3">
      <c r="A903">
        <v>385</v>
      </c>
      <c r="B903" t="s">
        <v>193</v>
      </c>
      <c r="C903" t="str">
        <f>VLOOKUP(B903,Lists!$A$2:$B$192,2,FALSE)</f>
        <v>GRC</v>
      </c>
      <c r="F903" t="str">
        <f>VLOOKUP(B903,Lists!$A$2:$C$192,3,FALSE)</f>
        <v>Europe</v>
      </c>
      <c r="G903" t="str">
        <f>VLOOKUP(H903,Lists!$D$2:$E$40,2,FALSE)</f>
        <v>Public health measures</v>
      </c>
      <c r="H903" t="s">
        <v>70</v>
      </c>
      <c r="I903" t="s">
        <v>461</v>
      </c>
      <c r="J903" t="s">
        <v>1032</v>
      </c>
      <c r="K903" t="s">
        <v>43</v>
      </c>
      <c r="L903" s="14">
        <v>43903</v>
      </c>
      <c r="M903" t="s">
        <v>597</v>
      </c>
      <c r="N903" t="s">
        <v>12</v>
      </c>
      <c r="O903" t="s">
        <v>1033</v>
      </c>
      <c r="P903" s="16">
        <v>43905</v>
      </c>
    </row>
    <row r="904" spans="1:17" ht="15" customHeight="1" x14ac:dyDescent="0.3">
      <c r="A904">
        <v>387</v>
      </c>
      <c r="B904" t="s">
        <v>193</v>
      </c>
      <c r="C904" t="str">
        <f>VLOOKUP(B904,Lists!$A$2:$B$192,2,FALSE)</f>
        <v>GRC</v>
      </c>
      <c r="F904" t="str">
        <f>VLOOKUP(B904,Lists!$A$2:$C$192,3,FALSE)</f>
        <v>Europe</v>
      </c>
      <c r="G904" t="str">
        <f>VLOOKUP(H904,Lists!$D$2:$E$40,2,FALSE)</f>
        <v>Movement restrictions</v>
      </c>
      <c r="H904" t="s">
        <v>24</v>
      </c>
      <c r="I904" t="s">
        <v>471</v>
      </c>
      <c r="J904" t="s">
        <v>1037</v>
      </c>
      <c r="K904" t="s">
        <v>43</v>
      </c>
      <c r="L904" s="14">
        <v>43905</v>
      </c>
      <c r="M904" t="s">
        <v>751</v>
      </c>
      <c r="N904" t="s">
        <v>12</v>
      </c>
      <c r="O904" t="s">
        <v>1038</v>
      </c>
      <c r="P904" s="16">
        <v>43905</v>
      </c>
    </row>
    <row r="905" spans="1:17" x14ac:dyDescent="0.3">
      <c r="A905">
        <v>388</v>
      </c>
      <c r="B905" t="s">
        <v>193</v>
      </c>
      <c r="C905" t="str">
        <f>VLOOKUP(B905,Lists!$A$2:$B$192,2,FALSE)</f>
        <v>GRC</v>
      </c>
      <c r="F905" t="str">
        <f>VLOOKUP(B905,Lists!$A$2:$C$192,3,FALSE)</f>
        <v>Europe</v>
      </c>
      <c r="G905" t="str">
        <f>VLOOKUP(H905,Lists!$D$2:$E$40,2,FALSE)</f>
        <v>Movement restrictions</v>
      </c>
      <c r="H905" t="s">
        <v>56</v>
      </c>
      <c r="I905" t="s">
        <v>471</v>
      </c>
      <c r="J905" t="s">
        <v>1039</v>
      </c>
      <c r="K905" t="s">
        <v>43</v>
      </c>
      <c r="L905" s="14">
        <v>43899</v>
      </c>
      <c r="M905" t="s">
        <v>751</v>
      </c>
      <c r="N905" t="s">
        <v>12</v>
      </c>
      <c r="O905" t="s">
        <v>1038</v>
      </c>
      <c r="P905" s="16">
        <v>43905</v>
      </c>
    </row>
    <row r="906" spans="1:17" x14ac:dyDescent="0.3">
      <c r="A906">
        <v>398</v>
      </c>
      <c r="B906" t="s">
        <v>193</v>
      </c>
      <c r="C906" t="str">
        <f>VLOOKUP(B906,Lists!$A$2:$B$192,2,FALSE)</f>
        <v>GRC</v>
      </c>
      <c r="F906" t="str">
        <f>VLOOKUP(B906,Lists!$A$2:$C$192,3,FALSE)</f>
        <v>Europe</v>
      </c>
      <c r="G906" t="str">
        <f>VLOOKUP(H906,Lists!$D$2:$E$40,2,FALSE)</f>
        <v>Public health measures</v>
      </c>
      <c r="H906" t="s">
        <v>35</v>
      </c>
      <c r="I906" t="s">
        <v>461</v>
      </c>
      <c r="K906" t="s">
        <v>43</v>
      </c>
      <c r="M906" t="s">
        <v>1049</v>
      </c>
      <c r="N906" t="s">
        <v>12</v>
      </c>
      <c r="P906" s="16">
        <v>43905</v>
      </c>
    </row>
    <row r="907" spans="1:17" x14ac:dyDescent="0.3">
      <c r="A907">
        <v>1196</v>
      </c>
      <c r="B907" t="s">
        <v>193</v>
      </c>
      <c r="C907" t="str">
        <f>VLOOKUP(B907,Lists!$A$2:$B$192,2,FALSE)</f>
        <v>GRC</v>
      </c>
      <c r="F907" t="str">
        <f>VLOOKUP(B907,Lists!$A$2:$C$192,3,FALSE)</f>
        <v>Europe</v>
      </c>
      <c r="G907" t="str">
        <f>VLOOKUP(H907,Lists!$D$2:$E$40,2,FALSE)</f>
        <v>Social distancing</v>
      </c>
      <c r="H907" t="s">
        <v>29</v>
      </c>
      <c r="I907" t="s">
        <v>461</v>
      </c>
      <c r="J907" t="s">
        <v>2445</v>
      </c>
      <c r="L907" s="14">
        <v>43908</v>
      </c>
      <c r="M907" t="s">
        <v>662</v>
      </c>
      <c r="N907" t="s">
        <v>30</v>
      </c>
      <c r="O907" s="1" t="s">
        <v>719</v>
      </c>
      <c r="P907" s="16">
        <v>43910</v>
      </c>
      <c r="Q907" s="1" t="s">
        <v>2446</v>
      </c>
    </row>
    <row r="908" spans="1:17" x14ac:dyDescent="0.3">
      <c r="A908">
        <v>1197</v>
      </c>
      <c r="B908" t="s">
        <v>193</v>
      </c>
      <c r="C908" t="str">
        <f>VLOOKUP(B908,Lists!$A$2:$B$192,2,FALSE)</f>
        <v>GRC</v>
      </c>
      <c r="F908" t="str">
        <f>VLOOKUP(B908,Lists!$A$2:$C$192,3,FALSE)</f>
        <v>Europe</v>
      </c>
      <c r="G908" t="str">
        <f>VLOOKUP(H908,Lists!$D$2:$E$40,2,FALSE)</f>
        <v>Movement restrictions</v>
      </c>
      <c r="H908" t="s">
        <v>24</v>
      </c>
      <c r="I908" t="s">
        <v>471</v>
      </c>
      <c r="J908" t="s">
        <v>2447</v>
      </c>
      <c r="L908" s="14">
        <v>43905</v>
      </c>
      <c r="M908" t="s">
        <v>2448</v>
      </c>
      <c r="N908" t="s">
        <v>12</v>
      </c>
      <c r="O908" s="1" t="s">
        <v>2446</v>
      </c>
      <c r="P908" s="16">
        <v>43910</v>
      </c>
    </row>
    <row r="909" spans="1:17" x14ac:dyDescent="0.3">
      <c r="A909">
        <v>1198</v>
      </c>
      <c r="B909" t="s">
        <v>193</v>
      </c>
      <c r="C909" t="str">
        <f>VLOOKUP(B909,Lists!$A$2:$B$192,2,FALSE)</f>
        <v>GRC</v>
      </c>
      <c r="D909" t="s">
        <v>2449</v>
      </c>
      <c r="F909" t="str">
        <f>VLOOKUP(B909,Lists!$A$2:$C$192,3,FALSE)</f>
        <v>Europe</v>
      </c>
      <c r="G909" t="str">
        <f>VLOOKUP(H909,Lists!$D$2:$E$40,2,FALSE)</f>
        <v>Movement restrictions</v>
      </c>
      <c r="H909" t="s">
        <v>24</v>
      </c>
      <c r="I909" t="s">
        <v>461</v>
      </c>
      <c r="J909" t="s">
        <v>2450</v>
      </c>
      <c r="L909" s="14">
        <v>43911</v>
      </c>
      <c r="M909" t="s">
        <v>662</v>
      </c>
      <c r="N909" t="s">
        <v>30</v>
      </c>
      <c r="O909" s="1" t="s">
        <v>719</v>
      </c>
      <c r="P909" s="16">
        <v>43910</v>
      </c>
    </row>
    <row r="910" spans="1:17" x14ac:dyDescent="0.3">
      <c r="A910">
        <v>1199</v>
      </c>
      <c r="B910" t="s">
        <v>193</v>
      </c>
      <c r="C910" t="str">
        <f>VLOOKUP(B910,Lists!$A$2:$B$192,2,FALSE)</f>
        <v>GRC</v>
      </c>
      <c r="D910" t="s">
        <v>2449</v>
      </c>
      <c r="F910" t="str">
        <f>VLOOKUP(B910,Lists!$A$2:$C$192,3,FALSE)</f>
        <v>Europe</v>
      </c>
      <c r="G910" t="str">
        <f>VLOOKUP(H910,Lists!$D$2:$E$40,2,FALSE)</f>
        <v>Movement restrictions</v>
      </c>
      <c r="H910" t="s">
        <v>110</v>
      </c>
      <c r="I910" t="s">
        <v>471</v>
      </c>
      <c r="J910" t="s">
        <v>2451</v>
      </c>
      <c r="L910" s="14">
        <v>43907</v>
      </c>
      <c r="M910" t="s">
        <v>662</v>
      </c>
      <c r="N910" t="s">
        <v>30</v>
      </c>
      <c r="O910" s="1" t="s">
        <v>719</v>
      </c>
      <c r="P910" s="16">
        <v>43910</v>
      </c>
    </row>
    <row r="911" spans="1:17" x14ac:dyDescent="0.3">
      <c r="A911">
        <v>1200</v>
      </c>
      <c r="B911" t="s">
        <v>193</v>
      </c>
      <c r="C911" t="str">
        <f>VLOOKUP(B911,Lists!$A$2:$B$192,2,FALSE)</f>
        <v>GRC</v>
      </c>
      <c r="F911" t="str">
        <f>VLOOKUP(B911,Lists!$A$2:$C$192,3,FALSE)</f>
        <v>Europe</v>
      </c>
      <c r="G911" t="str">
        <f>VLOOKUP(H911,Lists!$D$2:$E$40,2,FALSE)</f>
        <v>Movement restrictions</v>
      </c>
      <c r="H911" t="s">
        <v>76</v>
      </c>
      <c r="I911" t="s">
        <v>471</v>
      </c>
      <c r="J911" t="s">
        <v>2452</v>
      </c>
      <c r="L911" s="14">
        <v>43908</v>
      </c>
      <c r="M911" t="s">
        <v>2448</v>
      </c>
      <c r="N911" t="s">
        <v>12</v>
      </c>
      <c r="O911" s="1" t="s">
        <v>2446</v>
      </c>
      <c r="P911" s="16">
        <v>43910</v>
      </c>
    </row>
    <row r="912" spans="1:17" x14ac:dyDescent="0.3">
      <c r="A912">
        <v>1201</v>
      </c>
      <c r="B912" t="s">
        <v>193</v>
      </c>
      <c r="C912" t="str">
        <f>VLOOKUP(B912,Lists!$A$2:$B$192,2,FALSE)</f>
        <v>GRC</v>
      </c>
      <c r="F912" t="str">
        <f>VLOOKUP(B912,Lists!$A$2:$C$192,3,FALSE)</f>
        <v>Europe</v>
      </c>
      <c r="G912" t="str">
        <f>VLOOKUP(H912,Lists!$D$2:$E$40,2,FALSE)</f>
        <v>Public health measures</v>
      </c>
      <c r="H912" t="s">
        <v>35</v>
      </c>
      <c r="I912" t="s">
        <v>461</v>
      </c>
      <c r="J912" t="s">
        <v>2453</v>
      </c>
      <c r="L912" s="14">
        <v>43906</v>
      </c>
      <c r="M912" t="s">
        <v>2448</v>
      </c>
      <c r="N912" t="s">
        <v>12</v>
      </c>
      <c r="O912" s="1" t="s">
        <v>2446</v>
      </c>
      <c r="P912" s="16">
        <v>43910</v>
      </c>
    </row>
    <row r="913" spans="1:16" x14ac:dyDescent="0.3">
      <c r="A913">
        <v>2242</v>
      </c>
      <c r="B913" t="s">
        <v>193</v>
      </c>
      <c r="C913" t="str">
        <f>VLOOKUP(B913,Lists!$A$2:$B$192,2,FALSE)</f>
        <v>GRC</v>
      </c>
      <c r="F913" t="str">
        <f>VLOOKUP(B913,Lists!$A$2:$C$192,3,FALSE)</f>
        <v>Europe</v>
      </c>
      <c r="G913" t="str">
        <f>VLOOKUP(H913,Lists!$D$2:$E$40,2,FALSE)</f>
        <v>Lockdown</v>
      </c>
      <c r="H913" t="s">
        <v>128</v>
      </c>
      <c r="I913" t="s">
        <v>461</v>
      </c>
      <c r="J913" t="s">
        <v>4162</v>
      </c>
      <c r="K913" t="s">
        <v>13</v>
      </c>
      <c r="L913" s="14">
        <v>43913</v>
      </c>
      <c r="M913" t="s">
        <v>662</v>
      </c>
      <c r="N913" t="s">
        <v>30</v>
      </c>
      <c r="O913" s="1" t="s">
        <v>719</v>
      </c>
      <c r="P913" s="16">
        <v>43915</v>
      </c>
    </row>
    <row r="914" spans="1:16" x14ac:dyDescent="0.3">
      <c r="A914">
        <v>2243</v>
      </c>
      <c r="B914" t="s">
        <v>193</v>
      </c>
      <c r="C914" t="str">
        <f>VLOOKUP(B914,Lists!$A$2:$B$192,2,FALSE)</f>
        <v>GRC</v>
      </c>
      <c r="F914" t="str">
        <f>VLOOKUP(B914,Lists!$A$2:$C$192,3,FALSE)</f>
        <v>Europe</v>
      </c>
      <c r="G914" t="str">
        <f>VLOOKUP(H914,Lists!$D$2:$E$40,2,FALSE)</f>
        <v>Movement restrictions</v>
      </c>
      <c r="H914" t="s">
        <v>56</v>
      </c>
      <c r="I914" t="s">
        <v>471</v>
      </c>
      <c r="J914" t="s">
        <v>4163</v>
      </c>
      <c r="K914" t="s">
        <v>43</v>
      </c>
      <c r="L914" s="14">
        <v>43913</v>
      </c>
      <c r="M914" t="s">
        <v>662</v>
      </c>
      <c r="N914" t="s">
        <v>30</v>
      </c>
      <c r="O914" s="1" t="s">
        <v>719</v>
      </c>
      <c r="P914" s="16">
        <v>43915</v>
      </c>
    </row>
    <row r="915" spans="1:16" x14ac:dyDescent="0.3">
      <c r="A915">
        <v>2244</v>
      </c>
      <c r="B915" t="s">
        <v>193</v>
      </c>
      <c r="C915" t="str">
        <f>VLOOKUP(B915,Lists!$A$2:$B$192,2,FALSE)</f>
        <v>GRC</v>
      </c>
      <c r="F915" t="str">
        <f>VLOOKUP(B915,Lists!$A$2:$C$192,3,FALSE)</f>
        <v>Europe</v>
      </c>
      <c r="G915" t="str">
        <f>VLOOKUP(H915,Lists!$D$2:$E$40,2,FALSE)</f>
        <v>Movement restrictions</v>
      </c>
      <c r="H915" t="s">
        <v>122</v>
      </c>
      <c r="I915" t="s">
        <v>461</v>
      </c>
      <c r="J915" t="s">
        <v>4164</v>
      </c>
      <c r="K915" t="s">
        <v>13</v>
      </c>
      <c r="L915" s="14">
        <v>43913</v>
      </c>
      <c r="M915" t="s">
        <v>662</v>
      </c>
      <c r="N915" t="s">
        <v>30</v>
      </c>
      <c r="O915" s="1" t="s">
        <v>719</v>
      </c>
      <c r="P915" s="16">
        <v>43915</v>
      </c>
    </row>
    <row r="916" spans="1:16" x14ac:dyDescent="0.3">
      <c r="A916">
        <v>236</v>
      </c>
      <c r="B916" t="s">
        <v>195</v>
      </c>
      <c r="C916" t="str">
        <f>VLOOKUP(B916,Lists!$A$2:$B$192,2,FALSE)</f>
        <v>GRD</v>
      </c>
      <c r="F916" t="str">
        <f>VLOOKUP(B916,Lists!$A$2:$C$192,3,FALSE)</f>
        <v>Americas</v>
      </c>
      <c r="G916" t="str">
        <f>VLOOKUP(H916,Lists!$D$2:$E$40,2,FALSE)</f>
        <v>Public health measures</v>
      </c>
      <c r="H916" t="s">
        <v>60</v>
      </c>
      <c r="I916" t="s">
        <v>471</v>
      </c>
      <c r="K916" t="s">
        <v>43</v>
      </c>
      <c r="M916" t="s">
        <v>754</v>
      </c>
      <c r="N916" t="s">
        <v>12</v>
      </c>
      <c r="O916" t="s">
        <v>758</v>
      </c>
      <c r="P916" s="16">
        <v>43905</v>
      </c>
    </row>
    <row r="917" spans="1:16" x14ac:dyDescent="0.3">
      <c r="A917">
        <v>237</v>
      </c>
      <c r="B917" t="s">
        <v>195</v>
      </c>
      <c r="C917" t="str">
        <f>VLOOKUP(B917,Lists!$A$2:$B$192,2,FALSE)</f>
        <v>GRD</v>
      </c>
      <c r="F917" t="str">
        <f>VLOOKUP(B917,Lists!$A$2:$C$192,3,FALSE)</f>
        <v>Americas</v>
      </c>
      <c r="G917" t="str">
        <f>VLOOKUP(H917,Lists!$D$2:$E$40,2,FALSE)</f>
        <v>Public health measures</v>
      </c>
      <c r="H917" t="s">
        <v>35</v>
      </c>
      <c r="I917" t="s">
        <v>471</v>
      </c>
      <c r="K917" t="s">
        <v>43</v>
      </c>
      <c r="M917" t="s">
        <v>754</v>
      </c>
      <c r="N917" t="s">
        <v>12</v>
      </c>
      <c r="O917" t="s">
        <v>758</v>
      </c>
      <c r="P917" s="16">
        <v>43905</v>
      </c>
    </row>
    <row r="918" spans="1:16" x14ac:dyDescent="0.3">
      <c r="A918">
        <v>2532</v>
      </c>
      <c r="B918" t="s">
        <v>195</v>
      </c>
      <c r="C918" t="str">
        <f>VLOOKUP(B918,Lists!$A$2:$B$192,2,FALSE)</f>
        <v>GRD</v>
      </c>
      <c r="F918" t="str">
        <f>VLOOKUP(B918,Lists!$A$2:$C$192,3,FALSE)</f>
        <v>Americas</v>
      </c>
      <c r="G918" t="str">
        <f>VLOOKUP(H918,Lists!$D$2:$E$40,2,FALSE)</f>
        <v>Social and economic measures</v>
      </c>
      <c r="H918" t="s">
        <v>46</v>
      </c>
      <c r="I918" t="s">
        <v>471</v>
      </c>
      <c r="J918" t="s">
        <v>4562</v>
      </c>
      <c r="K918" t="s">
        <v>43</v>
      </c>
      <c r="L918" s="14">
        <v>43912</v>
      </c>
      <c r="M918" t="s">
        <v>4563</v>
      </c>
      <c r="N918" t="s">
        <v>19</v>
      </c>
      <c r="O918" s="1" t="s">
        <v>4564</v>
      </c>
      <c r="P918" s="16">
        <v>43915</v>
      </c>
    </row>
    <row r="919" spans="1:16" x14ac:dyDescent="0.3">
      <c r="A919">
        <v>2533</v>
      </c>
      <c r="B919" t="s">
        <v>195</v>
      </c>
      <c r="C919" t="str">
        <f>VLOOKUP(B919,Lists!$A$2:$B$192,2,FALSE)</f>
        <v>GRD</v>
      </c>
      <c r="F919" t="str">
        <f>VLOOKUP(B919,Lists!$A$2:$C$192,3,FALSE)</f>
        <v>Americas</v>
      </c>
      <c r="G919" t="str">
        <f>VLOOKUP(H919,Lists!$D$2:$E$40,2,FALSE)</f>
        <v>Public health measures</v>
      </c>
      <c r="H919" t="s">
        <v>70</v>
      </c>
      <c r="I919" t="s">
        <v>471</v>
      </c>
      <c r="J919" t="s">
        <v>4565</v>
      </c>
      <c r="K919" t="s">
        <v>43</v>
      </c>
      <c r="L919" s="14">
        <v>43891</v>
      </c>
      <c r="M919" t="s">
        <v>4566</v>
      </c>
      <c r="N919" t="s">
        <v>12</v>
      </c>
      <c r="O919" s="1" t="s">
        <v>4567</v>
      </c>
      <c r="P919" s="16">
        <v>43915</v>
      </c>
    </row>
    <row r="920" spans="1:16" ht="144" x14ac:dyDescent="0.3">
      <c r="A920">
        <v>2534</v>
      </c>
      <c r="B920" t="s">
        <v>195</v>
      </c>
      <c r="C920" t="str">
        <f>VLOOKUP(B920,Lists!$A$2:$B$192,2,FALSE)</f>
        <v>GRD</v>
      </c>
      <c r="F920" t="str">
        <f>VLOOKUP(B920,Lists!$A$2:$C$192,3,FALSE)</f>
        <v>Americas</v>
      </c>
      <c r="G920" t="str">
        <f>VLOOKUP(H920,Lists!$D$2:$E$40,2,FALSE)</f>
        <v>Public health measures</v>
      </c>
      <c r="H920" t="s">
        <v>91</v>
      </c>
      <c r="I920" t="s">
        <v>461</v>
      </c>
      <c r="J920" s="10" t="s">
        <v>4568</v>
      </c>
      <c r="K920" t="s">
        <v>43</v>
      </c>
      <c r="L920" s="14">
        <v>43893</v>
      </c>
      <c r="M920" t="s">
        <v>4566</v>
      </c>
      <c r="N920" t="s">
        <v>12</v>
      </c>
      <c r="O920" s="1" t="s">
        <v>4569</v>
      </c>
      <c r="P920" s="16">
        <v>43915</v>
      </c>
    </row>
    <row r="921" spans="1:16" x14ac:dyDescent="0.3">
      <c r="A921">
        <v>2535</v>
      </c>
      <c r="B921" t="s">
        <v>195</v>
      </c>
      <c r="C921" t="str">
        <f>VLOOKUP(B921,Lists!$A$2:$B$192,2,FALSE)</f>
        <v>GRD</v>
      </c>
      <c r="F921" t="str">
        <f>VLOOKUP(B921,Lists!$A$2:$C$192,3,FALSE)</f>
        <v>Americas</v>
      </c>
      <c r="G921" t="str">
        <f>VLOOKUP(H921,Lists!$D$2:$E$40,2,FALSE)</f>
        <v>Social and economic measures</v>
      </c>
      <c r="H921" t="s">
        <v>46</v>
      </c>
      <c r="I921" t="s">
        <v>471</v>
      </c>
      <c r="J921" t="s">
        <v>4570</v>
      </c>
      <c r="K921" t="s">
        <v>43</v>
      </c>
      <c r="L921" s="14">
        <v>43894</v>
      </c>
      <c r="M921" t="s">
        <v>4566</v>
      </c>
      <c r="N921" t="s">
        <v>12</v>
      </c>
      <c r="O921" s="1" t="s">
        <v>4571</v>
      </c>
      <c r="P921" s="16">
        <v>43915</v>
      </c>
    </row>
    <row r="922" spans="1:16" x14ac:dyDescent="0.3">
      <c r="A922">
        <v>2536</v>
      </c>
      <c r="B922" t="s">
        <v>195</v>
      </c>
      <c r="C922" t="str">
        <f>VLOOKUP(B922,Lists!$A$2:$B$192,2,FALSE)</f>
        <v>GRD</v>
      </c>
      <c r="F922" t="str">
        <f>VLOOKUP(B922,Lists!$A$2:$C$192,3,FALSE)</f>
        <v>Americas</v>
      </c>
      <c r="G922" t="str">
        <f>VLOOKUP(H922,Lists!$D$2:$E$40,2,FALSE)</f>
        <v>Social and economic measures</v>
      </c>
      <c r="H922" t="s">
        <v>63</v>
      </c>
      <c r="I922" t="s">
        <v>471</v>
      </c>
      <c r="J922" t="s">
        <v>4572</v>
      </c>
      <c r="K922" t="s">
        <v>43</v>
      </c>
      <c r="L922" s="14">
        <v>43894</v>
      </c>
      <c r="M922" t="s">
        <v>4566</v>
      </c>
      <c r="N922" t="s">
        <v>12</v>
      </c>
      <c r="O922" s="1" t="s">
        <v>4571</v>
      </c>
      <c r="P922" s="16">
        <v>43915</v>
      </c>
    </row>
    <row r="923" spans="1:16" x14ac:dyDescent="0.3">
      <c r="A923">
        <v>2537</v>
      </c>
      <c r="B923" t="s">
        <v>195</v>
      </c>
      <c r="C923" t="str">
        <f>VLOOKUP(B923,Lists!$A$2:$B$192,2,FALSE)</f>
        <v>GRD</v>
      </c>
      <c r="F923" t="str">
        <f>VLOOKUP(B923,Lists!$A$2:$C$192,3,FALSE)</f>
        <v>Americas</v>
      </c>
      <c r="G923" t="str">
        <f>VLOOKUP(H923,Lists!$D$2:$E$40,2,FALSE)</f>
        <v>Public health measures</v>
      </c>
      <c r="H923" t="s">
        <v>70</v>
      </c>
      <c r="I923" t="s">
        <v>461</v>
      </c>
      <c r="J923" t="s">
        <v>4573</v>
      </c>
      <c r="K923" t="s">
        <v>43</v>
      </c>
      <c r="L923" s="14">
        <v>43894</v>
      </c>
      <c r="M923" t="s">
        <v>4566</v>
      </c>
      <c r="N923" t="s">
        <v>12</v>
      </c>
      <c r="O923" s="1" t="s">
        <v>4571</v>
      </c>
      <c r="P923" s="16">
        <v>43915</v>
      </c>
    </row>
    <row r="924" spans="1:16" x14ac:dyDescent="0.3">
      <c r="A924">
        <v>2538</v>
      </c>
      <c r="B924" t="s">
        <v>195</v>
      </c>
      <c r="C924" t="str">
        <f>VLOOKUP(B924,Lists!$A$2:$B$192,2,FALSE)</f>
        <v>GRD</v>
      </c>
      <c r="F924" t="str">
        <f>VLOOKUP(B924,Lists!$A$2:$C$192,3,FALSE)</f>
        <v>Americas</v>
      </c>
      <c r="G924" t="str">
        <f>VLOOKUP(H924,Lists!$D$2:$E$40,2,FALSE)</f>
        <v>Social distancing</v>
      </c>
      <c r="H924" t="s">
        <v>10</v>
      </c>
      <c r="I924" t="s">
        <v>461</v>
      </c>
      <c r="K924" t="s">
        <v>43</v>
      </c>
      <c r="L924" s="14">
        <v>43908</v>
      </c>
      <c r="M924" t="s">
        <v>4566</v>
      </c>
      <c r="N924" t="s">
        <v>12</v>
      </c>
      <c r="O924" s="1" t="s">
        <v>4574</v>
      </c>
      <c r="P924" s="16">
        <v>43915</v>
      </c>
    </row>
    <row r="925" spans="1:16" x14ac:dyDescent="0.3">
      <c r="A925">
        <v>2539</v>
      </c>
      <c r="B925" t="s">
        <v>195</v>
      </c>
      <c r="C925" t="str">
        <f>VLOOKUP(B925,Lists!$A$2:$B$192,2,FALSE)</f>
        <v>GRD</v>
      </c>
      <c r="F925" t="str">
        <f>VLOOKUP(B925,Lists!$A$2:$C$192,3,FALSE)</f>
        <v>Americas</v>
      </c>
      <c r="G925" t="str">
        <f>VLOOKUP(H925,Lists!$D$2:$E$40,2,FALSE)</f>
        <v>Public health measures</v>
      </c>
      <c r="H925" t="s">
        <v>35</v>
      </c>
      <c r="I925" t="s">
        <v>461</v>
      </c>
      <c r="J925" t="s">
        <v>4575</v>
      </c>
      <c r="K925" t="s">
        <v>43</v>
      </c>
      <c r="L925" s="14">
        <v>43908</v>
      </c>
      <c r="M925" t="s">
        <v>4566</v>
      </c>
      <c r="N925" t="s">
        <v>12</v>
      </c>
      <c r="O925" s="1" t="s">
        <v>4576</v>
      </c>
      <c r="P925" s="16">
        <v>43915</v>
      </c>
    </row>
    <row r="926" spans="1:16" x14ac:dyDescent="0.3">
      <c r="A926">
        <v>2540</v>
      </c>
      <c r="B926" t="s">
        <v>195</v>
      </c>
      <c r="C926" t="str">
        <f>VLOOKUP(B926,Lists!$A$2:$B$192,2,FALSE)</f>
        <v>GRD</v>
      </c>
      <c r="F926" t="str">
        <f>VLOOKUP(B926,Lists!$A$2:$C$192,3,FALSE)</f>
        <v>Americas</v>
      </c>
      <c r="G926" t="str">
        <f>VLOOKUP(H926,Lists!$D$2:$E$40,2,FALSE)</f>
        <v>Movement restrictions</v>
      </c>
      <c r="H926" t="s">
        <v>76</v>
      </c>
      <c r="I926" t="s">
        <v>471</v>
      </c>
      <c r="J926" t="s">
        <v>4577</v>
      </c>
      <c r="K926" t="s">
        <v>31</v>
      </c>
      <c r="L926" s="14">
        <v>43908</v>
      </c>
      <c r="M926" t="s">
        <v>4566</v>
      </c>
      <c r="N926" t="s">
        <v>12</v>
      </c>
      <c r="O926" s="1" t="s">
        <v>4576</v>
      </c>
      <c r="P926" s="16">
        <v>43915</v>
      </c>
    </row>
    <row r="927" spans="1:16" x14ac:dyDescent="0.3">
      <c r="A927">
        <v>2541</v>
      </c>
      <c r="B927" t="s">
        <v>195</v>
      </c>
      <c r="C927" t="str">
        <f>VLOOKUP(B927,Lists!$A$2:$B$192,2,FALSE)</f>
        <v>GRD</v>
      </c>
      <c r="F927" t="str">
        <f>VLOOKUP(B927,Lists!$A$2:$C$192,3,FALSE)</f>
        <v>Americas</v>
      </c>
      <c r="G927" t="str">
        <f>VLOOKUP(H927,Lists!$D$2:$E$40,2,FALSE)</f>
        <v>Movement restrictions</v>
      </c>
      <c r="H927" t="s">
        <v>24</v>
      </c>
      <c r="I927" t="s">
        <v>471</v>
      </c>
      <c r="J927" t="s">
        <v>4578</v>
      </c>
      <c r="K927" t="s">
        <v>43</v>
      </c>
      <c r="L927" s="14">
        <v>43906</v>
      </c>
      <c r="M927" t="s">
        <v>4566</v>
      </c>
      <c r="N927" t="s">
        <v>12</v>
      </c>
      <c r="O927" s="1" t="s">
        <v>4579</v>
      </c>
      <c r="P927" s="16">
        <v>43915</v>
      </c>
    </row>
    <row r="928" spans="1:16" x14ac:dyDescent="0.3">
      <c r="A928">
        <v>2542</v>
      </c>
      <c r="B928" t="s">
        <v>195</v>
      </c>
      <c r="C928" t="str">
        <f>VLOOKUP(B928,Lists!$A$2:$B$192,2,FALSE)</f>
        <v>GRD</v>
      </c>
      <c r="F928" t="str">
        <f>VLOOKUP(B928,Lists!$A$2:$C$192,3,FALSE)</f>
        <v>Americas</v>
      </c>
      <c r="G928" t="str">
        <f>VLOOKUP(H928,Lists!$D$2:$E$40,2,FALSE)</f>
        <v>Social distancing</v>
      </c>
      <c r="H928" t="s">
        <v>41</v>
      </c>
      <c r="I928" t="s">
        <v>461</v>
      </c>
      <c r="J928" t="s">
        <v>4580</v>
      </c>
      <c r="K928" t="s">
        <v>43</v>
      </c>
      <c r="L928" s="14">
        <v>43903</v>
      </c>
      <c r="M928" t="s">
        <v>4566</v>
      </c>
      <c r="N928" t="s">
        <v>12</v>
      </c>
      <c r="O928" s="1" t="s">
        <v>4581</v>
      </c>
      <c r="P928" s="16">
        <v>43915</v>
      </c>
    </row>
    <row r="929" spans="1:16" x14ac:dyDescent="0.3">
      <c r="A929">
        <v>2543</v>
      </c>
      <c r="B929" t="s">
        <v>195</v>
      </c>
      <c r="C929" t="str">
        <f>VLOOKUP(B929,Lists!$A$2:$B$192,2,FALSE)</f>
        <v>GRD</v>
      </c>
      <c r="F929" t="str">
        <f>VLOOKUP(B929,Lists!$A$2:$C$192,3,FALSE)</f>
        <v>Americas</v>
      </c>
      <c r="G929" t="str">
        <f>VLOOKUP(H929,Lists!$D$2:$E$40,2,FALSE)</f>
        <v>Public health measures</v>
      </c>
      <c r="H929" t="s">
        <v>91</v>
      </c>
      <c r="I929" t="s">
        <v>461</v>
      </c>
      <c r="J929" t="s">
        <v>4582</v>
      </c>
      <c r="K929" t="s">
        <v>43</v>
      </c>
      <c r="L929" s="14">
        <v>43903</v>
      </c>
      <c r="M929" t="s">
        <v>4566</v>
      </c>
      <c r="N929" t="s">
        <v>12</v>
      </c>
      <c r="O929" s="1" t="s">
        <v>4583</v>
      </c>
      <c r="P929" s="16">
        <v>43915</v>
      </c>
    </row>
    <row r="930" spans="1:16" x14ac:dyDescent="0.3">
      <c r="A930">
        <v>2544</v>
      </c>
      <c r="B930" t="s">
        <v>195</v>
      </c>
      <c r="C930" t="str">
        <f>VLOOKUP(B930,Lists!$A$2:$B$192,2,FALSE)</f>
        <v>GRD</v>
      </c>
      <c r="F930" t="str">
        <f>VLOOKUP(B930,Lists!$A$2:$C$192,3,FALSE)</f>
        <v>Americas</v>
      </c>
      <c r="G930" t="str">
        <f>VLOOKUP(H930,Lists!$D$2:$E$40,2,FALSE)</f>
        <v>Social distancing</v>
      </c>
      <c r="H930" t="s">
        <v>29</v>
      </c>
      <c r="I930" t="s">
        <v>461</v>
      </c>
      <c r="J930" t="s">
        <v>4584</v>
      </c>
      <c r="K930" t="s">
        <v>43</v>
      </c>
      <c r="L930" s="14">
        <v>43906</v>
      </c>
      <c r="M930" t="s">
        <v>4566</v>
      </c>
      <c r="N930" t="s">
        <v>12</v>
      </c>
      <c r="O930" s="1" t="s">
        <v>4585</v>
      </c>
      <c r="P930" s="16">
        <v>43915</v>
      </c>
    </row>
    <row r="931" spans="1:16" x14ac:dyDescent="0.3">
      <c r="A931">
        <v>2545</v>
      </c>
      <c r="B931" t="s">
        <v>195</v>
      </c>
      <c r="C931" t="str">
        <f>VLOOKUP(B931,Lists!$A$2:$B$192,2,FALSE)</f>
        <v>GRD</v>
      </c>
      <c r="F931" t="str">
        <f>VLOOKUP(B931,Lists!$A$2:$C$192,3,FALSE)</f>
        <v>Americas</v>
      </c>
      <c r="G931" t="str">
        <f>VLOOKUP(H931,Lists!$D$2:$E$40,2,FALSE)</f>
        <v>Movement restrictions</v>
      </c>
      <c r="H931" t="s">
        <v>76</v>
      </c>
      <c r="I931" t="s">
        <v>461</v>
      </c>
      <c r="J931" t="s">
        <v>4586</v>
      </c>
      <c r="K931" t="s">
        <v>31</v>
      </c>
      <c r="L931" s="14">
        <v>43913</v>
      </c>
      <c r="M931" t="s">
        <v>4566</v>
      </c>
      <c r="N931" t="s">
        <v>12</v>
      </c>
      <c r="O931" s="1" t="s">
        <v>4587</v>
      </c>
      <c r="P931" s="16">
        <v>43915</v>
      </c>
    </row>
    <row r="932" spans="1:16" x14ac:dyDescent="0.3">
      <c r="A932">
        <v>2546</v>
      </c>
      <c r="B932" t="s">
        <v>195</v>
      </c>
      <c r="C932" t="str">
        <f>VLOOKUP(B932,Lists!$A$2:$B$192,2,FALSE)</f>
        <v>GRD</v>
      </c>
      <c r="F932" t="str">
        <f>VLOOKUP(B932,Lists!$A$2:$C$192,3,FALSE)</f>
        <v>Americas</v>
      </c>
      <c r="G932" t="str">
        <f>VLOOKUP(H932,Lists!$D$2:$E$40,2,FALSE)</f>
        <v>Social and economic measures</v>
      </c>
      <c r="H932" t="s">
        <v>46</v>
      </c>
      <c r="I932" t="s">
        <v>461</v>
      </c>
      <c r="J932" t="s">
        <v>4588</v>
      </c>
      <c r="K932" t="s">
        <v>43</v>
      </c>
      <c r="L932" s="14">
        <v>43914</v>
      </c>
      <c r="M932" t="s">
        <v>4566</v>
      </c>
      <c r="N932" t="s">
        <v>12</v>
      </c>
      <c r="O932" s="1" t="s">
        <v>4589</v>
      </c>
      <c r="P932" s="16">
        <v>43915</v>
      </c>
    </row>
    <row r="933" spans="1:16" x14ac:dyDescent="0.3">
      <c r="A933">
        <v>2547</v>
      </c>
      <c r="B933" t="s">
        <v>195</v>
      </c>
      <c r="C933" t="str">
        <f>VLOOKUP(B933,Lists!$A$2:$B$192,2,FALSE)</f>
        <v>GRD</v>
      </c>
      <c r="F933" t="str">
        <f>VLOOKUP(B933,Lists!$A$2:$C$192,3,FALSE)</f>
        <v>Americas</v>
      </c>
      <c r="G933" t="str">
        <f>VLOOKUP(H933,Lists!$D$2:$E$40,2,FALSE)</f>
        <v>Public health measures</v>
      </c>
      <c r="H933" t="s">
        <v>60</v>
      </c>
      <c r="I933" t="s">
        <v>461</v>
      </c>
      <c r="J933" t="s">
        <v>4590</v>
      </c>
      <c r="K933" t="s">
        <v>48</v>
      </c>
      <c r="L933" s="14">
        <v>43909</v>
      </c>
      <c r="M933" t="s">
        <v>4566</v>
      </c>
      <c r="N933" t="s">
        <v>12</v>
      </c>
      <c r="O933" s="1" t="s">
        <v>4591</v>
      </c>
      <c r="P933" s="16">
        <v>43915</v>
      </c>
    </row>
    <row r="934" spans="1:16" x14ac:dyDescent="0.3">
      <c r="A934">
        <v>2548</v>
      </c>
      <c r="B934" t="s">
        <v>195</v>
      </c>
      <c r="C934" t="str">
        <f>VLOOKUP(B934,Lists!$A$2:$B$192,2,FALSE)</f>
        <v>GRD</v>
      </c>
      <c r="F934" t="str">
        <f>VLOOKUP(B934,Lists!$A$2:$C$192,3,FALSE)</f>
        <v>Americas</v>
      </c>
      <c r="G934" t="str">
        <f>VLOOKUP(H934,Lists!$D$2:$E$40,2,FALSE)</f>
        <v>Social distancing</v>
      </c>
      <c r="H934" t="s">
        <v>29</v>
      </c>
      <c r="I934" t="s">
        <v>461</v>
      </c>
      <c r="J934" t="s">
        <v>4592</v>
      </c>
      <c r="K934" t="s">
        <v>43</v>
      </c>
      <c r="L934" s="14">
        <v>43906</v>
      </c>
      <c r="M934" t="s">
        <v>4566</v>
      </c>
      <c r="N934" t="s">
        <v>12</v>
      </c>
      <c r="O934" s="1" t="s">
        <v>4593</v>
      </c>
      <c r="P934" s="16">
        <v>43915</v>
      </c>
    </row>
    <row r="935" spans="1:16" x14ac:dyDescent="0.3">
      <c r="A935">
        <v>110</v>
      </c>
      <c r="B935" t="s">
        <v>197</v>
      </c>
      <c r="C935" t="str">
        <f>VLOOKUP(B935,Lists!$A$2:$B$192,2,FALSE)</f>
        <v>GTM</v>
      </c>
      <c r="F935" t="str">
        <f>VLOOKUP(B935,Lists!$A$2:$C$192,3,FALSE)</f>
        <v>Americas</v>
      </c>
      <c r="G935" t="str">
        <f>VLOOKUP(H935,Lists!$D$2:$E$40,2,FALSE)</f>
        <v>Movement restrictions</v>
      </c>
      <c r="H935" t="s">
        <v>76</v>
      </c>
      <c r="I935" t="s">
        <v>471</v>
      </c>
      <c r="J935" t="s">
        <v>643</v>
      </c>
      <c r="K935" t="s">
        <v>43</v>
      </c>
      <c r="L935" s="14">
        <v>43902</v>
      </c>
      <c r="M935" t="s">
        <v>500</v>
      </c>
      <c r="N935" t="s">
        <v>12</v>
      </c>
      <c r="O935" s="1" t="s">
        <v>644</v>
      </c>
      <c r="P935" s="16">
        <v>43904</v>
      </c>
    </row>
    <row r="936" spans="1:16" x14ac:dyDescent="0.3">
      <c r="A936">
        <v>111</v>
      </c>
      <c r="B936" t="s">
        <v>197</v>
      </c>
      <c r="C936" t="str">
        <f>VLOOKUP(B936,Lists!$A$2:$B$192,2,FALSE)</f>
        <v>GTM</v>
      </c>
      <c r="F936" t="str">
        <f>VLOOKUP(B936,Lists!$A$2:$C$192,3,FALSE)</f>
        <v>Americas</v>
      </c>
      <c r="G936" t="str">
        <f>VLOOKUP(H936,Lists!$D$2:$E$40,2,FALSE)</f>
        <v>Public health measures</v>
      </c>
      <c r="H936" t="s">
        <v>35</v>
      </c>
      <c r="I936" t="s">
        <v>471</v>
      </c>
      <c r="J936" t="s">
        <v>645</v>
      </c>
      <c r="K936" t="s">
        <v>43</v>
      </c>
      <c r="L936" s="14">
        <v>43902</v>
      </c>
      <c r="M936" t="s">
        <v>500</v>
      </c>
      <c r="N936" t="s">
        <v>12</v>
      </c>
      <c r="O936" s="1" t="s">
        <v>644</v>
      </c>
      <c r="P936" s="16">
        <v>43904</v>
      </c>
    </row>
    <row r="937" spans="1:16" x14ac:dyDescent="0.3">
      <c r="A937">
        <v>112</v>
      </c>
      <c r="B937" t="s">
        <v>197</v>
      </c>
      <c r="C937" t="str">
        <f>VLOOKUP(B937,Lists!$A$2:$B$192,2,FALSE)</f>
        <v>GTM</v>
      </c>
      <c r="F937" t="str">
        <f>VLOOKUP(B937,Lists!$A$2:$C$192,3,FALSE)</f>
        <v>Americas</v>
      </c>
      <c r="G937" t="str">
        <f>VLOOKUP(H937,Lists!$D$2:$E$40,2,FALSE)</f>
        <v>Public health measures</v>
      </c>
      <c r="H937" t="s">
        <v>60</v>
      </c>
      <c r="I937" t="s">
        <v>471</v>
      </c>
      <c r="J937" t="s">
        <v>646</v>
      </c>
      <c r="K937" t="s">
        <v>43</v>
      </c>
      <c r="L937" s="14">
        <v>43902</v>
      </c>
      <c r="M937" t="s">
        <v>500</v>
      </c>
      <c r="N937" t="s">
        <v>12</v>
      </c>
      <c r="O937" s="1" t="s">
        <v>644</v>
      </c>
      <c r="P937" s="16">
        <v>43904</v>
      </c>
    </row>
    <row r="938" spans="1:16" x14ac:dyDescent="0.3">
      <c r="A938">
        <v>804</v>
      </c>
      <c r="B938" t="s">
        <v>197</v>
      </c>
      <c r="C938" t="str">
        <f>VLOOKUP(B938,Lists!$A$2:$B$192,2,FALSE)</f>
        <v>GTM</v>
      </c>
      <c r="F938" t="str">
        <f>VLOOKUP(B938,Lists!$A$2:$C$192,3,FALSE)</f>
        <v>Americas</v>
      </c>
      <c r="G938" t="str">
        <f>VLOOKUP(H938,Lists!$D$2:$E$40,2,FALSE)</f>
        <v>Movement restrictions</v>
      </c>
      <c r="H938" t="s">
        <v>24</v>
      </c>
      <c r="I938" t="s">
        <v>461</v>
      </c>
      <c r="J938" t="s">
        <v>1718</v>
      </c>
      <c r="L938" s="14">
        <v>43906</v>
      </c>
      <c r="M938" t="s">
        <v>754</v>
      </c>
      <c r="N938" t="s">
        <v>12</v>
      </c>
      <c r="O938" s="1" t="s">
        <v>1719</v>
      </c>
      <c r="P938" s="16">
        <v>43907</v>
      </c>
    </row>
    <row r="939" spans="1:16" x14ac:dyDescent="0.3">
      <c r="A939">
        <v>805</v>
      </c>
      <c r="B939" t="s">
        <v>197</v>
      </c>
      <c r="C939" t="str">
        <f>VLOOKUP(B939,Lists!$A$2:$B$192,2,FALSE)</f>
        <v>GTM</v>
      </c>
      <c r="F939" t="str">
        <f>VLOOKUP(B939,Lists!$A$2:$C$192,3,FALSE)</f>
        <v>Americas</v>
      </c>
      <c r="G939" t="str">
        <f>VLOOKUP(H939,Lists!$D$2:$E$40,2,FALSE)</f>
        <v>Movement restrictions</v>
      </c>
      <c r="H939" t="s">
        <v>56</v>
      </c>
      <c r="I939" t="s">
        <v>461</v>
      </c>
      <c r="J939" t="s">
        <v>1720</v>
      </c>
      <c r="L939" s="14">
        <v>43906</v>
      </c>
      <c r="M939" t="s">
        <v>754</v>
      </c>
      <c r="N939" t="s">
        <v>12</v>
      </c>
      <c r="O939" s="1" t="s">
        <v>1719</v>
      </c>
      <c r="P939" s="16">
        <v>43907</v>
      </c>
    </row>
    <row r="940" spans="1:16" x14ac:dyDescent="0.3">
      <c r="A940">
        <v>1142</v>
      </c>
      <c r="B940" t="s">
        <v>197</v>
      </c>
      <c r="C940" t="str">
        <f>VLOOKUP(B940,Lists!$A$2:$B$192,2,FALSE)</f>
        <v>GTM</v>
      </c>
      <c r="F940" t="str">
        <f>VLOOKUP(B940,Lists!$A$2:$C$192,3,FALSE)</f>
        <v>Americas</v>
      </c>
      <c r="G940" t="str">
        <f>VLOOKUP(H940,Lists!$D$2:$E$40,2,FALSE)</f>
        <v>Movement restrictions</v>
      </c>
      <c r="H940" t="s">
        <v>24</v>
      </c>
      <c r="I940" t="s">
        <v>471</v>
      </c>
      <c r="J940" t="s">
        <v>2350</v>
      </c>
      <c r="L940" s="14">
        <v>43906</v>
      </c>
      <c r="M940" t="s">
        <v>2347</v>
      </c>
      <c r="N940" t="s">
        <v>19</v>
      </c>
      <c r="O940" s="1" t="s">
        <v>2348</v>
      </c>
      <c r="P940" s="16">
        <v>43911</v>
      </c>
    </row>
    <row r="941" spans="1:16" x14ac:dyDescent="0.3">
      <c r="A941">
        <v>1143</v>
      </c>
      <c r="B941" t="s">
        <v>197</v>
      </c>
      <c r="C941" t="str">
        <f>VLOOKUP(B941,Lists!$A$2:$B$192,2,FALSE)</f>
        <v>GTM</v>
      </c>
      <c r="F941" t="str">
        <f>VLOOKUP(B941,Lists!$A$2:$C$192,3,FALSE)</f>
        <v>Americas</v>
      </c>
      <c r="G941" t="str">
        <f>VLOOKUP(H941,Lists!$D$2:$E$40,2,FALSE)</f>
        <v>Social distancing</v>
      </c>
      <c r="H941" t="s">
        <v>10</v>
      </c>
      <c r="I941" t="s">
        <v>471</v>
      </c>
      <c r="J941" t="s">
        <v>2351</v>
      </c>
      <c r="L941" s="14">
        <v>43904</v>
      </c>
      <c r="M941" t="s">
        <v>2347</v>
      </c>
      <c r="N941" t="s">
        <v>19</v>
      </c>
      <c r="O941" s="1" t="s">
        <v>2348</v>
      </c>
      <c r="P941" s="16">
        <v>43911</v>
      </c>
    </row>
    <row r="942" spans="1:16" x14ac:dyDescent="0.3">
      <c r="A942">
        <v>1144</v>
      </c>
      <c r="B942" t="s">
        <v>197</v>
      </c>
      <c r="C942" t="str">
        <f>VLOOKUP(B942,Lists!$A$2:$B$192,2,FALSE)</f>
        <v>GTM</v>
      </c>
      <c r="F942" t="str">
        <f>VLOOKUP(B942,Lists!$A$2:$C$192,3,FALSE)</f>
        <v>Americas</v>
      </c>
      <c r="G942" t="str">
        <f>VLOOKUP(H942,Lists!$D$2:$E$40,2,FALSE)</f>
        <v>Social distancing</v>
      </c>
      <c r="H942" t="s">
        <v>41</v>
      </c>
      <c r="I942" t="s">
        <v>461</v>
      </c>
      <c r="J942" t="s">
        <v>2352</v>
      </c>
      <c r="L942" s="14">
        <v>43904</v>
      </c>
      <c r="M942" t="s">
        <v>2347</v>
      </c>
      <c r="N942" t="s">
        <v>19</v>
      </c>
      <c r="O942" s="1" t="s">
        <v>2348</v>
      </c>
      <c r="P942" s="16">
        <v>43911</v>
      </c>
    </row>
    <row r="943" spans="1:16" x14ac:dyDescent="0.3">
      <c r="A943">
        <v>1145</v>
      </c>
      <c r="B943" t="s">
        <v>197</v>
      </c>
      <c r="C943" t="str">
        <f>VLOOKUP(B943,Lists!$A$2:$B$192,2,FALSE)</f>
        <v>GTM</v>
      </c>
      <c r="F943" t="str">
        <f>VLOOKUP(B943,Lists!$A$2:$C$192,3,FALSE)</f>
        <v>Americas</v>
      </c>
      <c r="G943" t="str">
        <f>VLOOKUP(H943,Lists!$D$2:$E$40,2,FALSE)</f>
        <v>Movement restrictions</v>
      </c>
      <c r="H943" t="s">
        <v>24</v>
      </c>
      <c r="I943" t="s">
        <v>471</v>
      </c>
      <c r="J943" t="s">
        <v>2353</v>
      </c>
      <c r="L943" s="14">
        <v>43907</v>
      </c>
      <c r="M943" t="s">
        <v>2354</v>
      </c>
      <c r="N943" t="s">
        <v>30</v>
      </c>
      <c r="O943" s="1" t="s">
        <v>2355</v>
      </c>
      <c r="P943" s="16">
        <v>43911</v>
      </c>
    </row>
    <row r="944" spans="1:16" x14ac:dyDescent="0.3">
      <c r="A944">
        <v>2346</v>
      </c>
      <c r="B944" t="s">
        <v>197</v>
      </c>
      <c r="C944" t="str">
        <f>VLOOKUP(B944,Lists!$A$2:$B$192,2,FALSE)</f>
        <v>GTM</v>
      </c>
      <c r="F944" t="str">
        <f>VLOOKUP(B944,Lists!$A$2:$C$192,3,FALSE)</f>
        <v>Americas</v>
      </c>
      <c r="G944" t="str">
        <f>VLOOKUP(H944,Lists!$D$2:$E$40,2,FALSE)</f>
        <v>Movement restrictions</v>
      </c>
      <c r="H944" t="s">
        <v>122</v>
      </c>
      <c r="I944" t="s">
        <v>461</v>
      </c>
      <c r="J944" t="s">
        <v>4345</v>
      </c>
      <c r="K944" t="s">
        <v>20</v>
      </c>
      <c r="L944" s="14">
        <v>43912</v>
      </c>
      <c r="M944" t="s">
        <v>4346</v>
      </c>
      <c r="N944" t="s">
        <v>12</v>
      </c>
      <c r="O944" s="1" t="s">
        <v>4347</v>
      </c>
      <c r="P944" s="16">
        <v>43915</v>
      </c>
    </row>
    <row r="945" spans="1:17" x14ac:dyDescent="0.3">
      <c r="A945">
        <v>2347</v>
      </c>
      <c r="B945" t="s">
        <v>197</v>
      </c>
      <c r="C945" t="str">
        <f>VLOOKUP(B945,Lists!$A$2:$B$192,2,FALSE)</f>
        <v>GTM</v>
      </c>
      <c r="F945" t="str">
        <f>VLOOKUP(B945,Lists!$A$2:$C$192,3,FALSE)</f>
        <v>Americas</v>
      </c>
      <c r="G945" t="str">
        <f>VLOOKUP(H945,Lists!$D$2:$E$40,2,FALSE)</f>
        <v>Movement restrictions</v>
      </c>
      <c r="H945" t="s">
        <v>107</v>
      </c>
      <c r="I945" t="s">
        <v>461</v>
      </c>
      <c r="J945" t="s">
        <v>4348</v>
      </c>
      <c r="K945" t="s">
        <v>20</v>
      </c>
      <c r="L945" s="14">
        <v>43912</v>
      </c>
      <c r="M945" t="s">
        <v>4346</v>
      </c>
      <c r="N945" t="s">
        <v>12</v>
      </c>
      <c r="O945" s="1" t="s">
        <v>4347</v>
      </c>
      <c r="P945" s="16">
        <v>43915</v>
      </c>
    </row>
    <row r="946" spans="1:17" x14ac:dyDescent="0.3">
      <c r="A946">
        <v>1577</v>
      </c>
      <c r="B946" t="s">
        <v>199</v>
      </c>
      <c r="C946" t="str">
        <f>VLOOKUP(B946,Lists!$A$2:$B$192,2,FALSE)</f>
        <v>GIN</v>
      </c>
      <c r="F946" t="str">
        <f>VLOOKUP(B946,Lists!$A$2:$C$192,3,FALSE)</f>
        <v>Africa</v>
      </c>
      <c r="G946" t="str">
        <f>VLOOKUP(H946,Lists!$D$2:$E$40,2,FALSE)</f>
        <v>Movement restrictions</v>
      </c>
      <c r="H946" t="s">
        <v>56</v>
      </c>
      <c r="I946" t="s">
        <v>461</v>
      </c>
      <c r="J946" t="s">
        <v>3084</v>
      </c>
      <c r="L946" s="14">
        <v>43911</v>
      </c>
      <c r="M946" t="s">
        <v>754</v>
      </c>
      <c r="N946" t="s">
        <v>12</v>
      </c>
      <c r="O946" s="1" t="s">
        <v>3085</v>
      </c>
      <c r="P946" s="16">
        <v>43913</v>
      </c>
    </row>
    <row r="947" spans="1:17" x14ac:dyDescent="0.3">
      <c r="A947">
        <v>1578</v>
      </c>
      <c r="B947" t="s">
        <v>199</v>
      </c>
      <c r="C947" t="str">
        <f>VLOOKUP(B947,Lists!$A$2:$B$192,2,FALSE)</f>
        <v>GIN</v>
      </c>
      <c r="F947" t="str">
        <f>VLOOKUP(B947,Lists!$A$2:$C$192,3,FALSE)</f>
        <v>Africa</v>
      </c>
      <c r="G947" t="str">
        <f>VLOOKUP(H947,Lists!$D$2:$E$40,2,FALSE)</f>
        <v>Public health measures</v>
      </c>
      <c r="H947" t="s">
        <v>60</v>
      </c>
      <c r="I947" t="s">
        <v>461</v>
      </c>
      <c r="J947" t="s">
        <v>3086</v>
      </c>
      <c r="L947" s="14">
        <v>43890</v>
      </c>
      <c r="M947" t="s">
        <v>2860</v>
      </c>
      <c r="N947" t="s">
        <v>12</v>
      </c>
      <c r="O947" s="1" t="s">
        <v>3087</v>
      </c>
      <c r="P947" s="16">
        <v>43913</v>
      </c>
    </row>
    <row r="948" spans="1:17" x14ac:dyDescent="0.3">
      <c r="A948">
        <v>1579</v>
      </c>
      <c r="B948" t="s">
        <v>199</v>
      </c>
      <c r="C948" t="str">
        <f>VLOOKUP(B948,Lists!$A$2:$B$192,2,FALSE)</f>
        <v>GIN</v>
      </c>
      <c r="F948" t="str">
        <f>VLOOKUP(B948,Lists!$A$2:$C$192,3,FALSE)</f>
        <v>Africa</v>
      </c>
      <c r="G948" t="str">
        <f>VLOOKUP(H948,Lists!$D$2:$E$40,2,FALSE)</f>
        <v>Public health measures</v>
      </c>
      <c r="H948" t="s">
        <v>35</v>
      </c>
      <c r="I948" t="s">
        <v>461</v>
      </c>
      <c r="J948" t="s">
        <v>3088</v>
      </c>
      <c r="L948" s="14">
        <v>43908</v>
      </c>
      <c r="M948" t="s">
        <v>1963</v>
      </c>
      <c r="N948" t="s">
        <v>12</v>
      </c>
      <c r="O948" s="1" t="s">
        <v>3089</v>
      </c>
      <c r="P948" s="16">
        <v>43913</v>
      </c>
    </row>
    <row r="949" spans="1:17" x14ac:dyDescent="0.3">
      <c r="A949">
        <v>657</v>
      </c>
      <c r="B949" t="s">
        <v>201</v>
      </c>
      <c r="C949" t="str">
        <f>VLOOKUP(B949,Lists!$A$2:$B$192,2,FALSE)</f>
        <v>GNB</v>
      </c>
      <c r="F949" t="str">
        <f>VLOOKUP(B949,Lists!$A$2:$C$192,3,FALSE)</f>
        <v>Africa</v>
      </c>
      <c r="G949" t="str">
        <f>VLOOKUP(H949,Lists!$D$2:$E$40,2,FALSE)</f>
        <v>Public health measures</v>
      </c>
      <c r="H949" t="s">
        <v>60</v>
      </c>
      <c r="I949" t="s">
        <v>461</v>
      </c>
      <c r="J949" t="s">
        <v>1486</v>
      </c>
      <c r="L949" s="14">
        <v>43901</v>
      </c>
      <c r="M949" t="s">
        <v>473</v>
      </c>
      <c r="N949" t="s">
        <v>12</v>
      </c>
      <c r="O949" s="1" t="s">
        <v>1487</v>
      </c>
      <c r="P949" s="16">
        <v>43906</v>
      </c>
    </row>
    <row r="950" spans="1:17" x14ac:dyDescent="0.3">
      <c r="A950">
        <v>658</v>
      </c>
      <c r="B950" t="s">
        <v>201</v>
      </c>
      <c r="C950" t="str">
        <f>VLOOKUP(B950,Lists!$A$2:$B$192,2,FALSE)</f>
        <v>GNB</v>
      </c>
      <c r="F950" t="str">
        <f>VLOOKUP(B950,Lists!$A$2:$C$192,3,FALSE)</f>
        <v>Africa</v>
      </c>
      <c r="G950" t="str">
        <f>VLOOKUP(H950,Lists!$D$2:$E$40,2,FALSE)</f>
        <v>Movement restrictions</v>
      </c>
      <c r="H950" t="s">
        <v>56</v>
      </c>
      <c r="I950" t="s">
        <v>471</v>
      </c>
      <c r="J950" t="s">
        <v>1488</v>
      </c>
      <c r="L950" s="14">
        <v>43901</v>
      </c>
      <c r="M950" t="s">
        <v>473</v>
      </c>
      <c r="N950" t="s">
        <v>12</v>
      </c>
      <c r="O950" s="1" t="s">
        <v>1487</v>
      </c>
      <c r="P950" s="16">
        <v>43906</v>
      </c>
    </row>
    <row r="951" spans="1:17" x14ac:dyDescent="0.3">
      <c r="A951">
        <v>1266</v>
      </c>
      <c r="B951" t="s">
        <v>201</v>
      </c>
      <c r="C951" t="str">
        <f>VLOOKUP(B951,Lists!$A$2:$B$192,2,FALSE)</f>
        <v>GNB</v>
      </c>
      <c r="F951" t="str">
        <f>VLOOKUP(B951,Lists!$A$2:$C$192,3,FALSE)</f>
        <v>Africa</v>
      </c>
      <c r="G951" t="str">
        <f>VLOOKUP(H951,Lists!$D$2:$E$40,2,FALSE)</f>
        <v>Movement restrictions</v>
      </c>
      <c r="H951" t="s">
        <v>24</v>
      </c>
      <c r="I951" t="s">
        <v>461</v>
      </c>
      <c r="J951" t="s">
        <v>2566</v>
      </c>
      <c r="L951" s="14">
        <v>43908</v>
      </c>
      <c r="M951" t="s">
        <v>662</v>
      </c>
      <c r="N951" t="s">
        <v>30</v>
      </c>
      <c r="O951" s="1" t="s">
        <v>2567</v>
      </c>
      <c r="P951" s="16">
        <v>43911</v>
      </c>
    </row>
    <row r="952" spans="1:17" x14ac:dyDescent="0.3">
      <c r="A952">
        <v>1267</v>
      </c>
      <c r="B952" t="s">
        <v>201</v>
      </c>
      <c r="C952" t="str">
        <f>VLOOKUP(B952,Lists!$A$2:$B$192,2,FALSE)</f>
        <v>GNB</v>
      </c>
      <c r="F952" t="str">
        <f>VLOOKUP(B952,Lists!$A$2:$C$192,3,FALSE)</f>
        <v>Africa</v>
      </c>
      <c r="G952" t="str">
        <f>VLOOKUP(H952,Lists!$D$2:$E$40,2,FALSE)</f>
        <v>Movement restrictions</v>
      </c>
      <c r="H952" t="s">
        <v>56</v>
      </c>
      <c r="I952" t="s">
        <v>461</v>
      </c>
      <c r="J952" t="s">
        <v>2568</v>
      </c>
      <c r="L952" s="14">
        <v>43908</v>
      </c>
      <c r="M952" t="s">
        <v>2569</v>
      </c>
      <c r="N952" t="s">
        <v>12</v>
      </c>
      <c r="O952" s="1" t="s">
        <v>2570</v>
      </c>
      <c r="P952" s="16">
        <v>43911</v>
      </c>
    </row>
    <row r="953" spans="1:17" x14ac:dyDescent="0.3">
      <c r="A953">
        <v>1268</v>
      </c>
      <c r="B953" t="s">
        <v>201</v>
      </c>
      <c r="C953" t="str">
        <f>VLOOKUP(B953,Lists!$A$2:$B$192,2,FALSE)</f>
        <v>GNB</v>
      </c>
      <c r="F953" t="str">
        <f>VLOOKUP(B953,Lists!$A$2:$C$192,3,FALSE)</f>
        <v>Africa</v>
      </c>
      <c r="G953" t="str">
        <f>VLOOKUP(H953,Lists!$D$2:$E$40,2,FALSE)</f>
        <v>Social distancing</v>
      </c>
      <c r="H953" t="s">
        <v>41</v>
      </c>
      <c r="I953" t="s">
        <v>461</v>
      </c>
      <c r="J953" t="s">
        <v>2571</v>
      </c>
      <c r="L953" s="14">
        <v>43907</v>
      </c>
      <c r="M953" t="s">
        <v>2569</v>
      </c>
      <c r="N953" t="s">
        <v>12</v>
      </c>
      <c r="O953" s="1" t="s">
        <v>2570</v>
      </c>
      <c r="P953" s="16">
        <v>43911</v>
      </c>
    </row>
    <row r="954" spans="1:17" x14ac:dyDescent="0.3">
      <c r="A954">
        <v>1269</v>
      </c>
      <c r="B954" t="s">
        <v>201</v>
      </c>
      <c r="C954" t="str">
        <f>VLOOKUP(B954,Lists!$A$2:$B$192,2,FALSE)</f>
        <v>GNB</v>
      </c>
      <c r="F954" t="str">
        <f>VLOOKUP(B954,Lists!$A$2:$C$192,3,FALSE)</f>
        <v>Africa</v>
      </c>
      <c r="G954" t="str">
        <f>VLOOKUP(H954,Lists!$D$2:$E$40,2,FALSE)</f>
        <v>Social distancing</v>
      </c>
      <c r="H954" t="s">
        <v>10</v>
      </c>
      <c r="I954" t="s">
        <v>471</v>
      </c>
      <c r="J954" t="s">
        <v>2572</v>
      </c>
      <c r="L954" s="14">
        <v>43907</v>
      </c>
      <c r="M954" t="s">
        <v>2569</v>
      </c>
      <c r="N954" t="s">
        <v>12</v>
      </c>
      <c r="O954" s="1" t="s">
        <v>2570</v>
      </c>
      <c r="P954" s="16">
        <v>43911</v>
      </c>
    </row>
    <row r="955" spans="1:17" x14ac:dyDescent="0.3">
      <c r="A955">
        <v>1270</v>
      </c>
      <c r="B955" t="s">
        <v>201</v>
      </c>
      <c r="C955" t="str">
        <f>VLOOKUP(B955,Lists!$A$2:$B$192,2,FALSE)</f>
        <v>GNB</v>
      </c>
      <c r="F955" t="str">
        <f>VLOOKUP(B955,Lists!$A$2:$C$192,3,FALSE)</f>
        <v>Africa</v>
      </c>
      <c r="G955" t="str">
        <f>VLOOKUP(H955,Lists!$D$2:$E$40,2,FALSE)</f>
        <v>Social distancing</v>
      </c>
      <c r="H955" t="s">
        <v>29</v>
      </c>
      <c r="I955" t="s">
        <v>461</v>
      </c>
      <c r="J955" t="s">
        <v>2573</v>
      </c>
      <c r="L955" s="14">
        <v>43907</v>
      </c>
      <c r="M955" t="s">
        <v>2569</v>
      </c>
      <c r="N955" t="s">
        <v>12</v>
      </c>
      <c r="O955" s="1" t="s">
        <v>2570</v>
      </c>
      <c r="P955" s="16">
        <v>43911</v>
      </c>
    </row>
    <row r="956" spans="1:17" x14ac:dyDescent="0.3">
      <c r="A956">
        <v>2348</v>
      </c>
      <c r="B956" t="s">
        <v>201</v>
      </c>
      <c r="C956" t="str">
        <f>VLOOKUP(B956,Lists!$A$2:$B$192,2,FALSE)</f>
        <v>GNB</v>
      </c>
      <c r="F956" t="str">
        <f>VLOOKUP(B956,Lists!$A$2:$C$192,3,FALSE)</f>
        <v>Africa</v>
      </c>
      <c r="G956" t="str">
        <f>VLOOKUP(H956,Lists!$D$2:$E$40,2,FALSE)</f>
        <v>Movement restrictions</v>
      </c>
      <c r="H956" t="s">
        <v>67</v>
      </c>
      <c r="I956" t="s">
        <v>461</v>
      </c>
      <c r="J956" t="s">
        <v>4349</v>
      </c>
      <c r="K956" t="s">
        <v>48</v>
      </c>
      <c r="L956" s="14">
        <v>43915</v>
      </c>
      <c r="M956" t="s">
        <v>2217</v>
      </c>
      <c r="N956" t="s">
        <v>30</v>
      </c>
      <c r="O956" s="1" t="s">
        <v>4350</v>
      </c>
      <c r="P956" s="16">
        <v>43915</v>
      </c>
    </row>
    <row r="957" spans="1:17" x14ac:dyDescent="0.3">
      <c r="A957">
        <v>79</v>
      </c>
      <c r="B957" t="s">
        <v>203</v>
      </c>
      <c r="C957" t="str">
        <f>VLOOKUP(B957,Lists!$A$2:$B$192,2,FALSE)</f>
        <v>GUY</v>
      </c>
      <c r="F957" t="str">
        <f>VLOOKUP(B957,Lists!$A$2:$C$192,3,FALSE)</f>
        <v>Americas</v>
      </c>
      <c r="G957" t="str">
        <f>VLOOKUP(H957,Lists!$D$2:$E$40,2,FALSE)</f>
        <v>Public health measures</v>
      </c>
      <c r="H957" t="s">
        <v>60</v>
      </c>
      <c r="I957" t="s">
        <v>471</v>
      </c>
      <c r="J957" t="s">
        <v>601</v>
      </c>
      <c r="K957" t="s">
        <v>43</v>
      </c>
      <c r="M957" t="s">
        <v>602</v>
      </c>
      <c r="N957" t="s">
        <v>12</v>
      </c>
      <c r="O957" s="1" t="s">
        <v>603</v>
      </c>
      <c r="P957" s="16">
        <v>43904</v>
      </c>
    </row>
    <row r="958" spans="1:17" x14ac:dyDescent="0.3">
      <c r="A958">
        <v>80</v>
      </c>
      <c r="B958" t="s">
        <v>203</v>
      </c>
      <c r="C958" t="str">
        <f>VLOOKUP(B958,Lists!$A$2:$B$192,2,FALSE)</f>
        <v>GUY</v>
      </c>
      <c r="F958" t="str">
        <f>VLOOKUP(B958,Lists!$A$2:$C$192,3,FALSE)</f>
        <v>Americas</v>
      </c>
      <c r="G958" t="str">
        <f>VLOOKUP(H958,Lists!$D$2:$E$40,2,FALSE)</f>
        <v>Public health measures</v>
      </c>
      <c r="H958" t="s">
        <v>35</v>
      </c>
      <c r="I958" t="s">
        <v>471</v>
      </c>
      <c r="J958" t="s">
        <v>601</v>
      </c>
      <c r="K958" t="s">
        <v>43</v>
      </c>
      <c r="M958" t="s">
        <v>602</v>
      </c>
      <c r="N958" t="s">
        <v>12</v>
      </c>
      <c r="O958" s="1" t="s">
        <v>603</v>
      </c>
      <c r="P958" s="16">
        <v>43904</v>
      </c>
    </row>
    <row r="959" spans="1:17" x14ac:dyDescent="0.3">
      <c r="A959">
        <v>683</v>
      </c>
      <c r="B959" t="s">
        <v>205</v>
      </c>
      <c r="C959" t="str">
        <f>VLOOKUP(B959,Lists!$A$2:$B$192,2,FALSE)</f>
        <v>HTI</v>
      </c>
      <c r="F959" t="str">
        <f>VLOOKUP(B959,Lists!$A$2:$C$192,3,FALSE)</f>
        <v>Americas</v>
      </c>
      <c r="G959" t="str">
        <f>VLOOKUP(H959,Lists!$D$2:$E$40,2,FALSE)</f>
        <v>Public health measures</v>
      </c>
      <c r="H959" t="s">
        <v>60</v>
      </c>
      <c r="I959" t="s">
        <v>461</v>
      </c>
      <c r="L959" s="14">
        <v>43896</v>
      </c>
      <c r="M959" t="s">
        <v>754</v>
      </c>
      <c r="N959" t="s">
        <v>12</v>
      </c>
      <c r="O959" t="s">
        <v>1528</v>
      </c>
      <c r="P959" s="16">
        <v>43906</v>
      </c>
      <c r="Q959" s="1" t="s">
        <v>1529</v>
      </c>
    </row>
    <row r="960" spans="1:17" x14ac:dyDescent="0.3">
      <c r="A960">
        <v>1580</v>
      </c>
      <c r="B960" t="s">
        <v>205</v>
      </c>
      <c r="C960" t="str">
        <f>VLOOKUP(B960,Lists!$A$2:$B$192,2,FALSE)</f>
        <v>HTI</v>
      </c>
      <c r="F960" t="str">
        <f>VLOOKUP(B960,Lists!$A$2:$C$192,3,FALSE)</f>
        <v>Americas</v>
      </c>
      <c r="G960" t="str">
        <f>VLOOKUP(H960,Lists!$D$2:$E$40,2,FALSE)</f>
        <v>Movement restrictions</v>
      </c>
      <c r="H960" t="s">
        <v>24</v>
      </c>
      <c r="I960" t="s">
        <v>461</v>
      </c>
      <c r="J960" t="s">
        <v>3090</v>
      </c>
      <c r="L960" s="14">
        <v>43910</v>
      </c>
      <c r="M960" t="s">
        <v>2114</v>
      </c>
      <c r="N960" t="s">
        <v>12</v>
      </c>
      <c r="O960" s="1" t="s">
        <v>3091</v>
      </c>
      <c r="P960" s="16">
        <v>43913</v>
      </c>
      <c r="Q960" s="1" t="s">
        <v>3092</v>
      </c>
    </row>
    <row r="961" spans="1:17" x14ac:dyDescent="0.3">
      <c r="A961">
        <v>1581</v>
      </c>
      <c r="B961" t="s">
        <v>205</v>
      </c>
      <c r="C961" t="str">
        <f>VLOOKUP(B961,Lists!$A$2:$B$192,2,FALSE)</f>
        <v>HTI</v>
      </c>
      <c r="F961" t="str">
        <f>VLOOKUP(B961,Lists!$A$2:$C$192,3,FALSE)</f>
        <v>Americas</v>
      </c>
      <c r="G961" t="str">
        <f>VLOOKUP(H961,Lists!$D$2:$E$40,2,FALSE)</f>
        <v>Public health measures</v>
      </c>
      <c r="H961" t="s">
        <v>35</v>
      </c>
      <c r="I961" t="s">
        <v>461</v>
      </c>
      <c r="J961" t="s">
        <v>3093</v>
      </c>
      <c r="L961" s="14">
        <v>43909</v>
      </c>
      <c r="M961" t="s">
        <v>2114</v>
      </c>
      <c r="N961" t="s">
        <v>12</v>
      </c>
      <c r="O961" s="1" t="s">
        <v>3091</v>
      </c>
      <c r="P961" s="16">
        <v>43913</v>
      </c>
    </row>
    <row r="962" spans="1:17" x14ac:dyDescent="0.3">
      <c r="A962">
        <v>1582</v>
      </c>
      <c r="B962" t="s">
        <v>205</v>
      </c>
      <c r="C962" t="str">
        <f>VLOOKUP(B962,Lists!$A$2:$B$192,2,FALSE)</f>
        <v>HTI</v>
      </c>
      <c r="F962" t="str">
        <f>VLOOKUP(B962,Lists!$A$2:$C$192,3,FALSE)</f>
        <v>Americas</v>
      </c>
      <c r="G962" t="str">
        <f>VLOOKUP(H962,Lists!$D$2:$E$40,2,FALSE)</f>
        <v>Social and economic measures</v>
      </c>
      <c r="H962" t="s">
        <v>82</v>
      </c>
      <c r="I962" t="s">
        <v>461</v>
      </c>
      <c r="J962" t="s">
        <v>2923</v>
      </c>
      <c r="L962" s="14">
        <v>43909</v>
      </c>
      <c r="M962" t="s">
        <v>2114</v>
      </c>
      <c r="N962" t="s">
        <v>12</v>
      </c>
      <c r="O962" s="1" t="s">
        <v>3091</v>
      </c>
      <c r="P962" s="16">
        <v>43913</v>
      </c>
    </row>
    <row r="963" spans="1:17" x14ac:dyDescent="0.3">
      <c r="A963">
        <v>1599</v>
      </c>
      <c r="B963" t="s">
        <v>205</v>
      </c>
      <c r="C963" t="str">
        <f>VLOOKUP(B963,Lists!$A$2:$B$192,2,FALSE)</f>
        <v>HTI</v>
      </c>
      <c r="F963" t="str">
        <f>VLOOKUP(B963,Lists!$A$2:$C$192,3,FALSE)</f>
        <v>Americas</v>
      </c>
      <c r="G963" t="str">
        <f>VLOOKUP(H963,Lists!$D$2:$E$40,2,FALSE)</f>
        <v>Movement restrictions</v>
      </c>
      <c r="H963" t="s">
        <v>122</v>
      </c>
      <c r="I963" t="s">
        <v>461</v>
      </c>
      <c r="J963" t="s">
        <v>3125</v>
      </c>
      <c r="L963" s="14">
        <v>43910</v>
      </c>
      <c r="M963" t="s">
        <v>2114</v>
      </c>
      <c r="N963" t="s">
        <v>12</v>
      </c>
      <c r="O963" s="1" t="s">
        <v>3091</v>
      </c>
      <c r="P963" s="16">
        <v>43913</v>
      </c>
      <c r="Q963" s="1" t="s">
        <v>1528</v>
      </c>
    </row>
    <row r="964" spans="1:17" x14ac:dyDescent="0.3">
      <c r="A964">
        <v>1600</v>
      </c>
      <c r="B964" t="s">
        <v>205</v>
      </c>
      <c r="C964" t="str">
        <f>VLOOKUP(B964,Lists!$A$2:$B$192,2,FALSE)</f>
        <v>HTI</v>
      </c>
      <c r="F964" t="str">
        <f>VLOOKUP(B964,Lists!$A$2:$C$192,3,FALSE)</f>
        <v>Americas</v>
      </c>
      <c r="G964" t="str">
        <f>VLOOKUP(H964,Lists!$D$2:$E$40,2,FALSE)</f>
        <v>Social distancing</v>
      </c>
      <c r="H964" t="s">
        <v>10</v>
      </c>
      <c r="I964" t="s">
        <v>461</v>
      </c>
      <c r="J964" t="s">
        <v>3126</v>
      </c>
      <c r="L964" s="14">
        <v>43910</v>
      </c>
      <c r="M964" t="s">
        <v>2114</v>
      </c>
      <c r="N964" t="s">
        <v>12</v>
      </c>
      <c r="O964" s="1" t="s">
        <v>3091</v>
      </c>
      <c r="P964" s="16">
        <v>43913</v>
      </c>
    </row>
    <row r="965" spans="1:17" x14ac:dyDescent="0.3">
      <c r="A965">
        <v>1601</v>
      </c>
      <c r="B965" t="s">
        <v>205</v>
      </c>
      <c r="C965" t="str">
        <f>VLOOKUP(B965,Lists!$A$2:$B$192,2,FALSE)</f>
        <v>HTI</v>
      </c>
      <c r="F965" t="str">
        <f>VLOOKUP(B965,Lists!$A$2:$C$192,3,FALSE)</f>
        <v>Americas</v>
      </c>
      <c r="G965" t="str">
        <f>VLOOKUP(H965,Lists!$D$2:$E$40,2,FALSE)</f>
        <v>Lockdown</v>
      </c>
      <c r="H965" t="s">
        <v>128</v>
      </c>
      <c r="I965" t="s">
        <v>461</v>
      </c>
      <c r="J965" t="s">
        <v>3127</v>
      </c>
      <c r="L965" s="14">
        <v>43910</v>
      </c>
      <c r="M965" t="s">
        <v>2114</v>
      </c>
      <c r="N965" t="s">
        <v>12</v>
      </c>
      <c r="O965" s="1" t="s">
        <v>3091</v>
      </c>
      <c r="P965" s="16">
        <v>43913</v>
      </c>
    </row>
    <row r="966" spans="1:17" x14ac:dyDescent="0.3">
      <c r="A966">
        <v>1602</v>
      </c>
      <c r="B966" t="s">
        <v>205</v>
      </c>
      <c r="C966" t="str">
        <f>VLOOKUP(B966,Lists!$A$2:$B$192,2,FALSE)</f>
        <v>HTI</v>
      </c>
      <c r="F966" t="str">
        <f>VLOOKUP(B966,Lists!$A$2:$C$192,3,FALSE)</f>
        <v>Americas</v>
      </c>
      <c r="G966" t="str">
        <f>VLOOKUP(H966,Lists!$D$2:$E$40,2,FALSE)</f>
        <v>Social distancing</v>
      </c>
      <c r="H966" t="s">
        <v>41</v>
      </c>
      <c r="I966" t="s">
        <v>461</v>
      </c>
      <c r="J966" t="s">
        <v>3128</v>
      </c>
      <c r="L966" s="14">
        <v>43910</v>
      </c>
      <c r="M966" t="s">
        <v>2114</v>
      </c>
      <c r="N966" t="s">
        <v>12</v>
      </c>
      <c r="O966" s="1" t="s">
        <v>3091</v>
      </c>
      <c r="P966" s="16">
        <v>43913</v>
      </c>
    </row>
    <row r="967" spans="1:17" x14ac:dyDescent="0.3">
      <c r="A967">
        <v>101</v>
      </c>
      <c r="B967" t="s">
        <v>207</v>
      </c>
      <c r="C967" t="str">
        <f>VLOOKUP(B967,Lists!$A$2:$B$192,2,FALSE)</f>
        <v>HND</v>
      </c>
      <c r="F967" t="str">
        <f>VLOOKUP(B967,Lists!$A$2:$C$192,3,FALSE)</f>
        <v>Americas</v>
      </c>
      <c r="G967" t="str">
        <f>VLOOKUP(H967,Lists!$D$2:$E$40,2,FALSE)</f>
        <v>Movement restrictions</v>
      </c>
      <c r="H967" t="s">
        <v>17</v>
      </c>
      <c r="I967" t="s">
        <v>471</v>
      </c>
      <c r="J967" t="s">
        <v>628</v>
      </c>
      <c r="K967" t="s">
        <v>43</v>
      </c>
      <c r="L967" s="14">
        <v>43901</v>
      </c>
      <c r="M967" t="s">
        <v>572</v>
      </c>
      <c r="N967" t="s">
        <v>12</v>
      </c>
      <c r="O967" s="1" t="s">
        <v>629</v>
      </c>
      <c r="P967" s="16">
        <v>43904</v>
      </c>
    </row>
    <row r="968" spans="1:17" x14ac:dyDescent="0.3">
      <c r="A968">
        <v>102</v>
      </c>
      <c r="B968" t="s">
        <v>207</v>
      </c>
      <c r="C968" t="str">
        <f>VLOOKUP(B968,Lists!$A$2:$B$192,2,FALSE)</f>
        <v>HND</v>
      </c>
      <c r="F968" t="str">
        <f>VLOOKUP(B968,Lists!$A$2:$C$192,3,FALSE)</f>
        <v>Americas</v>
      </c>
      <c r="G968" t="str">
        <f>VLOOKUP(H968,Lists!$D$2:$E$40,2,FALSE)</f>
        <v>Public health measures</v>
      </c>
      <c r="H968" t="s">
        <v>35</v>
      </c>
      <c r="I968" t="s">
        <v>471</v>
      </c>
      <c r="J968" t="s">
        <v>630</v>
      </c>
      <c r="K968" t="s">
        <v>43</v>
      </c>
      <c r="L968" s="14">
        <v>43901</v>
      </c>
      <c r="M968" t="s">
        <v>572</v>
      </c>
      <c r="N968" t="s">
        <v>12</v>
      </c>
      <c r="O968" s="1" t="s">
        <v>629</v>
      </c>
      <c r="P968" s="16">
        <v>43904</v>
      </c>
    </row>
    <row r="969" spans="1:17" x14ac:dyDescent="0.3">
      <c r="A969">
        <v>1146</v>
      </c>
      <c r="B969" t="s">
        <v>207</v>
      </c>
      <c r="C969" t="str">
        <f>VLOOKUP(B969,Lists!$A$2:$B$192,2,FALSE)</f>
        <v>HND</v>
      </c>
      <c r="F969" t="str">
        <f>VLOOKUP(B969,Lists!$A$2:$C$192,3,FALSE)</f>
        <v>Americas</v>
      </c>
      <c r="G969" t="str">
        <f>VLOOKUP(H969,Lists!$D$2:$E$40,2,FALSE)</f>
        <v>Social distancing</v>
      </c>
      <c r="H969" t="s">
        <v>10</v>
      </c>
      <c r="I969" t="s">
        <v>471</v>
      </c>
      <c r="J969" t="s">
        <v>2356</v>
      </c>
      <c r="L969" s="14">
        <v>43906</v>
      </c>
      <c r="M969" t="s">
        <v>2347</v>
      </c>
      <c r="N969" t="s">
        <v>19</v>
      </c>
      <c r="O969" s="1" t="s">
        <v>2348</v>
      </c>
      <c r="P969" s="16">
        <v>43911</v>
      </c>
    </row>
    <row r="970" spans="1:17" x14ac:dyDescent="0.3">
      <c r="A970">
        <v>1147</v>
      </c>
      <c r="B970" t="s">
        <v>207</v>
      </c>
      <c r="C970" t="str">
        <f>VLOOKUP(B970,Lists!$A$2:$B$192,2,FALSE)</f>
        <v>HND</v>
      </c>
      <c r="F970" t="str">
        <f>VLOOKUP(B970,Lists!$A$2:$C$192,3,FALSE)</f>
        <v>Americas</v>
      </c>
      <c r="G970" t="str">
        <f>VLOOKUP(H970,Lists!$D$2:$E$40,2,FALSE)</f>
        <v>Social distancing</v>
      </c>
      <c r="H970" t="s">
        <v>41</v>
      </c>
      <c r="I970" t="s">
        <v>461</v>
      </c>
      <c r="J970" t="s">
        <v>2357</v>
      </c>
      <c r="L970" s="14">
        <v>43906</v>
      </c>
      <c r="M970" t="s">
        <v>2347</v>
      </c>
      <c r="N970" t="s">
        <v>19</v>
      </c>
      <c r="O970" s="1" t="s">
        <v>2348</v>
      </c>
      <c r="P970" s="16">
        <v>43911</v>
      </c>
    </row>
    <row r="971" spans="1:17" x14ac:dyDescent="0.3">
      <c r="A971">
        <v>1148</v>
      </c>
      <c r="B971" t="s">
        <v>207</v>
      </c>
      <c r="C971" t="str">
        <f>VLOOKUP(B971,Lists!$A$2:$B$192,2,FALSE)</f>
        <v>HND</v>
      </c>
      <c r="F971" t="str">
        <f>VLOOKUP(B971,Lists!$A$2:$C$192,3,FALSE)</f>
        <v>Americas</v>
      </c>
      <c r="G971" t="str">
        <f>VLOOKUP(H971,Lists!$D$2:$E$40,2,FALSE)</f>
        <v>Social distancing</v>
      </c>
      <c r="H971" t="s">
        <v>29</v>
      </c>
      <c r="I971" t="s">
        <v>471</v>
      </c>
      <c r="J971" t="s">
        <v>2358</v>
      </c>
      <c r="L971" s="14">
        <v>43906</v>
      </c>
      <c r="M971" t="s">
        <v>2347</v>
      </c>
      <c r="N971" t="s">
        <v>19</v>
      </c>
      <c r="O971" s="1" t="s">
        <v>2348</v>
      </c>
      <c r="P971" s="16">
        <v>43911</v>
      </c>
    </row>
    <row r="972" spans="1:17" x14ac:dyDescent="0.3">
      <c r="A972">
        <v>1149</v>
      </c>
      <c r="B972" t="s">
        <v>207</v>
      </c>
      <c r="C972" t="str">
        <f>VLOOKUP(B972,Lists!$A$2:$B$192,2,FALSE)</f>
        <v>HND</v>
      </c>
      <c r="F972" t="str">
        <f>VLOOKUP(B972,Lists!$A$2:$C$192,3,FALSE)</f>
        <v>Americas</v>
      </c>
      <c r="G972" t="str">
        <f>VLOOKUP(H972,Lists!$D$2:$E$40,2,FALSE)</f>
        <v>Movement restrictions</v>
      </c>
      <c r="H972" t="s">
        <v>24</v>
      </c>
      <c r="I972" t="s">
        <v>461</v>
      </c>
      <c r="J972" t="s">
        <v>2359</v>
      </c>
      <c r="L972" s="14">
        <v>43906</v>
      </c>
      <c r="M972" t="s">
        <v>2347</v>
      </c>
      <c r="N972" t="s">
        <v>19</v>
      </c>
      <c r="O972" s="1" t="s">
        <v>2348</v>
      </c>
      <c r="P972" s="16">
        <v>43911</v>
      </c>
    </row>
    <row r="973" spans="1:17" ht="15" customHeight="1" x14ac:dyDescent="0.3">
      <c r="A973">
        <v>1172</v>
      </c>
      <c r="B973" t="s">
        <v>207</v>
      </c>
      <c r="C973" t="str">
        <f>VLOOKUP(B973,Lists!$A$2:$B$192,2,FALSE)</f>
        <v>HND</v>
      </c>
      <c r="F973" t="str">
        <f>VLOOKUP(B973,Lists!$A$2:$C$192,3,FALSE)</f>
        <v>Americas</v>
      </c>
      <c r="G973" t="str">
        <f>VLOOKUP(H973,Lists!$D$2:$E$40,2,FALSE)</f>
        <v>Social distancing</v>
      </c>
      <c r="H973" t="s">
        <v>41</v>
      </c>
      <c r="I973" t="s">
        <v>461</v>
      </c>
      <c r="J973" t="s">
        <v>2397</v>
      </c>
      <c r="K973" t="s">
        <v>20</v>
      </c>
      <c r="L973" s="14">
        <v>43906</v>
      </c>
      <c r="M973" t="s">
        <v>2347</v>
      </c>
      <c r="N973" t="s">
        <v>19</v>
      </c>
      <c r="O973" s="1" t="s">
        <v>2348</v>
      </c>
      <c r="P973" s="16">
        <v>43910</v>
      </c>
    </row>
    <row r="974" spans="1:17" x14ac:dyDescent="0.3">
      <c r="A974">
        <v>1173</v>
      </c>
      <c r="B974" t="s">
        <v>207</v>
      </c>
      <c r="C974" t="str">
        <f>VLOOKUP(B974,Lists!$A$2:$B$192,2,FALSE)</f>
        <v>HND</v>
      </c>
      <c r="F974" t="str">
        <f>VLOOKUP(B974,Lists!$A$2:$C$192,3,FALSE)</f>
        <v>Americas</v>
      </c>
      <c r="G974" t="str">
        <f>VLOOKUP(H974,Lists!$D$2:$E$40,2,FALSE)</f>
        <v>Social distancing</v>
      </c>
      <c r="H974" t="s">
        <v>29</v>
      </c>
      <c r="I974" t="s">
        <v>461</v>
      </c>
      <c r="J974" t="s">
        <v>2398</v>
      </c>
      <c r="L974" s="14">
        <v>43906</v>
      </c>
      <c r="M974" t="s">
        <v>2347</v>
      </c>
      <c r="N974" t="s">
        <v>19</v>
      </c>
      <c r="O974" s="1" t="s">
        <v>2348</v>
      </c>
      <c r="P974" s="16">
        <v>43910</v>
      </c>
    </row>
    <row r="975" spans="1:17" x14ac:dyDescent="0.3">
      <c r="A975">
        <v>1174</v>
      </c>
      <c r="B975" t="s">
        <v>207</v>
      </c>
      <c r="C975" t="str">
        <f>VLOOKUP(B975,Lists!$A$2:$B$192,2,FALSE)</f>
        <v>HND</v>
      </c>
      <c r="F975" t="str">
        <f>VLOOKUP(B975,Lists!$A$2:$C$192,3,FALSE)</f>
        <v>Americas</v>
      </c>
      <c r="G975" t="str">
        <f>VLOOKUP(H975,Lists!$D$2:$E$40,2,FALSE)</f>
        <v>Public health measures</v>
      </c>
      <c r="H975" t="s">
        <v>60</v>
      </c>
      <c r="I975" t="s">
        <v>461</v>
      </c>
      <c r="J975" t="s">
        <v>2399</v>
      </c>
      <c r="L975" s="14">
        <v>43901</v>
      </c>
      <c r="M975" t="s">
        <v>2400</v>
      </c>
      <c r="N975" t="s">
        <v>12</v>
      </c>
      <c r="O975" s="1" t="s">
        <v>2401</v>
      </c>
      <c r="P975" s="16">
        <v>43910</v>
      </c>
    </row>
    <row r="976" spans="1:17" x14ac:dyDescent="0.3">
      <c r="A976">
        <v>2349</v>
      </c>
      <c r="B976" t="s">
        <v>207</v>
      </c>
      <c r="C976" t="str">
        <f>VLOOKUP(B976,Lists!$A$2:$B$192,2,FALSE)</f>
        <v>HND</v>
      </c>
      <c r="D976" t="s">
        <v>4351</v>
      </c>
      <c r="F976" t="str">
        <f>VLOOKUP(B976,Lists!$A$2:$C$192,3,FALSE)</f>
        <v>Americas</v>
      </c>
      <c r="G976" t="str">
        <f>VLOOKUP(H976,Lists!$D$2:$E$40,2,FALSE)</f>
        <v>Movement restrictions</v>
      </c>
      <c r="H976" t="s">
        <v>122</v>
      </c>
      <c r="I976" t="s">
        <v>471</v>
      </c>
      <c r="J976" t="s">
        <v>4352</v>
      </c>
      <c r="K976" t="s">
        <v>20</v>
      </c>
      <c r="L976" s="14">
        <v>43906</v>
      </c>
      <c r="M976" t="s">
        <v>4353</v>
      </c>
      <c r="N976" t="s">
        <v>12</v>
      </c>
      <c r="O976" s="1" t="s">
        <v>2401</v>
      </c>
      <c r="P976" s="16">
        <v>43915</v>
      </c>
    </row>
    <row r="977" spans="1:17" x14ac:dyDescent="0.3">
      <c r="A977">
        <v>2350</v>
      </c>
      <c r="B977" t="s">
        <v>207</v>
      </c>
      <c r="C977" t="str">
        <f>VLOOKUP(B977,Lists!$A$2:$B$192,2,FALSE)</f>
        <v>HND</v>
      </c>
      <c r="F977" t="str">
        <f>VLOOKUP(B977,Lists!$A$2:$C$192,3,FALSE)</f>
        <v>Americas</v>
      </c>
      <c r="G977" t="str">
        <f>VLOOKUP(H977,Lists!$D$2:$E$40,2,FALSE)</f>
        <v>Movement restrictions</v>
      </c>
      <c r="H977" t="s">
        <v>122</v>
      </c>
      <c r="I977" t="s">
        <v>461</v>
      </c>
      <c r="J977" t="s">
        <v>4354</v>
      </c>
      <c r="K977" t="s">
        <v>20</v>
      </c>
      <c r="L977" s="14">
        <v>43911</v>
      </c>
      <c r="M977" t="s">
        <v>4355</v>
      </c>
      <c r="N977" t="s">
        <v>19</v>
      </c>
      <c r="O977" s="1" t="s">
        <v>4356</v>
      </c>
      <c r="P977" s="16">
        <v>43915</v>
      </c>
    </row>
    <row r="978" spans="1:17" x14ac:dyDescent="0.3">
      <c r="A978">
        <v>522</v>
      </c>
      <c r="B978" t="s">
        <v>209</v>
      </c>
      <c r="C978" t="str">
        <f>VLOOKUP(B978,Lists!$A$2:$B$192,2,FALSE)</f>
        <v>HUN</v>
      </c>
      <c r="F978" t="str">
        <f>VLOOKUP(B978,Lists!$A$2:$C$192,3,FALSE)</f>
        <v>Europe</v>
      </c>
      <c r="G978" t="str">
        <f>VLOOKUP(H978,Lists!$D$2:$E$40,2,FALSE)</f>
        <v>Public health measures</v>
      </c>
      <c r="H978" t="s">
        <v>35</v>
      </c>
      <c r="I978" t="s">
        <v>471</v>
      </c>
      <c r="J978" t="s">
        <v>1268</v>
      </c>
      <c r="L978" s="14">
        <v>43906</v>
      </c>
      <c r="M978" t="s">
        <v>754</v>
      </c>
      <c r="N978" t="s">
        <v>12</v>
      </c>
      <c r="O978" s="1" t="s">
        <v>1269</v>
      </c>
      <c r="P978" s="16">
        <v>43906</v>
      </c>
    </row>
    <row r="979" spans="1:17" s="3" customFormat="1" x14ac:dyDescent="0.3">
      <c r="A979">
        <v>523</v>
      </c>
      <c r="B979" t="s">
        <v>209</v>
      </c>
      <c r="C979" t="str">
        <f>VLOOKUP(B979,Lists!$A$2:$B$192,2,FALSE)</f>
        <v>HUN</v>
      </c>
      <c r="D979"/>
      <c r="E979"/>
      <c r="F979" t="str">
        <f>VLOOKUP(B979,Lists!$A$2:$C$192,3,FALSE)</f>
        <v>Europe</v>
      </c>
      <c r="G979" t="str">
        <f>VLOOKUP(H979,Lists!$D$2:$E$40,2,FALSE)</f>
        <v>Movement restrictions</v>
      </c>
      <c r="H979" t="s">
        <v>76</v>
      </c>
      <c r="I979" t="s">
        <v>471</v>
      </c>
      <c r="J979" t="s">
        <v>1270</v>
      </c>
      <c r="K979"/>
      <c r="L979" s="14">
        <v>43901</v>
      </c>
      <c r="M979" t="s">
        <v>12</v>
      </c>
      <c r="N979" t="s">
        <v>12</v>
      </c>
      <c r="O979" s="1" t="s">
        <v>1271</v>
      </c>
      <c r="P979" s="16">
        <v>43906</v>
      </c>
      <c r="Q979"/>
    </row>
    <row r="980" spans="1:17" x14ac:dyDescent="0.3">
      <c r="A980">
        <v>524</v>
      </c>
      <c r="B980" t="s">
        <v>209</v>
      </c>
      <c r="C980" t="str">
        <f>VLOOKUP(B980,Lists!$A$2:$B$192,2,FALSE)</f>
        <v>HUN</v>
      </c>
      <c r="F980" t="str">
        <f>VLOOKUP(B980,Lists!$A$2:$C$192,3,FALSE)</f>
        <v>Europe</v>
      </c>
      <c r="G980" t="str">
        <f>VLOOKUP(H980,Lists!$D$2:$E$40,2,FALSE)</f>
        <v>Social distancing</v>
      </c>
      <c r="H980" t="s">
        <v>41</v>
      </c>
      <c r="I980" t="s">
        <v>461</v>
      </c>
      <c r="J980" t="s">
        <v>1272</v>
      </c>
      <c r="L980" s="14">
        <v>43901</v>
      </c>
      <c r="M980" t="s">
        <v>12</v>
      </c>
      <c r="N980" t="s">
        <v>12</v>
      </c>
      <c r="O980" s="1" t="s">
        <v>1271</v>
      </c>
      <c r="P980" s="16">
        <v>43906</v>
      </c>
    </row>
    <row r="981" spans="1:17" x14ac:dyDescent="0.3">
      <c r="A981">
        <v>525</v>
      </c>
      <c r="B981" t="s">
        <v>209</v>
      </c>
      <c r="C981" t="str">
        <f>VLOOKUP(B981,Lists!$A$2:$B$192,2,FALSE)</f>
        <v>HUN</v>
      </c>
      <c r="F981" t="str">
        <f>VLOOKUP(B981,Lists!$A$2:$C$192,3,FALSE)</f>
        <v>Europe</v>
      </c>
      <c r="G981" t="str">
        <f>VLOOKUP(H981,Lists!$D$2:$E$40,2,FALSE)</f>
        <v>Movement restrictions</v>
      </c>
      <c r="H981" t="s">
        <v>17</v>
      </c>
      <c r="I981" t="s">
        <v>471</v>
      </c>
      <c r="J981" t="s">
        <v>1273</v>
      </c>
      <c r="L981" s="14">
        <v>43903</v>
      </c>
      <c r="M981" t="s">
        <v>12</v>
      </c>
      <c r="N981" t="s">
        <v>12</v>
      </c>
      <c r="O981" s="1" t="s">
        <v>1274</v>
      </c>
      <c r="P981" s="16">
        <v>43906</v>
      </c>
    </row>
    <row r="982" spans="1:17" x14ac:dyDescent="0.3">
      <c r="A982">
        <v>526</v>
      </c>
      <c r="B982" t="s">
        <v>209</v>
      </c>
      <c r="C982" t="str">
        <f>VLOOKUP(B982,Lists!$A$2:$B$192,2,FALSE)</f>
        <v>HUN</v>
      </c>
      <c r="F982" t="str">
        <f>VLOOKUP(B982,Lists!$A$2:$C$192,3,FALSE)</f>
        <v>Europe</v>
      </c>
      <c r="G982" t="str">
        <f>VLOOKUP(H982,Lists!$D$2:$E$40,2,FALSE)</f>
        <v>Social distancing</v>
      </c>
      <c r="H982" t="s">
        <v>10</v>
      </c>
      <c r="I982" t="s">
        <v>461</v>
      </c>
      <c r="J982" t="s">
        <v>1275</v>
      </c>
      <c r="L982" s="14">
        <v>43904</v>
      </c>
      <c r="M982" t="s">
        <v>12</v>
      </c>
      <c r="N982" t="s">
        <v>12</v>
      </c>
      <c r="O982" s="1" t="s">
        <v>1276</v>
      </c>
      <c r="P982" s="16">
        <v>43906</v>
      </c>
    </row>
    <row r="983" spans="1:17" x14ac:dyDescent="0.3">
      <c r="A983">
        <v>530</v>
      </c>
      <c r="B983" t="s">
        <v>209</v>
      </c>
      <c r="C983" t="str">
        <f>VLOOKUP(B983,Lists!$A$2:$B$192,2,FALSE)</f>
        <v>HUN</v>
      </c>
      <c r="F983" t="str">
        <f>VLOOKUP(B983,Lists!$A$2:$C$192,3,FALSE)</f>
        <v>Europe</v>
      </c>
      <c r="G983" t="str">
        <f>VLOOKUP(H983,Lists!$D$2:$E$40,2,FALSE)</f>
        <v>Social and economic measures</v>
      </c>
      <c r="H983" t="s">
        <v>82</v>
      </c>
      <c r="I983" t="s">
        <v>461</v>
      </c>
      <c r="L983" s="14">
        <v>43901</v>
      </c>
      <c r="M983" t="s">
        <v>12</v>
      </c>
      <c r="N983" t="s">
        <v>12</v>
      </c>
      <c r="O983" s="1" t="s">
        <v>1271</v>
      </c>
      <c r="P983" s="16">
        <v>43906</v>
      </c>
    </row>
    <row r="984" spans="1:17" x14ac:dyDescent="0.3">
      <c r="A984">
        <v>2434</v>
      </c>
      <c r="B984" t="s">
        <v>209</v>
      </c>
      <c r="C984" t="str">
        <f>VLOOKUP(B984,Lists!$A$2:$B$192,2,FALSE)</f>
        <v>HUN</v>
      </c>
      <c r="F984" t="str">
        <f>VLOOKUP(B984,Lists!$A$2:$C$192,3,FALSE)</f>
        <v>Europe</v>
      </c>
      <c r="G984" t="str">
        <f>VLOOKUP(H984,Lists!$D$2:$E$40,2,FALSE)</f>
        <v>Movement restrictions</v>
      </c>
      <c r="H984" t="s">
        <v>76</v>
      </c>
      <c r="I984" t="s">
        <v>471</v>
      </c>
      <c r="J984" t="s">
        <v>4412</v>
      </c>
      <c r="K984" t="s">
        <v>31</v>
      </c>
      <c r="M984" t="s">
        <v>754</v>
      </c>
      <c r="N984" t="s">
        <v>12</v>
      </c>
      <c r="P984" s="16">
        <v>43915</v>
      </c>
    </row>
    <row r="985" spans="1:17" x14ac:dyDescent="0.3">
      <c r="A985">
        <v>2435</v>
      </c>
      <c r="B985" t="s">
        <v>209</v>
      </c>
      <c r="C985" t="str">
        <f>VLOOKUP(B985,Lists!$A$2:$B$192,2,FALSE)</f>
        <v>HUN</v>
      </c>
      <c r="F985" t="str">
        <f>VLOOKUP(B985,Lists!$A$2:$C$192,3,FALSE)</f>
        <v>Europe</v>
      </c>
      <c r="G985" t="str">
        <f>VLOOKUP(H985,Lists!$D$2:$E$40,2,FALSE)</f>
        <v>Public health measures</v>
      </c>
      <c r="H985" t="s">
        <v>52</v>
      </c>
      <c r="I985" t="s">
        <v>461</v>
      </c>
      <c r="J985" t="s">
        <v>4413</v>
      </c>
      <c r="K985" t="s">
        <v>43</v>
      </c>
      <c r="L985" s="14">
        <v>43864</v>
      </c>
      <c r="M985" t="s">
        <v>3145</v>
      </c>
      <c r="N985" t="s">
        <v>12</v>
      </c>
      <c r="O985" s="1" t="s">
        <v>4414</v>
      </c>
      <c r="P985" s="16">
        <v>43915</v>
      </c>
    </row>
    <row r="986" spans="1:17" x14ac:dyDescent="0.3">
      <c r="A986">
        <v>2436</v>
      </c>
      <c r="B986" t="s">
        <v>209</v>
      </c>
      <c r="C986" t="str">
        <f>VLOOKUP(B986,Lists!$A$2:$B$192,2,FALSE)</f>
        <v>HUN</v>
      </c>
      <c r="F986" t="str">
        <f>VLOOKUP(B986,Lists!$A$2:$C$192,3,FALSE)</f>
        <v>Europe</v>
      </c>
      <c r="G986" t="str">
        <f>VLOOKUP(H986,Lists!$D$2:$E$40,2,FALSE)</f>
        <v>Public health measures</v>
      </c>
      <c r="H986" t="s">
        <v>60</v>
      </c>
      <c r="I986" t="s">
        <v>471</v>
      </c>
      <c r="J986" t="s">
        <v>4415</v>
      </c>
      <c r="K986" t="s">
        <v>48</v>
      </c>
      <c r="L986" s="14">
        <v>43864</v>
      </c>
      <c r="M986" t="s">
        <v>3145</v>
      </c>
      <c r="N986" t="s">
        <v>12</v>
      </c>
      <c r="O986" s="1" t="s">
        <v>4414</v>
      </c>
      <c r="P986" s="16">
        <v>43915</v>
      </c>
    </row>
    <row r="987" spans="1:17" x14ac:dyDescent="0.3">
      <c r="A987">
        <v>2437</v>
      </c>
      <c r="B987" t="s">
        <v>209</v>
      </c>
      <c r="C987" t="str">
        <f>VLOOKUP(B987,Lists!$A$2:$B$192,2,FALSE)</f>
        <v>HUN</v>
      </c>
      <c r="F987" t="str">
        <f>VLOOKUP(B987,Lists!$A$2:$C$192,3,FALSE)</f>
        <v>Europe</v>
      </c>
      <c r="G987" t="str">
        <f>VLOOKUP(H987,Lists!$D$2:$E$40,2,FALSE)</f>
        <v>Social and economic measures</v>
      </c>
      <c r="H987" t="s">
        <v>63</v>
      </c>
      <c r="I987" t="s">
        <v>461</v>
      </c>
      <c r="J987" t="s">
        <v>4416</v>
      </c>
      <c r="K987" t="s">
        <v>43</v>
      </c>
      <c r="L987" s="14">
        <v>43865</v>
      </c>
      <c r="M987" t="s">
        <v>3145</v>
      </c>
      <c r="N987" t="s">
        <v>12</v>
      </c>
      <c r="O987" s="1" t="s">
        <v>4414</v>
      </c>
      <c r="P987" s="16">
        <v>43915</v>
      </c>
    </row>
    <row r="988" spans="1:17" x14ac:dyDescent="0.3">
      <c r="A988">
        <v>2438</v>
      </c>
      <c r="B988" t="s">
        <v>209</v>
      </c>
      <c r="C988" t="str">
        <f>VLOOKUP(B988,Lists!$A$2:$B$192,2,FALSE)</f>
        <v>HUN</v>
      </c>
      <c r="F988" t="str">
        <f>VLOOKUP(B988,Lists!$A$2:$C$192,3,FALSE)</f>
        <v>Europe</v>
      </c>
      <c r="G988" t="str">
        <f>VLOOKUP(H988,Lists!$D$2:$E$40,2,FALSE)</f>
        <v>Public health measures</v>
      </c>
      <c r="H988" t="s">
        <v>60</v>
      </c>
      <c r="I988" t="s">
        <v>461</v>
      </c>
      <c r="J988" t="s">
        <v>4417</v>
      </c>
      <c r="K988" t="s">
        <v>43</v>
      </c>
      <c r="L988" s="14">
        <v>43866</v>
      </c>
      <c r="M988" t="s">
        <v>3145</v>
      </c>
      <c r="N988" t="s">
        <v>12</v>
      </c>
      <c r="O988" s="1" t="s">
        <v>4418</v>
      </c>
      <c r="P988" s="16">
        <v>43915</v>
      </c>
    </row>
    <row r="989" spans="1:17" ht="100.8" x14ac:dyDescent="0.3">
      <c r="A989">
        <v>2439</v>
      </c>
      <c r="B989" t="s">
        <v>209</v>
      </c>
      <c r="C989" t="str">
        <f>VLOOKUP(B989,Lists!$A$2:$B$192,2,FALSE)</f>
        <v>HUN</v>
      </c>
      <c r="F989" t="str">
        <f>VLOOKUP(B989,Lists!$A$2:$C$192,3,FALSE)</f>
        <v>Europe</v>
      </c>
      <c r="G989" t="str">
        <f>VLOOKUP(H989,Lists!$D$2:$E$40,2,FALSE)</f>
        <v>Public health measures</v>
      </c>
      <c r="H989" t="s">
        <v>52</v>
      </c>
      <c r="I989" t="s">
        <v>461</v>
      </c>
      <c r="J989" s="10" t="s">
        <v>4419</v>
      </c>
      <c r="K989" t="s">
        <v>43</v>
      </c>
      <c r="L989" s="14">
        <v>43887</v>
      </c>
      <c r="M989" t="s">
        <v>3145</v>
      </c>
      <c r="N989" t="s">
        <v>12</v>
      </c>
      <c r="O989" s="1" t="s">
        <v>4420</v>
      </c>
      <c r="P989" s="16">
        <v>43915</v>
      </c>
    </row>
    <row r="990" spans="1:17" x14ac:dyDescent="0.3">
      <c r="A990">
        <v>2440</v>
      </c>
      <c r="B990" t="s">
        <v>209</v>
      </c>
      <c r="C990" t="str">
        <f>VLOOKUP(B990,Lists!$A$2:$B$192,2,FALSE)</f>
        <v>HUN</v>
      </c>
      <c r="F990" t="str">
        <f>VLOOKUP(B990,Lists!$A$2:$C$192,3,FALSE)</f>
        <v>Europe</v>
      </c>
      <c r="G990" t="str">
        <f>VLOOKUP(H990,Lists!$D$2:$E$40,2,FALSE)</f>
        <v>Public health measures</v>
      </c>
      <c r="H990" t="s">
        <v>91</v>
      </c>
      <c r="I990" t="s">
        <v>471</v>
      </c>
      <c r="J990" t="s">
        <v>4421</v>
      </c>
      <c r="K990" t="s">
        <v>43</v>
      </c>
      <c r="L990" s="14">
        <v>43889</v>
      </c>
      <c r="M990" t="s">
        <v>3145</v>
      </c>
      <c r="N990" t="s">
        <v>12</v>
      </c>
      <c r="O990" s="1" t="s">
        <v>4422</v>
      </c>
      <c r="P990" s="16">
        <v>43915</v>
      </c>
    </row>
    <row r="991" spans="1:17" x14ac:dyDescent="0.3">
      <c r="A991">
        <v>2441</v>
      </c>
      <c r="B991" t="s">
        <v>209</v>
      </c>
      <c r="C991" t="str">
        <f>VLOOKUP(B991,Lists!$A$2:$B$192,2,FALSE)</f>
        <v>HUN</v>
      </c>
      <c r="F991" t="str">
        <f>VLOOKUP(B991,Lists!$A$2:$C$192,3,FALSE)</f>
        <v>Europe</v>
      </c>
      <c r="G991" t="str">
        <f>VLOOKUP(H991,Lists!$D$2:$E$40,2,FALSE)</f>
        <v>Movement restrictions</v>
      </c>
      <c r="H991" t="s">
        <v>24</v>
      </c>
      <c r="I991" t="s">
        <v>471</v>
      </c>
      <c r="J991" t="s">
        <v>4423</v>
      </c>
      <c r="K991" t="s">
        <v>31</v>
      </c>
      <c r="L991" s="14">
        <v>43892</v>
      </c>
      <c r="M991" t="s">
        <v>3145</v>
      </c>
      <c r="N991" t="s">
        <v>12</v>
      </c>
      <c r="O991" s="1" t="s">
        <v>4424</v>
      </c>
      <c r="P991" s="16">
        <v>43915</v>
      </c>
    </row>
    <row r="992" spans="1:17" x14ac:dyDescent="0.3">
      <c r="A992">
        <v>2442</v>
      </c>
      <c r="B992" t="s">
        <v>209</v>
      </c>
      <c r="C992" t="str">
        <f>VLOOKUP(B992,Lists!$A$2:$B$192,2,FALSE)</f>
        <v>HUN</v>
      </c>
      <c r="F992" t="str">
        <f>VLOOKUP(B992,Lists!$A$2:$C$192,3,FALSE)</f>
        <v>Europe</v>
      </c>
      <c r="G992" t="str">
        <f>VLOOKUP(H992,Lists!$D$2:$E$40,2,FALSE)</f>
        <v>Public health measures</v>
      </c>
      <c r="H992" t="s">
        <v>52</v>
      </c>
      <c r="I992" t="s">
        <v>461</v>
      </c>
      <c r="J992" t="s">
        <v>4425</v>
      </c>
      <c r="K992" t="s">
        <v>43</v>
      </c>
      <c r="L992" s="14">
        <v>43895</v>
      </c>
      <c r="M992" t="s">
        <v>3145</v>
      </c>
      <c r="N992" t="s">
        <v>12</v>
      </c>
      <c r="O992" s="1" t="s">
        <v>4426</v>
      </c>
      <c r="P992" s="16">
        <v>43915</v>
      </c>
    </row>
    <row r="993" spans="1:16" x14ac:dyDescent="0.3">
      <c r="A993">
        <v>2443</v>
      </c>
      <c r="B993" t="s">
        <v>209</v>
      </c>
      <c r="C993" t="str">
        <f>VLOOKUP(B993,Lists!$A$2:$B$192,2,FALSE)</f>
        <v>HUN</v>
      </c>
      <c r="F993" t="str">
        <f>VLOOKUP(B993,Lists!$A$2:$C$192,3,FALSE)</f>
        <v>Europe</v>
      </c>
      <c r="G993" t="str">
        <f>VLOOKUP(H993,Lists!$D$2:$E$40,2,FALSE)</f>
        <v>Public health measures</v>
      </c>
      <c r="H993" t="s">
        <v>70</v>
      </c>
      <c r="I993" t="s">
        <v>461</v>
      </c>
      <c r="J993" t="s">
        <v>4427</v>
      </c>
      <c r="K993" t="s">
        <v>43</v>
      </c>
      <c r="L993" s="14">
        <v>43895</v>
      </c>
      <c r="M993" t="s">
        <v>3145</v>
      </c>
      <c r="N993" t="s">
        <v>12</v>
      </c>
      <c r="O993" s="1" t="s">
        <v>4426</v>
      </c>
      <c r="P993" s="16">
        <v>43915</v>
      </c>
    </row>
    <row r="994" spans="1:16" x14ac:dyDescent="0.3">
      <c r="A994">
        <v>2444</v>
      </c>
      <c r="B994" t="s">
        <v>209</v>
      </c>
      <c r="C994" t="str">
        <f>VLOOKUP(B994,Lists!$A$2:$B$192,2,FALSE)</f>
        <v>HUN</v>
      </c>
      <c r="F994" t="str">
        <f>VLOOKUP(B994,Lists!$A$2:$C$192,3,FALSE)</f>
        <v>Europe</v>
      </c>
      <c r="G994" t="str">
        <f>VLOOKUP(H994,Lists!$D$2:$E$40,2,FALSE)</f>
        <v>Public health measures</v>
      </c>
      <c r="H994" t="s">
        <v>104</v>
      </c>
      <c r="I994" t="s">
        <v>461</v>
      </c>
      <c r="J994" t="s">
        <v>4428</v>
      </c>
      <c r="K994" t="s">
        <v>43</v>
      </c>
      <c r="L994" s="14">
        <v>43893</v>
      </c>
      <c r="M994" t="s">
        <v>3145</v>
      </c>
      <c r="N994" t="s">
        <v>12</v>
      </c>
      <c r="O994" s="1" t="s">
        <v>4429</v>
      </c>
      <c r="P994" s="16">
        <v>43915</v>
      </c>
    </row>
    <row r="995" spans="1:16" x14ac:dyDescent="0.3">
      <c r="A995">
        <v>2445</v>
      </c>
      <c r="B995" t="s">
        <v>209</v>
      </c>
      <c r="C995" t="str">
        <f>VLOOKUP(B995,Lists!$A$2:$B$192,2,FALSE)</f>
        <v>HUN</v>
      </c>
      <c r="F995" t="str">
        <f>VLOOKUP(B995,Lists!$A$2:$C$192,3,FALSE)</f>
        <v>Europe</v>
      </c>
      <c r="G995" t="str">
        <f>VLOOKUP(H995,Lists!$D$2:$E$40,2,FALSE)</f>
        <v>Social distancing</v>
      </c>
      <c r="H995" t="s">
        <v>41</v>
      </c>
      <c r="I995" t="s">
        <v>471</v>
      </c>
      <c r="J995" t="s">
        <v>4430</v>
      </c>
      <c r="K995" t="s">
        <v>43</v>
      </c>
      <c r="L995" s="14">
        <v>43899</v>
      </c>
      <c r="M995" t="s">
        <v>3145</v>
      </c>
      <c r="N995" t="s">
        <v>12</v>
      </c>
      <c r="O995" s="1" t="s">
        <v>4431</v>
      </c>
      <c r="P995" s="16">
        <v>43915</v>
      </c>
    </row>
    <row r="996" spans="1:16" x14ac:dyDescent="0.3">
      <c r="A996">
        <v>2446</v>
      </c>
      <c r="B996" t="s">
        <v>209</v>
      </c>
      <c r="C996" t="str">
        <f>VLOOKUP(B996,Lists!$A$2:$B$192,2,FALSE)</f>
        <v>HUN</v>
      </c>
      <c r="F996" t="str">
        <f>VLOOKUP(B996,Lists!$A$2:$C$192,3,FALSE)</f>
        <v>Europe</v>
      </c>
      <c r="G996" t="str">
        <f>VLOOKUP(H996,Lists!$D$2:$E$40,2,FALSE)</f>
        <v>Public health measures</v>
      </c>
      <c r="H996" t="s">
        <v>91</v>
      </c>
      <c r="I996" t="s">
        <v>471</v>
      </c>
      <c r="J996" t="s">
        <v>4432</v>
      </c>
      <c r="K996" t="s">
        <v>43</v>
      </c>
      <c r="L996" s="14">
        <v>43899</v>
      </c>
      <c r="M996" t="s">
        <v>3145</v>
      </c>
      <c r="N996" t="s">
        <v>12</v>
      </c>
      <c r="O996" s="1" t="s">
        <v>4433</v>
      </c>
      <c r="P996" s="16">
        <v>43915</v>
      </c>
    </row>
    <row r="997" spans="1:16" x14ac:dyDescent="0.3">
      <c r="A997">
        <v>2447</v>
      </c>
      <c r="B997" t="s">
        <v>209</v>
      </c>
      <c r="C997" t="str">
        <f>VLOOKUP(B997,Lists!$A$2:$B$192,2,FALSE)</f>
        <v>HUN</v>
      </c>
      <c r="F997" t="str">
        <f>VLOOKUP(B997,Lists!$A$2:$C$192,3,FALSE)</f>
        <v>Europe</v>
      </c>
      <c r="G997" t="str">
        <f>VLOOKUP(H997,Lists!$D$2:$E$40,2,FALSE)</f>
        <v>Movement restrictions</v>
      </c>
      <c r="H997" t="s">
        <v>56</v>
      </c>
      <c r="I997" t="s">
        <v>471</v>
      </c>
      <c r="J997" t="s">
        <v>4434</v>
      </c>
      <c r="K997" t="s">
        <v>31</v>
      </c>
      <c r="L997" s="14">
        <v>43899</v>
      </c>
      <c r="M997" t="s">
        <v>3145</v>
      </c>
      <c r="N997" t="s">
        <v>12</v>
      </c>
      <c r="O997" s="1" t="s">
        <v>4435</v>
      </c>
      <c r="P997" s="16">
        <v>43915</v>
      </c>
    </row>
    <row r="998" spans="1:16" x14ac:dyDescent="0.3">
      <c r="A998">
        <v>2448</v>
      </c>
      <c r="B998" t="s">
        <v>209</v>
      </c>
      <c r="C998" t="str">
        <f>VLOOKUP(B998,Lists!$A$2:$B$192,2,FALSE)</f>
        <v>HUN</v>
      </c>
      <c r="F998" t="str">
        <f>VLOOKUP(B998,Lists!$A$2:$C$192,3,FALSE)</f>
        <v>Europe</v>
      </c>
      <c r="G998" t="str">
        <f>VLOOKUP(H998,Lists!$D$2:$E$40,2,FALSE)</f>
        <v>Social distancing</v>
      </c>
      <c r="H998" t="s">
        <v>29</v>
      </c>
      <c r="I998" t="s">
        <v>471</v>
      </c>
      <c r="J998" t="s">
        <v>4436</v>
      </c>
      <c r="K998" t="s">
        <v>43</v>
      </c>
      <c r="L998" s="14">
        <v>43899</v>
      </c>
      <c r="M998" t="s">
        <v>3145</v>
      </c>
      <c r="N998" t="s">
        <v>12</v>
      </c>
      <c r="O998" s="1" t="s">
        <v>4437</v>
      </c>
      <c r="P998" s="16">
        <v>43915</v>
      </c>
    </row>
    <row r="999" spans="1:16" x14ac:dyDescent="0.3">
      <c r="A999">
        <v>2449</v>
      </c>
      <c r="B999" t="s">
        <v>209</v>
      </c>
      <c r="C999" t="str">
        <f>VLOOKUP(B999,Lists!$A$2:$B$192,2,FALSE)</f>
        <v>HUN</v>
      </c>
      <c r="F999" t="str">
        <f>VLOOKUP(B999,Lists!$A$2:$C$192,3,FALSE)</f>
        <v>Europe</v>
      </c>
      <c r="G999" t="str">
        <f>VLOOKUP(H999,Lists!$D$2:$E$40,2,FALSE)</f>
        <v>Public health measures</v>
      </c>
      <c r="H999" t="s">
        <v>35</v>
      </c>
      <c r="I999" t="s">
        <v>471</v>
      </c>
      <c r="J999" t="s">
        <v>4438</v>
      </c>
      <c r="K999" t="s">
        <v>26</v>
      </c>
      <c r="L999" s="14">
        <v>43900</v>
      </c>
      <c r="M999" t="s">
        <v>3145</v>
      </c>
      <c r="N999" t="s">
        <v>12</v>
      </c>
      <c r="O999" s="1" t="s">
        <v>4439</v>
      </c>
      <c r="P999" s="16">
        <v>43915</v>
      </c>
    </row>
    <row r="1000" spans="1:16" ht="144" x14ac:dyDescent="0.3">
      <c r="A1000">
        <v>2450</v>
      </c>
      <c r="B1000" t="s">
        <v>209</v>
      </c>
      <c r="C1000" t="str">
        <f>VLOOKUP(B1000,Lists!$A$2:$B$192,2,FALSE)</f>
        <v>HUN</v>
      </c>
      <c r="F1000" t="str">
        <f>VLOOKUP(B1000,Lists!$A$2:$C$192,3,FALSE)</f>
        <v>Europe</v>
      </c>
      <c r="G1000" t="str">
        <f>VLOOKUP(H1000,Lists!$D$2:$E$40,2,FALSE)</f>
        <v>Movement restrictions</v>
      </c>
      <c r="H1000" t="s">
        <v>76</v>
      </c>
      <c r="I1000" t="s">
        <v>471</v>
      </c>
      <c r="J1000" s="10" t="s">
        <v>4440</v>
      </c>
      <c r="K1000" t="s">
        <v>26</v>
      </c>
      <c r="L1000" s="14">
        <v>43900</v>
      </c>
      <c r="M1000" t="s">
        <v>3145</v>
      </c>
      <c r="N1000" t="s">
        <v>12</v>
      </c>
      <c r="O1000" s="1" t="s">
        <v>4439</v>
      </c>
      <c r="P1000" s="16">
        <v>43915</v>
      </c>
    </row>
    <row r="1001" spans="1:16" x14ac:dyDescent="0.3">
      <c r="A1001">
        <v>2451</v>
      </c>
      <c r="B1001" t="s">
        <v>209</v>
      </c>
      <c r="C1001" t="str">
        <f>VLOOKUP(B1001,Lists!$A$2:$B$192,2,FALSE)</f>
        <v>HUN</v>
      </c>
      <c r="F1001" t="str">
        <f>VLOOKUP(B1001,Lists!$A$2:$C$192,3,FALSE)</f>
        <v>Europe</v>
      </c>
      <c r="G1001" t="str">
        <f>VLOOKUP(H1001,Lists!$D$2:$E$40,2,FALSE)</f>
        <v>Social and economic measures</v>
      </c>
      <c r="H1001" t="s">
        <v>46</v>
      </c>
      <c r="I1001" t="s">
        <v>471</v>
      </c>
      <c r="J1001" t="s">
        <v>4441</v>
      </c>
      <c r="K1001" t="s">
        <v>43</v>
      </c>
      <c r="L1001" s="14">
        <v>43901</v>
      </c>
      <c r="M1001" t="s">
        <v>3145</v>
      </c>
      <c r="N1001" t="s">
        <v>12</v>
      </c>
      <c r="O1001" s="1" t="s">
        <v>4442</v>
      </c>
      <c r="P1001" s="16">
        <v>43915</v>
      </c>
    </row>
    <row r="1002" spans="1:16" x14ac:dyDescent="0.3">
      <c r="A1002">
        <v>2452</v>
      </c>
      <c r="B1002" t="s">
        <v>209</v>
      </c>
      <c r="C1002" t="str">
        <f>VLOOKUP(B1002,Lists!$A$2:$B$192,2,FALSE)</f>
        <v>HUN</v>
      </c>
      <c r="F1002" t="str">
        <f>VLOOKUP(B1002,Lists!$A$2:$C$192,3,FALSE)</f>
        <v>Europe</v>
      </c>
      <c r="G1002" t="str">
        <f>VLOOKUP(H1002,Lists!$D$2:$E$40,2,FALSE)</f>
        <v>Movement restrictions</v>
      </c>
      <c r="H1002" t="s">
        <v>76</v>
      </c>
      <c r="I1002" t="s">
        <v>471</v>
      </c>
      <c r="J1002" t="s">
        <v>4443</v>
      </c>
      <c r="K1002" t="s">
        <v>31</v>
      </c>
      <c r="L1002" s="14">
        <v>43901</v>
      </c>
      <c r="M1002" t="s">
        <v>3145</v>
      </c>
      <c r="N1002" t="s">
        <v>12</v>
      </c>
      <c r="O1002" s="1" t="s">
        <v>4444</v>
      </c>
      <c r="P1002" s="16">
        <v>43915</v>
      </c>
    </row>
    <row r="1003" spans="1:16" x14ac:dyDescent="0.3">
      <c r="A1003">
        <v>2453</v>
      </c>
      <c r="B1003" t="s">
        <v>209</v>
      </c>
      <c r="C1003" t="str">
        <f>VLOOKUP(B1003,Lists!$A$2:$B$192,2,FALSE)</f>
        <v>HUN</v>
      </c>
      <c r="F1003" t="str">
        <f>VLOOKUP(B1003,Lists!$A$2:$C$192,3,FALSE)</f>
        <v>Europe</v>
      </c>
      <c r="G1003" t="str">
        <f>VLOOKUP(H1003,Lists!$D$2:$E$40,2,FALSE)</f>
        <v>Social distancing</v>
      </c>
      <c r="H1003" t="s">
        <v>10</v>
      </c>
      <c r="I1003" t="s">
        <v>471</v>
      </c>
      <c r="J1003" t="s">
        <v>4445</v>
      </c>
      <c r="K1003" t="s">
        <v>43</v>
      </c>
      <c r="L1003" s="14">
        <v>43901</v>
      </c>
      <c r="M1003" t="s">
        <v>3145</v>
      </c>
      <c r="N1003" t="s">
        <v>12</v>
      </c>
      <c r="O1003" s="1" t="s">
        <v>4444</v>
      </c>
      <c r="P1003" s="16">
        <v>43915</v>
      </c>
    </row>
    <row r="1004" spans="1:16" x14ac:dyDescent="0.3">
      <c r="A1004">
        <v>2454</v>
      </c>
      <c r="B1004" t="s">
        <v>209</v>
      </c>
      <c r="C1004" t="str">
        <f>VLOOKUP(B1004,Lists!$A$2:$B$192,2,FALSE)</f>
        <v>HUN</v>
      </c>
      <c r="F1004" t="str">
        <f>VLOOKUP(B1004,Lists!$A$2:$C$192,3,FALSE)</f>
        <v>Europe</v>
      </c>
      <c r="G1004" t="str">
        <f>VLOOKUP(H1004,Lists!$D$2:$E$40,2,FALSE)</f>
        <v>Social distancing</v>
      </c>
      <c r="H1004" t="s">
        <v>41</v>
      </c>
      <c r="I1004" t="s">
        <v>471</v>
      </c>
      <c r="J1004" t="s">
        <v>4446</v>
      </c>
      <c r="K1004" t="s">
        <v>43</v>
      </c>
      <c r="L1004" s="14">
        <v>43901</v>
      </c>
      <c r="M1004" t="s">
        <v>3145</v>
      </c>
      <c r="N1004" t="s">
        <v>12</v>
      </c>
      <c r="O1004" s="1" t="s">
        <v>4444</v>
      </c>
      <c r="P1004" s="16">
        <v>43915</v>
      </c>
    </row>
    <row r="1005" spans="1:16" x14ac:dyDescent="0.3">
      <c r="A1005">
        <v>2455</v>
      </c>
      <c r="B1005" t="s">
        <v>209</v>
      </c>
      <c r="C1005" t="str">
        <f>VLOOKUP(B1005,Lists!$A$2:$B$192,2,FALSE)</f>
        <v>HUN</v>
      </c>
      <c r="F1005" t="str">
        <f>VLOOKUP(B1005,Lists!$A$2:$C$192,3,FALSE)</f>
        <v>Europe</v>
      </c>
      <c r="G1005" t="str">
        <f>VLOOKUP(H1005,Lists!$D$2:$E$40,2,FALSE)</f>
        <v>Social and economic measures</v>
      </c>
      <c r="H1005" t="s">
        <v>116</v>
      </c>
      <c r="I1005" t="s">
        <v>471</v>
      </c>
      <c r="J1005" t="s">
        <v>4447</v>
      </c>
      <c r="K1005" t="s">
        <v>31</v>
      </c>
      <c r="L1005" s="14">
        <v>43902</v>
      </c>
      <c r="M1005" t="s">
        <v>3145</v>
      </c>
      <c r="N1005" t="s">
        <v>12</v>
      </c>
      <c r="O1005" s="1" t="s">
        <v>4448</v>
      </c>
      <c r="P1005" s="16">
        <v>43915</v>
      </c>
    </row>
    <row r="1006" spans="1:16" x14ac:dyDescent="0.3">
      <c r="A1006">
        <v>2456</v>
      </c>
      <c r="B1006" t="s">
        <v>209</v>
      </c>
      <c r="C1006" t="str">
        <f>VLOOKUP(B1006,Lists!$A$2:$B$192,2,FALSE)</f>
        <v>HUN</v>
      </c>
      <c r="F1006" t="str">
        <f>VLOOKUP(B1006,Lists!$A$2:$C$192,3,FALSE)</f>
        <v>Europe</v>
      </c>
      <c r="G1006" t="str">
        <f>VLOOKUP(H1006,Lists!$D$2:$E$40,2,FALSE)</f>
        <v>Movement restrictions</v>
      </c>
      <c r="H1006" t="s">
        <v>76</v>
      </c>
      <c r="I1006" t="s">
        <v>461</v>
      </c>
      <c r="J1006" t="s">
        <v>4449</v>
      </c>
      <c r="K1006" t="s">
        <v>43</v>
      </c>
      <c r="L1006" s="14">
        <v>43902</v>
      </c>
      <c r="M1006" t="s">
        <v>3145</v>
      </c>
      <c r="N1006" t="s">
        <v>12</v>
      </c>
      <c r="O1006" s="1" t="s">
        <v>4450</v>
      </c>
      <c r="P1006" s="16">
        <v>43915</v>
      </c>
    </row>
    <row r="1007" spans="1:16" x14ac:dyDescent="0.3">
      <c r="A1007">
        <v>2457</v>
      </c>
      <c r="B1007" t="s">
        <v>209</v>
      </c>
      <c r="C1007" t="str">
        <f>VLOOKUP(B1007,Lists!$A$2:$B$192,2,FALSE)</f>
        <v>HUN</v>
      </c>
      <c r="F1007" t="str">
        <f>VLOOKUP(B1007,Lists!$A$2:$C$192,3,FALSE)</f>
        <v>Europe</v>
      </c>
      <c r="G1007" t="str">
        <f>VLOOKUP(H1007,Lists!$D$2:$E$40,2,FALSE)</f>
        <v>Social distancing</v>
      </c>
      <c r="H1007" t="s">
        <v>10</v>
      </c>
      <c r="I1007" t="s">
        <v>471</v>
      </c>
      <c r="J1007" t="s">
        <v>4451</v>
      </c>
      <c r="K1007" t="s">
        <v>48</v>
      </c>
      <c r="L1007" s="14">
        <v>43902</v>
      </c>
      <c r="M1007" t="s">
        <v>3145</v>
      </c>
      <c r="N1007" t="s">
        <v>12</v>
      </c>
      <c r="O1007" s="1" t="s">
        <v>4450</v>
      </c>
      <c r="P1007" s="16">
        <v>43915</v>
      </c>
    </row>
    <row r="1008" spans="1:16" x14ac:dyDescent="0.3">
      <c r="A1008">
        <v>2458</v>
      </c>
      <c r="B1008" t="s">
        <v>209</v>
      </c>
      <c r="C1008" t="str">
        <f>VLOOKUP(B1008,Lists!$A$2:$B$192,2,FALSE)</f>
        <v>HUN</v>
      </c>
      <c r="F1008" t="str">
        <f>VLOOKUP(B1008,Lists!$A$2:$C$192,3,FALSE)</f>
        <v>Europe</v>
      </c>
      <c r="G1008" t="str">
        <f>VLOOKUP(H1008,Lists!$D$2:$E$40,2,FALSE)</f>
        <v>Movement restrictions</v>
      </c>
      <c r="H1008" t="s">
        <v>56</v>
      </c>
      <c r="I1008" t="s">
        <v>471</v>
      </c>
      <c r="J1008" t="s">
        <v>4452</v>
      </c>
      <c r="K1008" t="s">
        <v>31</v>
      </c>
      <c r="L1008" s="14">
        <v>43903</v>
      </c>
      <c r="M1008" t="s">
        <v>3145</v>
      </c>
      <c r="N1008" t="s">
        <v>12</v>
      </c>
      <c r="O1008" s="1" t="s">
        <v>1274</v>
      </c>
      <c r="P1008" s="16">
        <v>43915</v>
      </c>
    </row>
    <row r="1009" spans="1:17" x14ac:dyDescent="0.3">
      <c r="A1009">
        <v>2459</v>
      </c>
      <c r="B1009" t="s">
        <v>209</v>
      </c>
      <c r="C1009" t="str">
        <f>VLOOKUP(B1009,Lists!$A$2:$B$192,2,FALSE)</f>
        <v>HUN</v>
      </c>
      <c r="F1009" t="str">
        <f>VLOOKUP(B1009,Lists!$A$2:$C$192,3,FALSE)</f>
        <v>Europe</v>
      </c>
      <c r="G1009" t="str">
        <f>VLOOKUP(H1009,Lists!$D$2:$E$40,2,FALSE)</f>
        <v>Public health measures</v>
      </c>
      <c r="H1009" t="s">
        <v>35</v>
      </c>
      <c r="I1009" t="s">
        <v>471</v>
      </c>
      <c r="J1009" t="s">
        <v>4453</v>
      </c>
      <c r="K1009" t="s">
        <v>20</v>
      </c>
      <c r="L1009" s="14">
        <v>43903</v>
      </c>
      <c r="M1009" t="s">
        <v>3145</v>
      </c>
      <c r="N1009" t="s">
        <v>12</v>
      </c>
      <c r="O1009" s="1" t="s">
        <v>4454</v>
      </c>
      <c r="P1009" s="16">
        <v>43915</v>
      </c>
    </row>
    <row r="1010" spans="1:17" x14ac:dyDescent="0.3">
      <c r="A1010">
        <v>2460</v>
      </c>
      <c r="B1010" t="s">
        <v>209</v>
      </c>
      <c r="C1010" t="str">
        <f>VLOOKUP(B1010,Lists!$A$2:$B$192,2,FALSE)</f>
        <v>HUN</v>
      </c>
      <c r="F1010" t="str">
        <f>VLOOKUP(B1010,Lists!$A$2:$C$192,3,FALSE)</f>
        <v>Europe</v>
      </c>
      <c r="G1010" t="str">
        <f>VLOOKUP(H1010,Lists!$D$2:$E$40,2,FALSE)</f>
        <v>Social distancing</v>
      </c>
      <c r="H1010" t="s">
        <v>10</v>
      </c>
      <c r="I1010" t="s">
        <v>461</v>
      </c>
      <c r="J1010" t="s">
        <v>4455</v>
      </c>
      <c r="K1010" t="s">
        <v>43</v>
      </c>
      <c r="L1010" s="14">
        <v>43904</v>
      </c>
      <c r="M1010" t="s">
        <v>3145</v>
      </c>
      <c r="N1010" t="s">
        <v>12</v>
      </c>
      <c r="O1010" s="1" t="s">
        <v>1276</v>
      </c>
      <c r="P1010" s="16">
        <v>43915</v>
      </c>
    </row>
    <row r="1011" spans="1:17" ht="100.8" x14ac:dyDescent="0.3">
      <c r="A1011">
        <v>2461</v>
      </c>
      <c r="B1011" t="s">
        <v>209</v>
      </c>
      <c r="C1011" t="str">
        <f>VLOOKUP(B1011,Lists!$A$2:$B$192,2,FALSE)</f>
        <v>HUN</v>
      </c>
      <c r="F1011" t="str">
        <f>VLOOKUP(B1011,Lists!$A$2:$C$192,3,FALSE)</f>
        <v>Europe</v>
      </c>
      <c r="G1011" t="str">
        <f>VLOOKUP(H1011,Lists!$D$2:$E$40,2,FALSE)</f>
        <v>Public health measures</v>
      </c>
      <c r="H1011" t="s">
        <v>52</v>
      </c>
      <c r="I1011" t="s">
        <v>461</v>
      </c>
      <c r="J1011" s="10" t="s">
        <v>4456</v>
      </c>
      <c r="K1011" t="s">
        <v>20</v>
      </c>
      <c r="L1011" s="14">
        <v>43906</v>
      </c>
      <c r="M1011" t="s">
        <v>3145</v>
      </c>
      <c r="N1011" t="s">
        <v>12</v>
      </c>
      <c r="O1011" s="1" t="s">
        <v>4457</v>
      </c>
      <c r="P1011" s="16">
        <v>43915</v>
      </c>
    </row>
    <row r="1012" spans="1:17" x14ac:dyDescent="0.3">
      <c r="A1012">
        <v>2462</v>
      </c>
      <c r="B1012" t="s">
        <v>209</v>
      </c>
      <c r="C1012" t="str">
        <f>VLOOKUP(B1012,Lists!$A$2:$B$192,2,FALSE)</f>
        <v>HUN</v>
      </c>
      <c r="F1012" t="str">
        <f>VLOOKUP(B1012,Lists!$A$2:$C$192,3,FALSE)</f>
        <v>Europe</v>
      </c>
      <c r="G1012" t="str">
        <f>VLOOKUP(H1012,Lists!$D$2:$E$40,2,FALSE)</f>
        <v>Social distancing</v>
      </c>
      <c r="H1012" t="s">
        <v>41</v>
      </c>
      <c r="I1012" t="s">
        <v>461</v>
      </c>
      <c r="J1012" t="s">
        <v>4458</v>
      </c>
      <c r="K1012" t="s">
        <v>48</v>
      </c>
      <c r="L1012" s="14">
        <v>43906</v>
      </c>
      <c r="M1012" t="s">
        <v>3145</v>
      </c>
      <c r="N1012" t="s">
        <v>12</v>
      </c>
      <c r="O1012" s="1" t="s">
        <v>4459</v>
      </c>
      <c r="P1012" s="16">
        <v>43915</v>
      </c>
    </row>
    <row r="1013" spans="1:17" x14ac:dyDescent="0.3">
      <c r="A1013">
        <v>2463</v>
      </c>
      <c r="B1013" t="s">
        <v>209</v>
      </c>
      <c r="C1013" t="str">
        <f>VLOOKUP(B1013,Lists!$A$2:$B$192,2,FALSE)</f>
        <v>HUN</v>
      </c>
      <c r="F1013" t="str">
        <f>VLOOKUP(B1013,Lists!$A$2:$C$192,3,FALSE)</f>
        <v>Europe</v>
      </c>
      <c r="G1013" t="str">
        <f>VLOOKUP(H1013,Lists!$D$2:$E$40,2,FALSE)</f>
        <v>Social and economic measures</v>
      </c>
      <c r="H1013" t="s">
        <v>63</v>
      </c>
      <c r="I1013" t="s">
        <v>471</v>
      </c>
      <c r="J1013" t="s">
        <v>4460</v>
      </c>
      <c r="K1013" t="s">
        <v>43</v>
      </c>
      <c r="L1013" s="14">
        <v>43906</v>
      </c>
      <c r="M1013" t="s">
        <v>3145</v>
      </c>
      <c r="N1013" t="s">
        <v>12</v>
      </c>
      <c r="O1013" s="1" t="s">
        <v>4459</v>
      </c>
      <c r="P1013" s="16">
        <v>43915</v>
      </c>
    </row>
    <row r="1014" spans="1:17" ht="216" x14ac:dyDescent="0.3">
      <c r="A1014">
        <v>2464</v>
      </c>
      <c r="B1014" t="s">
        <v>209</v>
      </c>
      <c r="C1014" t="str">
        <f>VLOOKUP(B1014,Lists!$A$2:$B$192,2,FALSE)</f>
        <v>HUN</v>
      </c>
      <c r="F1014" t="str">
        <f>VLOOKUP(B1014,Lists!$A$2:$C$192,3,FALSE)</f>
        <v>Europe</v>
      </c>
      <c r="G1014" t="str">
        <f>VLOOKUP(H1014,Lists!$D$2:$E$40,2,FALSE)</f>
        <v>Public health measures</v>
      </c>
      <c r="H1014" t="s">
        <v>70</v>
      </c>
      <c r="I1014" t="s">
        <v>471</v>
      </c>
      <c r="J1014" s="10" t="s">
        <v>4461</v>
      </c>
      <c r="K1014" t="s">
        <v>43</v>
      </c>
      <c r="L1014" s="14">
        <v>43907</v>
      </c>
      <c r="M1014" t="s">
        <v>3145</v>
      </c>
      <c r="N1014" t="s">
        <v>12</v>
      </c>
      <c r="O1014" s="1" t="s">
        <v>4462</v>
      </c>
      <c r="P1014" s="16">
        <v>43915</v>
      </c>
    </row>
    <row r="1015" spans="1:17" x14ac:dyDescent="0.3">
      <c r="A1015">
        <v>2465</v>
      </c>
      <c r="B1015" t="s">
        <v>209</v>
      </c>
      <c r="C1015" t="str">
        <f>VLOOKUP(B1015,Lists!$A$2:$B$192,2,FALSE)</f>
        <v>HUN</v>
      </c>
      <c r="F1015" t="str">
        <f>VLOOKUP(B1015,Lists!$A$2:$C$192,3,FALSE)</f>
        <v>Europe</v>
      </c>
      <c r="G1015" t="str">
        <f>VLOOKUP(H1015,Lists!$D$2:$E$40,2,FALSE)</f>
        <v>Movement restrictions</v>
      </c>
      <c r="H1015" t="s">
        <v>24</v>
      </c>
      <c r="I1015" t="s">
        <v>461</v>
      </c>
      <c r="J1015" t="s">
        <v>4463</v>
      </c>
      <c r="K1015" t="s">
        <v>31</v>
      </c>
      <c r="L1015" s="14">
        <v>43907</v>
      </c>
      <c r="M1015" t="s">
        <v>3145</v>
      </c>
      <c r="N1015" t="s">
        <v>12</v>
      </c>
      <c r="O1015" s="1" t="s">
        <v>4464</v>
      </c>
      <c r="P1015" s="16">
        <v>43915</v>
      </c>
      <c r="Q1015" s="1" t="s">
        <v>4465</v>
      </c>
    </row>
    <row r="1016" spans="1:17" x14ac:dyDescent="0.3">
      <c r="A1016">
        <v>2466</v>
      </c>
      <c r="B1016" t="s">
        <v>209</v>
      </c>
      <c r="C1016" t="str">
        <f>VLOOKUP(B1016,Lists!$A$2:$B$192,2,FALSE)</f>
        <v>HUN</v>
      </c>
      <c r="F1016" t="str">
        <f>VLOOKUP(B1016,Lists!$A$2:$C$192,3,FALSE)</f>
        <v>Europe</v>
      </c>
      <c r="G1016" t="str">
        <f>VLOOKUP(H1016,Lists!$D$2:$E$40,2,FALSE)</f>
        <v>Movement restrictions</v>
      </c>
      <c r="H1016" t="s">
        <v>107</v>
      </c>
      <c r="I1016" t="s">
        <v>461</v>
      </c>
      <c r="J1016" t="s">
        <v>4466</v>
      </c>
      <c r="K1016" t="s">
        <v>53</v>
      </c>
      <c r="L1016" s="14">
        <v>43907</v>
      </c>
      <c r="M1016" t="s">
        <v>3145</v>
      </c>
      <c r="N1016" t="s">
        <v>12</v>
      </c>
      <c r="O1016" s="1" t="s">
        <v>4467</v>
      </c>
      <c r="P1016" s="16">
        <v>43915</v>
      </c>
    </row>
    <row r="1017" spans="1:17" x14ac:dyDescent="0.3">
      <c r="A1017">
        <v>2467</v>
      </c>
      <c r="B1017" t="s">
        <v>209</v>
      </c>
      <c r="C1017" t="str">
        <f>VLOOKUP(B1017,Lists!$A$2:$B$192,2,FALSE)</f>
        <v>HUN</v>
      </c>
      <c r="F1017" t="str">
        <f>VLOOKUP(B1017,Lists!$A$2:$C$192,3,FALSE)</f>
        <v>Europe</v>
      </c>
      <c r="G1017" t="str">
        <f>VLOOKUP(H1017,Lists!$D$2:$E$40,2,FALSE)</f>
        <v>Social distancing</v>
      </c>
      <c r="H1017" t="s">
        <v>29</v>
      </c>
      <c r="I1017" t="s">
        <v>461</v>
      </c>
      <c r="J1017" t="s">
        <v>4468</v>
      </c>
      <c r="K1017" t="s">
        <v>43</v>
      </c>
      <c r="L1017" s="14">
        <v>43907</v>
      </c>
      <c r="M1017" t="s">
        <v>3145</v>
      </c>
      <c r="N1017" t="s">
        <v>12</v>
      </c>
      <c r="O1017" s="1" t="s">
        <v>4469</v>
      </c>
      <c r="P1017" s="16">
        <v>43915</v>
      </c>
    </row>
    <row r="1018" spans="1:17" x14ac:dyDescent="0.3">
      <c r="A1018">
        <v>2468</v>
      </c>
      <c r="B1018" t="s">
        <v>209</v>
      </c>
      <c r="C1018" t="str">
        <f>VLOOKUP(B1018,Lists!$A$2:$B$192,2,FALSE)</f>
        <v>HUN</v>
      </c>
      <c r="F1018" t="str">
        <f>VLOOKUP(B1018,Lists!$A$2:$C$192,3,FALSE)</f>
        <v>Europe</v>
      </c>
      <c r="G1018" t="str">
        <f>VLOOKUP(H1018,Lists!$D$2:$E$40,2,FALSE)</f>
        <v>Lockdown</v>
      </c>
      <c r="H1018" t="s">
        <v>128</v>
      </c>
      <c r="I1018" t="s">
        <v>471</v>
      </c>
      <c r="J1018" t="s">
        <v>4470</v>
      </c>
      <c r="K1018" t="s">
        <v>48</v>
      </c>
      <c r="L1018" s="14">
        <v>43907</v>
      </c>
      <c r="M1018" t="s">
        <v>3145</v>
      </c>
      <c r="N1018" t="s">
        <v>12</v>
      </c>
      <c r="O1018" s="1" t="s">
        <v>4471</v>
      </c>
      <c r="P1018" s="16">
        <v>43915</v>
      </c>
      <c r="Q1018" s="1" t="s">
        <v>4472</v>
      </c>
    </row>
    <row r="1019" spans="1:17" x14ac:dyDescent="0.3">
      <c r="A1019">
        <v>2469</v>
      </c>
      <c r="B1019" t="s">
        <v>209</v>
      </c>
      <c r="C1019" t="str">
        <f>VLOOKUP(B1019,Lists!$A$2:$B$192,2,FALSE)</f>
        <v>HUN</v>
      </c>
      <c r="F1019" t="str">
        <f>VLOOKUP(B1019,Lists!$A$2:$C$192,3,FALSE)</f>
        <v>Europe</v>
      </c>
      <c r="G1019" t="str">
        <f>VLOOKUP(H1019,Lists!$D$2:$E$40,2,FALSE)</f>
        <v>Social distancing</v>
      </c>
      <c r="H1019" t="s">
        <v>29</v>
      </c>
      <c r="I1019" t="s">
        <v>471</v>
      </c>
      <c r="J1019" t="s">
        <v>4473</v>
      </c>
      <c r="K1019" t="s">
        <v>43</v>
      </c>
      <c r="L1019" s="14">
        <v>43907</v>
      </c>
      <c r="M1019" t="s">
        <v>3145</v>
      </c>
      <c r="N1019" t="s">
        <v>12</v>
      </c>
      <c r="O1019" s="1" t="s">
        <v>4474</v>
      </c>
      <c r="P1019" s="16">
        <v>43915</v>
      </c>
    </row>
    <row r="1020" spans="1:17" x14ac:dyDescent="0.3">
      <c r="A1020">
        <v>2470</v>
      </c>
      <c r="B1020" t="s">
        <v>209</v>
      </c>
      <c r="C1020" t="str">
        <f>VLOOKUP(B1020,Lists!$A$2:$B$192,2,FALSE)</f>
        <v>HUN</v>
      </c>
      <c r="F1020" t="str">
        <f>VLOOKUP(B1020,Lists!$A$2:$C$192,3,FALSE)</f>
        <v>Europe</v>
      </c>
      <c r="G1020" t="str">
        <f>VLOOKUP(H1020,Lists!$D$2:$E$40,2,FALSE)</f>
        <v>Public health measures</v>
      </c>
      <c r="H1020" t="s">
        <v>91</v>
      </c>
      <c r="I1020" t="s">
        <v>471</v>
      </c>
      <c r="J1020" t="s">
        <v>4475</v>
      </c>
      <c r="K1020" t="s">
        <v>48</v>
      </c>
      <c r="L1020" s="14">
        <v>43907</v>
      </c>
      <c r="M1020" t="s">
        <v>3145</v>
      </c>
      <c r="N1020" t="s">
        <v>12</v>
      </c>
      <c r="O1020" s="1" t="s">
        <v>4476</v>
      </c>
      <c r="P1020" s="16">
        <v>43915</v>
      </c>
    </row>
    <row r="1021" spans="1:17" x14ac:dyDescent="0.3">
      <c r="A1021">
        <v>2471</v>
      </c>
      <c r="B1021" t="s">
        <v>209</v>
      </c>
      <c r="C1021" t="str">
        <f>VLOOKUP(B1021,Lists!$A$2:$B$192,2,FALSE)</f>
        <v>HUN</v>
      </c>
      <c r="F1021" t="str">
        <f>VLOOKUP(B1021,Lists!$A$2:$C$192,3,FALSE)</f>
        <v>Europe</v>
      </c>
      <c r="G1021" t="str">
        <f>VLOOKUP(H1021,Lists!$D$2:$E$40,2,FALSE)</f>
        <v>Social distancing</v>
      </c>
      <c r="H1021" t="s">
        <v>29</v>
      </c>
      <c r="I1021" t="s">
        <v>461</v>
      </c>
      <c r="J1021" t="s">
        <v>4477</v>
      </c>
      <c r="K1021" t="s">
        <v>43</v>
      </c>
      <c r="L1021" s="14">
        <v>43907</v>
      </c>
      <c r="M1021" t="s">
        <v>3145</v>
      </c>
      <c r="N1021" t="s">
        <v>12</v>
      </c>
      <c r="O1021" s="1" t="s">
        <v>4478</v>
      </c>
      <c r="P1021" s="16">
        <v>43915</v>
      </c>
    </row>
    <row r="1022" spans="1:17" x14ac:dyDescent="0.3">
      <c r="A1022">
        <v>2472</v>
      </c>
      <c r="B1022" t="s">
        <v>209</v>
      </c>
      <c r="C1022" t="str">
        <f>VLOOKUP(B1022,Lists!$A$2:$B$192,2,FALSE)</f>
        <v>HUN</v>
      </c>
      <c r="F1022" t="str">
        <f>VLOOKUP(B1022,Lists!$A$2:$C$192,3,FALSE)</f>
        <v>Europe</v>
      </c>
      <c r="G1022" t="str">
        <f>VLOOKUP(H1022,Lists!$D$2:$E$40,2,FALSE)</f>
        <v>Social and economic measures</v>
      </c>
      <c r="H1022" t="s">
        <v>46</v>
      </c>
      <c r="I1022" t="s">
        <v>471</v>
      </c>
      <c r="J1022" t="s">
        <v>4479</v>
      </c>
      <c r="K1022" t="s">
        <v>43</v>
      </c>
      <c r="L1022" s="14">
        <v>43908</v>
      </c>
      <c r="M1022" t="s">
        <v>3145</v>
      </c>
      <c r="N1022" t="s">
        <v>12</v>
      </c>
      <c r="O1022" s="1" t="s">
        <v>4480</v>
      </c>
      <c r="P1022" s="16">
        <v>43915</v>
      </c>
    </row>
    <row r="1023" spans="1:17" ht="57.6" x14ac:dyDescent="0.3">
      <c r="A1023">
        <v>2473</v>
      </c>
      <c r="B1023" t="s">
        <v>209</v>
      </c>
      <c r="C1023" t="str">
        <f>VLOOKUP(B1023,Lists!$A$2:$B$192,2,FALSE)</f>
        <v>HUN</v>
      </c>
      <c r="F1023" t="str">
        <f>VLOOKUP(B1023,Lists!$A$2:$C$192,3,FALSE)</f>
        <v>Europe</v>
      </c>
      <c r="G1023" t="str">
        <f>VLOOKUP(H1023,Lists!$D$2:$E$40,2,FALSE)</f>
        <v>Public health measures</v>
      </c>
      <c r="H1023" t="s">
        <v>70</v>
      </c>
      <c r="I1023" t="s">
        <v>471</v>
      </c>
      <c r="J1023" s="10" t="s">
        <v>4481</v>
      </c>
      <c r="K1023" t="s">
        <v>43</v>
      </c>
      <c r="L1023" s="14">
        <v>43908</v>
      </c>
      <c r="M1023" t="s">
        <v>3145</v>
      </c>
      <c r="N1023" t="s">
        <v>12</v>
      </c>
      <c r="O1023" s="1" t="s">
        <v>4482</v>
      </c>
      <c r="P1023" s="16">
        <v>43915</v>
      </c>
      <c r="Q1023" s="1" t="s">
        <v>4483</v>
      </c>
    </row>
    <row r="1024" spans="1:17" x14ac:dyDescent="0.3">
      <c r="A1024">
        <v>2474</v>
      </c>
      <c r="B1024" t="s">
        <v>209</v>
      </c>
      <c r="C1024" t="str">
        <f>VLOOKUP(B1024,Lists!$A$2:$B$192,2,FALSE)</f>
        <v>HUN</v>
      </c>
      <c r="F1024" t="str">
        <f>VLOOKUP(B1024,Lists!$A$2:$C$192,3,FALSE)</f>
        <v>Europe</v>
      </c>
      <c r="G1024" t="str">
        <f>VLOOKUP(H1024,Lists!$D$2:$E$40,2,FALSE)</f>
        <v>Social distancing</v>
      </c>
      <c r="H1024" t="s">
        <v>29</v>
      </c>
      <c r="I1024" t="s">
        <v>461</v>
      </c>
      <c r="J1024" t="s">
        <v>4484</v>
      </c>
      <c r="K1024" t="s">
        <v>43</v>
      </c>
      <c r="L1024" s="14">
        <v>43908</v>
      </c>
      <c r="M1024" t="s">
        <v>3145</v>
      </c>
      <c r="N1024" t="s">
        <v>12</v>
      </c>
      <c r="O1024" s="1" t="s">
        <v>4485</v>
      </c>
      <c r="P1024" s="16">
        <v>43915</v>
      </c>
      <c r="Q1024" s="1" t="s">
        <v>4486</v>
      </c>
    </row>
    <row r="1025" spans="1:17" x14ac:dyDescent="0.3">
      <c r="A1025">
        <v>2475</v>
      </c>
      <c r="B1025" t="s">
        <v>209</v>
      </c>
      <c r="C1025" t="str">
        <f>VLOOKUP(B1025,Lists!$A$2:$B$192,2,FALSE)</f>
        <v>HUN</v>
      </c>
      <c r="F1025" t="str">
        <f>VLOOKUP(B1025,Lists!$A$2:$C$192,3,FALSE)</f>
        <v>Europe</v>
      </c>
      <c r="G1025" t="str">
        <f>VLOOKUP(H1025,Lists!$D$2:$E$40,2,FALSE)</f>
        <v>Public health measures</v>
      </c>
      <c r="H1025" t="s">
        <v>52</v>
      </c>
      <c r="I1025" t="s">
        <v>461</v>
      </c>
      <c r="J1025" t="s">
        <v>4487</v>
      </c>
      <c r="K1025" t="s">
        <v>43</v>
      </c>
      <c r="L1025" s="14">
        <v>43908</v>
      </c>
      <c r="M1025" t="s">
        <v>3145</v>
      </c>
      <c r="N1025" t="s">
        <v>12</v>
      </c>
      <c r="O1025" s="1" t="s">
        <v>4488</v>
      </c>
      <c r="P1025" s="16">
        <v>43915</v>
      </c>
    </row>
    <row r="1026" spans="1:17" ht="187.2" x14ac:dyDescent="0.3">
      <c r="A1026">
        <v>2476</v>
      </c>
      <c r="B1026" t="s">
        <v>209</v>
      </c>
      <c r="C1026" t="str">
        <f>VLOOKUP(B1026,Lists!$A$2:$B$192,2,FALSE)</f>
        <v>HUN</v>
      </c>
      <c r="F1026" t="str">
        <f>VLOOKUP(B1026,Lists!$A$2:$C$192,3,FALSE)</f>
        <v>Europe</v>
      </c>
      <c r="G1026" t="str">
        <f>VLOOKUP(H1026,Lists!$D$2:$E$40,2,FALSE)</f>
        <v>Social and economic measures</v>
      </c>
      <c r="H1026" t="s">
        <v>46</v>
      </c>
      <c r="I1026" t="s">
        <v>471</v>
      </c>
      <c r="J1026" s="10" t="s">
        <v>4489</v>
      </c>
      <c r="K1026" t="s">
        <v>43</v>
      </c>
      <c r="L1026" s="14">
        <v>43908</v>
      </c>
      <c r="M1026" t="s">
        <v>3145</v>
      </c>
      <c r="N1026" t="s">
        <v>12</v>
      </c>
      <c r="O1026" s="1" t="s">
        <v>4490</v>
      </c>
      <c r="P1026" s="16">
        <v>43915</v>
      </c>
      <c r="Q1026" s="1" t="s">
        <v>4491</v>
      </c>
    </row>
    <row r="1027" spans="1:17" ht="144" x14ac:dyDescent="0.3">
      <c r="A1027">
        <v>2477</v>
      </c>
      <c r="B1027" t="s">
        <v>209</v>
      </c>
      <c r="C1027" t="str">
        <f>VLOOKUP(B1027,Lists!$A$2:$B$192,2,FALSE)</f>
        <v>HUN</v>
      </c>
      <c r="F1027" t="str">
        <f>VLOOKUP(B1027,Lists!$A$2:$C$192,3,FALSE)</f>
        <v>Europe</v>
      </c>
      <c r="G1027" t="str">
        <f>VLOOKUP(H1027,Lists!$D$2:$E$40,2,FALSE)</f>
        <v>Social and economic measures</v>
      </c>
      <c r="H1027" t="s">
        <v>46</v>
      </c>
      <c r="I1027" t="s">
        <v>471</v>
      </c>
      <c r="J1027" s="10" t="s">
        <v>4492</v>
      </c>
      <c r="K1027" t="s">
        <v>43</v>
      </c>
      <c r="L1027" s="14">
        <v>43909</v>
      </c>
      <c r="M1027" t="s">
        <v>3145</v>
      </c>
      <c r="N1027" t="s">
        <v>12</v>
      </c>
      <c r="O1027" s="1" t="s">
        <v>4493</v>
      </c>
      <c r="P1027" s="16">
        <v>43915</v>
      </c>
    </row>
    <row r="1028" spans="1:17" x14ac:dyDescent="0.3">
      <c r="A1028">
        <v>2478</v>
      </c>
      <c r="B1028" t="s">
        <v>209</v>
      </c>
      <c r="C1028" t="str">
        <f>VLOOKUP(B1028,Lists!$A$2:$B$192,2,FALSE)</f>
        <v>HUN</v>
      </c>
      <c r="F1028" t="str">
        <f>VLOOKUP(B1028,Lists!$A$2:$C$192,3,FALSE)</f>
        <v>Europe</v>
      </c>
      <c r="G1028" t="str">
        <f>VLOOKUP(H1028,Lists!$D$2:$E$40,2,FALSE)</f>
        <v>Social and economic measures</v>
      </c>
      <c r="H1028" t="s">
        <v>63</v>
      </c>
      <c r="I1028" t="s">
        <v>471</v>
      </c>
      <c r="J1028" t="s">
        <v>4494</v>
      </c>
      <c r="K1028" t="s">
        <v>43</v>
      </c>
      <c r="L1028" s="14">
        <v>43910</v>
      </c>
      <c r="M1028" t="s">
        <v>3145</v>
      </c>
      <c r="N1028" t="s">
        <v>12</v>
      </c>
      <c r="O1028" s="1" t="s">
        <v>4495</v>
      </c>
      <c r="P1028" s="16">
        <v>43915</v>
      </c>
    </row>
    <row r="1029" spans="1:17" ht="72" x14ac:dyDescent="0.3">
      <c r="A1029">
        <v>2479</v>
      </c>
      <c r="B1029" t="s">
        <v>209</v>
      </c>
      <c r="C1029" t="str">
        <f>VLOOKUP(B1029,Lists!$A$2:$B$192,2,FALSE)</f>
        <v>HUN</v>
      </c>
      <c r="F1029" t="str">
        <f>VLOOKUP(B1029,Lists!$A$2:$C$192,3,FALSE)</f>
        <v>Europe</v>
      </c>
      <c r="G1029" t="str">
        <f>VLOOKUP(H1029,Lists!$D$2:$E$40,2,FALSE)</f>
        <v>Social and economic measures</v>
      </c>
      <c r="H1029" t="s">
        <v>46</v>
      </c>
      <c r="I1029" t="s">
        <v>471</v>
      </c>
      <c r="J1029" s="10" t="s">
        <v>4496</v>
      </c>
      <c r="K1029" t="s">
        <v>43</v>
      </c>
      <c r="L1029" s="14">
        <v>43910</v>
      </c>
      <c r="M1029" t="s">
        <v>3145</v>
      </c>
      <c r="N1029" t="s">
        <v>12</v>
      </c>
      <c r="O1029" s="1" t="s">
        <v>4497</v>
      </c>
      <c r="P1029" s="16">
        <v>43915</v>
      </c>
    </row>
    <row r="1030" spans="1:17" x14ac:dyDescent="0.3">
      <c r="A1030">
        <v>2480</v>
      </c>
      <c r="B1030" t="s">
        <v>209</v>
      </c>
      <c r="C1030" t="str">
        <f>VLOOKUP(B1030,Lists!$A$2:$B$192,2,FALSE)</f>
        <v>HUN</v>
      </c>
      <c r="F1030" t="str">
        <f>VLOOKUP(B1030,Lists!$A$2:$C$192,3,FALSE)</f>
        <v>Europe</v>
      </c>
      <c r="G1030" t="str">
        <f>VLOOKUP(H1030,Lists!$D$2:$E$40,2,FALSE)</f>
        <v>Social and economic measures</v>
      </c>
      <c r="H1030" t="s">
        <v>116</v>
      </c>
      <c r="I1030" t="s">
        <v>471</v>
      </c>
      <c r="J1030" t="s">
        <v>4498</v>
      </c>
      <c r="K1030" t="s">
        <v>43</v>
      </c>
      <c r="L1030" s="14">
        <v>43910</v>
      </c>
      <c r="M1030" t="s">
        <v>3145</v>
      </c>
      <c r="N1030" t="s">
        <v>12</v>
      </c>
      <c r="O1030" s="1" t="s">
        <v>4499</v>
      </c>
      <c r="P1030" s="16">
        <v>43915</v>
      </c>
    </row>
    <row r="1031" spans="1:17" ht="57.6" x14ac:dyDescent="0.3">
      <c r="A1031">
        <v>2481</v>
      </c>
      <c r="B1031" t="s">
        <v>209</v>
      </c>
      <c r="C1031" t="str">
        <f>VLOOKUP(B1031,Lists!$A$2:$B$192,2,FALSE)</f>
        <v>HUN</v>
      </c>
      <c r="F1031" t="str">
        <f>VLOOKUP(B1031,Lists!$A$2:$C$192,3,FALSE)</f>
        <v>Europe</v>
      </c>
      <c r="G1031" t="str">
        <f>VLOOKUP(H1031,Lists!$D$2:$E$40,2,FALSE)</f>
        <v>Public health measures</v>
      </c>
      <c r="H1031" t="s">
        <v>35</v>
      </c>
      <c r="I1031" t="s">
        <v>461</v>
      </c>
      <c r="J1031" s="10" t="s">
        <v>4500</v>
      </c>
      <c r="K1031" t="s">
        <v>43</v>
      </c>
      <c r="L1031" s="14">
        <v>43910</v>
      </c>
      <c r="M1031" t="s">
        <v>3145</v>
      </c>
      <c r="N1031" t="s">
        <v>12</v>
      </c>
      <c r="O1031" s="1" t="s">
        <v>4501</v>
      </c>
      <c r="P1031" s="16">
        <v>43915</v>
      </c>
    </row>
    <row r="1032" spans="1:17" x14ac:dyDescent="0.3">
      <c r="A1032">
        <v>2482</v>
      </c>
      <c r="B1032" t="s">
        <v>209</v>
      </c>
      <c r="C1032" t="str">
        <f>VLOOKUP(B1032,Lists!$A$2:$B$192,2,FALSE)</f>
        <v>HUN</v>
      </c>
      <c r="F1032" t="str">
        <f>VLOOKUP(B1032,Lists!$A$2:$C$192,3,FALSE)</f>
        <v>Europe</v>
      </c>
      <c r="G1032" t="str">
        <f>VLOOKUP(H1032,Lists!$D$2:$E$40,2,FALSE)</f>
        <v>Social distancing</v>
      </c>
      <c r="H1032" t="s">
        <v>29</v>
      </c>
      <c r="I1032" t="s">
        <v>461</v>
      </c>
      <c r="J1032" t="s">
        <v>4502</v>
      </c>
      <c r="K1032" t="s">
        <v>43</v>
      </c>
      <c r="L1032" s="14">
        <v>43910</v>
      </c>
      <c r="M1032" t="s">
        <v>3145</v>
      </c>
      <c r="N1032" t="s">
        <v>12</v>
      </c>
      <c r="O1032" s="1" t="s">
        <v>4503</v>
      </c>
      <c r="P1032" s="16">
        <v>43915</v>
      </c>
    </row>
    <row r="1033" spans="1:17" x14ac:dyDescent="0.3">
      <c r="A1033">
        <v>2483</v>
      </c>
      <c r="B1033" t="s">
        <v>209</v>
      </c>
      <c r="C1033" t="str">
        <f>VLOOKUP(B1033,Lists!$A$2:$B$192,2,FALSE)</f>
        <v>HUN</v>
      </c>
      <c r="F1033" t="str">
        <f>VLOOKUP(B1033,Lists!$A$2:$C$192,3,FALSE)</f>
        <v>Europe</v>
      </c>
      <c r="G1033" t="str">
        <f>VLOOKUP(H1033,Lists!$D$2:$E$40,2,FALSE)</f>
        <v>Social and economic measures</v>
      </c>
      <c r="H1033" t="s">
        <v>46</v>
      </c>
      <c r="I1033" t="s">
        <v>471</v>
      </c>
      <c r="J1033" t="s">
        <v>4504</v>
      </c>
      <c r="K1033" t="s">
        <v>43</v>
      </c>
      <c r="L1033" s="14">
        <v>43910</v>
      </c>
      <c r="M1033" t="s">
        <v>3145</v>
      </c>
      <c r="N1033" t="s">
        <v>12</v>
      </c>
      <c r="O1033" s="1" t="s">
        <v>4505</v>
      </c>
      <c r="P1033" s="16">
        <v>43915</v>
      </c>
    </row>
    <row r="1034" spans="1:17" x14ac:dyDescent="0.3">
      <c r="A1034">
        <v>2484</v>
      </c>
      <c r="B1034" t="s">
        <v>209</v>
      </c>
      <c r="C1034" t="str">
        <f>VLOOKUP(B1034,Lists!$A$2:$B$192,2,FALSE)</f>
        <v>HUN</v>
      </c>
      <c r="F1034" t="str">
        <f>VLOOKUP(B1034,Lists!$A$2:$C$192,3,FALSE)</f>
        <v>Europe</v>
      </c>
      <c r="G1034" t="str">
        <f>VLOOKUP(H1034,Lists!$D$2:$E$40,2,FALSE)</f>
        <v>Social and economic measures</v>
      </c>
      <c r="H1034" t="s">
        <v>63</v>
      </c>
      <c r="I1034" t="s">
        <v>471</v>
      </c>
      <c r="J1034" t="s">
        <v>4506</v>
      </c>
      <c r="K1034" t="s">
        <v>43</v>
      </c>
      <c r="L1034" s="14">
        <v>43910</v>
      </c>
      <c r="M1034" t="s">
        <v>3145</v>
      </c>
      <c r="N1034" t="s">
        <v>12</v>
      </c>
      <c r="O1034" s="1" t="s">
        <v>4507</v>
      </c>
      <c r="P1034" s="16">
        <v>43915</v>
      </c>
    </row>
    <row r="1035" spans="1:17" ht="129.6" x14ac:dyDescent="0.3">
      <c r="A1035">
        <v>2485</v>
      </c>
      <c r="B1035" t="s">
        <v>209</v>
      </c>
      <c r="C1035" t="str">
        <f>VLOOKUP(B1035,Lists!$A$2:$B$192,2,FALSE)</f>
        <v>HUN</v>
      </c>
      <c r="F1035" t="str">
        <f>VLOOKUP(B1035,Lists!$A$2:$C$192,3,FALSE)</f>
        <v>Europe</v>
      </c>
      <c r="G1035" t="str">
        <f>VLOOKUP(H1035,Lists!$D$2:$E$40,2,FALSE)</f>
        <v>Social and economic measures</v>
      </c>
      <c r="H1035" t="s">
        <v>63</v>
      </c>
      <c r="I1035" t="s">
        <v>471</v>
      </c>
      <c r="J1035" s="10" t="s">
        <v>4508</v>
      </c>
      <c r="K1035" t="s">
        <v>43</v>
      </c>
      <c r="L1035" s="14">
        <v>43911</v>
      </c>
      <c r="M1035" t="s">
        <v>3145</v>
      </c>
      <c r="N1035" t="s">
        <v>12</v>
      </c>
      <c r="O1035" s="1" t="s">
        <v>4509</v>
      </c>
      <c r="P1035" s="16">
        <v>43915</v>
      </c>
    </row>
    <row r="1036" spans="1:17" x14ac:dyDescent="0.3">
      <c r="A1036">
        <v>2486</v>
      </c>
      <c r="B1036" t="s">
        <v>209</v>
      </c>
      <c r="C1036" t="str">
        <f>VLOOKUP(B1036,Lists!$A$2:$B$192,2,FALSE)</f>
        <v>HUN</v>
      </c>
      <c r="F1036" t="str">
        <f>VLOOKUP(B1036,Lists!$A$2:$C$192,3,FALSE)</f>
        <v>Europe</v>
      </c>
      <c r="G1036" t="str">
        <f>VLOOKUP(H1036,Lists!$D$2:$E$40,2,FALSE)</f>
        <v>Public health measures</v>
      </c>
      <c r="H1036" t="s">
        <v>91</v>
      </c>
      <c r="I1036" t="s">
        <v>461</v>
      </c>
      <c r="J1036" t="s">
        <v>4510</v>
      </c>
      <c r="K1036" t="s">
        <v>43</v>
      </c>
      <c r="L1036" s="14">
        <v>43911</v>
      </c>
      <c r="M1036" t="s">
        <v>3145</v>
      </c>
      <c r="N1036" t="s">
        <v>12</v>
      </c>
      <c r="O1036" s="1" t="s">
        <v>4511</v>
      </c>
      <c r="P1036" s="16">
        <v>43915</v>
      </c>
    </row>
    <row r="1037" spans="1:17" x14ac:dyDescent="0.3">
      <c r="A1037">
        <v>2487</v>
      </c>
      <c r="B1037" t="s">
        <v>209</v>
      </c>
      <c r="C1037" t="str">
        <f>VLOOKUP(B1037,Lists!$A$2:$B$192,2,FALSE)</f>
        <v>HUN</v>
      </c>
      <c r="F1037" t="str">
        <f>VLOOKUP(B1037,Lists!$A$2:$C$192,3,FALSE)</f>
        <v>Europe</v>
      </c>
      <c r="G1037" t="str">
        <f>VLOOKUP(H1037,Lists!$D$2:$E$40,2,FALSE)</f>
        <v>Movement restrictions</v>
      </c>
      <c r="H1037" t="s">
        <v>76</v>
      </c>
      <c r="I1037" t="s">
        <v>471</v>
      </c>
      <c r="J1037" t="s">
        <v>4512</v>
      </c>
      <c r="K1037" t="s">
        <v>43</v>
      </c>
      <c r="L1037" s="14">
        <v>43912</v>
      </c>
      <c r="M1037" t="s">
        <v>3145</v>
      </c>
      <c r="N1037" t="s">
        <v>12</v>
      </c>
      <c r="O1037" s="1" t="s">
        <v>4513</v>
      </c>
      <c r="P1037" s="16">
        <v>43915</v>
      </c>
    </row>
    <row r="1038" spans="1:17" x14ac:dyDescent="0.3">
      <c r="A1038">
        <v>2488</v>
      </c>
      <c r="B1038" t="s">
        <v>209</v>
      </c>
      <c r="C1038" t="str">
        <f>VLOOKUP(B1038,Lists!$A$2:$B$192,2,FALSE)</f>
        <v>HUN</v>
      </c>
      <c r="F1038" t="str">
        <f>VLOOKUP(B1038,Lists!$A$2:$C$192,3,FALSE)</f>
        <v>Europe</v>
      </c>
      <c r="G1038" t="str">
        <f>VLOOKUP(H1038,Lists!$D$2:$E$40,2,FALSE)</f>
        <v>Social and economic measures</v>
      </c>
      <c r="H1038" t="s">
        <v>116</v>
      </c>
      <c r="I1038" t="s">
        <v>471</v>
      </c>
      <c r="J1038" t="s">
        <v>4514</v>
      </c>
      <c r="K1038" t="s">
        <v>43</v>
      </c>
      <c r="L1038" s="14">
        <v>43913</v>
      </c>
      <c r="M1038" t="s">
        <v>3145</v>
      </c>
      <c r="N1038" t="s">
        <v>12</v>
      </c>
      <c r="O1038" s="1" t="s">
        <v>4515</v>
      </c>
      <c r="P1038" s="16">
        <v>43915</v>
      </c>
    </row>
    <row r="1039" spans="1:17" x14ac:dyDescent="0.3">
      <c r="A1039">
        <v>2489</v>
      </c>
      <c r="B1039" t="s">
        <v>209</v>
      </c>
      <c r="C1039" t="str">
        <f>VLOOKUP(B1039,Lists!$A$2:$B$192,2,FALSE)</f>
        <v>HUN</v>
      </c>
      <c r="F1039" t="str">
        <f>VLOOKUP(B1039,Lists!$A$2:$C$192,3,FALSE)</f>
        <v>Europe</v>
      </c>
      <c r="G1039" t="str">
        <f>VLOOKUP(H1039,Lists!$D$2:$E$40,2,FALSE)</f>
        <v>Social and economic measures</v>
      </c>
      <c r="H1039" t="s">
        <v>63</v>
      </c>
      <c r="I1039" t="s">
        <v>471</v>
      </c>
      <c r="J1039" t="s">
        <v>4516</v>
      </c>
      <c r="K1039" t="s">
        <v>43</v>
      </c>
      <c r="L1039" s="14">
        <v>43913</v>
      </c>
      <c r="M1039" t="s">
        <v>3145</v>
      </c>
      <c r="N1039" t="s">
        <v>12</v>
      </c>
      <c r="O1039" s="1" t="s">
        <v>4517</v>
      </c>
      <c r="P1039" s="16">
        <v>43915</v>
      </c>
    </row>
    <row r="1040" spans="1:17" x14ac:dyDescent="0.3">
      <c r="A1040">
        <v>2490</v>
      </c>
      <c r="B1040" t="s">
        <v>209</v>
      </c>
      <c r="C1040" t="str">
        <f>VLOOKUP(B1040,Lists!$A$2:$B$192,2,FALSE)</f>
        <v>HUN</v>
      </c>
      <c r="F1040" t="str">
        <f>VLOOKUP(B1040,Lists!$A$2:$C$192,3,FALSE)</f>
        <v>Europe</v>
      </c>
      <c r="G1040" t="str">
        <f>VLOOKUP(H1040,Lists!$D$2:$E$40,2,FALSE)</f>
        <v>Public health measures</v>
      </c>
      <c r="H1040" t="s">
        <v>70</v>
      </c>
      <c r="I1040" t="s">
        <v>461</v>
      </c>
      <c r="J1040" t="s">
        <v>4518</v>
      </c>
      <c r="K1040" t="s">
        <v>43</v>
      </c>
      <c r="L1040" s="14">
        <v>43913</v>
      </c>
      <c r="M1040" t="s">
        <v>3145</v>
      </c>
      <c r="N1040" t="s">
        <v>12</v>
      </c>
      <c r="O1040" s="1" t="s">
        <v>4519</v>
      </c>
      <c r="P1040" s="16">
        <v>43915</v>
      </c>
    </row>
    <row r="1041" spans="1:16" x14ac:dyDescent="0.3">
      <c r="A1041">
        <v>2491</v>
      </c>
      <c r="B1041" t="s">
        <v>209</v>
      </c>
      <c r="C1041" t="str">
        <f>VLOOKUP(B1041,Lists!$A$2:$B$192,2,FALSE)</f>
        <v>HUN</v>
      </c>
      <c r="F1041" t="str">
        <f>VLOOKUP(B1041,Lists!$A$2:$C$192,3,FALSE)</f>
        <v>Europe</v>
      </c>
      <c r="G1041" t="str">
        <f>VLOOKUP(H1041,Lists!$D$2:$E$40,2,FALSE)</f>
        <v>Social and economic measures</v>
      </c>
      <c r="H1041" t="s">
        <v>46</v>
      </c>
      <c r="I1041" t="s">
        <v>461</v>
      </c>
      <c r="J1041" t="s">
        <v>4520</v>
      </c>
      <c r="K1041" t="s">
        <v>43</v>
      </c>
      <c r="L1041" s="14">
        <v>43913</v>
      </c>
      <c r="M1041" t="s">
        <v>3145</v>
      </c>
      <c r="N1041" t="s">
        <v>12</v>
      </c>
      <c r="O1041" s="1" t="s">
        <v>4521</v>
      </c>
      <c r="P1041" s="16">
        <v>43915</v>
      </c>
    </row>
    <row r="1042" spans="1:16" ht="72" x14ac:dyDescent="0.3">
      <c r="A1042">
        <v>2492</v>
      </c>
      <c r="B1042" t="s">
        <v>209</v>
      </c>
      <c r="C1042" t="str">
        <f>VLOOKUP(B1042,Lists!$A$2:$B$192,2,FALSE)</f>
        <v>HUN</v>
      </c>
      <c r="F1042" t="str">
        <f>VLOOKUP(B1042,Lists!$A$2:$C$192,3,FALSE)</f>
        <v>Europe</v>
      </c>
      <c r="G1042" t="str">
        <f>VLOOKUP(H1042,Lists!$D$2:$E$40,2,FALSE)</f>
        <v>Public health measures</v>
      </c>
      <c r="H1042" t="s">
        <v>70</v>
      </c>
      <c r="I1042" t="s">
        <v>461</v>
      </c>
      <c r="J1042" s="10" t="s">
        <v>4522</v>
      </c>
      <c r="K1042" t="s">
        <v>43</v>
      </c>
      <c r="L1042" s="14">
        <v>43914</v>
      </c>
      <c r="M1042" t="s">
        <v>3145</v>
      </c>
      <c r="N1042" t="s">
        <v>12</v>
      </c>
      <c r="O1042" s="1" t="s">
        <v>4523</v>
      </c>
      <c r="P1042" s="16">
        <v>43915</v>
      </c>
    </row>
    <row r="1043" spans="1:16" ht="216" x14ac:dyDescent="0.3">
      <c r="A1043">
        <v>2493</v>
      </c>
      <c r="B1043" t="s">
        <v>209</v>
      </c>
      <c r="C1043" t="str">
        <f>VLOOKUP(B1043,Lists!$A$2:$B$192,2,FALSE)</f>
        <v>HUN</v>
      </c>
      <c r="F1043" t="str">
        <f>VLOOKUP(B1043,Lists!$A$2:$C$192,3,FALSE)</f>
        <v>Europe</v>
      </c>
      <c r="G1043" t="str">
        <f>VLOOKUP(H1043,Lists!$D$2:$E$40,2,FALSE)</f>
        <v>Social and economic measures</v>
      </c>
      <c r="H1043" t="s">
        <v>46</v>
      </c>
      <c r="I1043" t="s">
        <v>471</v>
      </c>
      <c r="J1043" s="10" t="s">
        <v>4524</v>
      </c>
      <c r="K1043" t="s">
        <v>43</v>
      </c>
      <c r="L1043" s="14">
        <v>43914</v>
      </c>
      <c r="M1043" t="s">
        <v>3145</v>
      </c>
      <c r="N1043" t="s">
        <v>12</v>
      </c>
      <c r="O1043" s="1" t="s">
        <v>4525</v>
      </c>
      <c r="P1043" s="16">
        <v>43915</v>
      </c>
    </row>
    <row r="1044" spans="1:16" x14ac:dyDescent="0.3">
      <c r="A1044">
        <v>2494</v>
      </c>
      <c r="B1044" t="s">
        <v>209</v>
      </c>
      <c r="C1044" t="str">
        <f>VLOOKUP(B1044,Lists!$A$2:$B$192,2,FALSE)</f>
        <v>HUN</v>
      </c>
      <c r="F1044" t="str">
        <f>VLOOKUP(B1044,Lists!$A$2:$C$192,3,FALSE)</f>
        <v>Europe</v>
      </c>
      <c r="G1044" t="str">
        <f>VLOOKUP(H1044,Lists!$D$2:$E$40,2,FALSE)</f>
        <v>Public health measures</v>
      </c>
      <c r="H1044" t="s">
        <v>70</v>
      </c>
      <c r="I1044" t="s">
        <v>461</v>
      </c>
      <c r="J1044" t="s">
        <v>4526</v>
      </c>
      <c r="K1044" t="s">
        <v>43</v>
      </c>
      <c r="L1044" s="14">
        <v>43915</v>
      </c>
      <c r="M1044" t="s">
        <v>3145</v>
      </c>
      <c r="N1044" t="s">
        <v>12</v>
      </c>
      <c r="O1044" s="1" t="s">
        <v>4527</v>
      </c>
      <c r="P1044" s="16">
        <v>43915</v>
      </c>
    </row>
    <row r="1045" spans="1:16" x14ac:dyDescent="0.3">
      <c r="A1045">
        <v>509</v>
      </c>
      <c r="B1045" t="s">
        <v>211</v>
      </c>
      <c r="C1045" t="str">
        <f>VLOOKUP(B1045,Lists!$A$2:$B$192,2,FALSE)</f>
        <v>ISL</v>
      </c>
      <c r="F1045" t="str">
        <f>VLOOKUP(B1045,Lists!$A$2:$C$192,3,FALSE)</f>
        <v>Europe</v>
      </c>
      <c r="G1045" t="str">
        <f>VLOOKUP(H1045,Lists!$D$2:$E$40,2,FALSE)</f>
        <v>Public health measures</v>
      </c>
      <c r="H1045" t="s">
        <v>104</v>
      </c>
      <c r="I1045" t="s">
        <v>461</v>
      </c>
      <c r="J1045" t="s">
        <v>1244</v>
      </c>
      <c r="L1045" s="14">
        <v>43903</v>
      </c>
      <c r="M1045" t="s">
        <v>1245</v>
      </c>
      <c r="N1045" t="s">
        <v>12</v>
      </c>
      <c r="O1045" s="1" t="s">
        <v>1246</v>
      </c>
      <c r="P1045" s="16">
        <v>43906</v>
      </c>
    </row>
    <row r="1046" spans="1:16" x14ac:dyDescent="0.3">
      <c r="A1046">
        <v>521</v>
      </c>
      <c r="B1046" t="s">
        <v>211</v>
      </c>
      <c r="C1046" t="str">
        <f>VLOOKUP(B1046,Lists!$A$2:$B$192,2,FALSE)</f>
        <v>ISL</v>
      </c>
      <c r="F1046" t="str">
        <f>VLOOKUP(B1046,Lists!$A$2:$C$192,3,FALSE)</f>
        <v>Europe</v>
      </c>
      <c r="G1046" t="str">
        <f>VLOOKUP(H1046,Lists!$D$2:$E$40,2,FALSE)</f>
        <v>Public health measures</v>
      </c>
      <c r="H1046" t="s">
        <v>35</v>
      </c>
      <c r="I1046" t="s">
        <v>471</v>
      </c>
      <c r="J1046" t="s">
        <v>1267</v>
      </c>
      <c r="L1046" s="14">
        <v>43906</v>
      </c>
      <c r="M1046" t="s">
        <v>1245</v>
      </c>
      <c r="N1046" t="s">
        <v>12</v>
      </c>
      <c r="O1046" s="1" t="s">
        <v>1246</v>
      </c>
      <c r="P1046" s="16">
        <v>43906</v>
      </c>
    </row>
    <row r="1047" spans="1:16" x14ac:dyDescent="0.3">
      <c r="A1047">
        <v>768</v>
      </c>
      <c r="B1047" t="s">
        <v>211</v>
      </c>
      <c r="C1047" t="str">
        <f>VLOOKUP(B1047,Lists!$A$2:$B$192,2,FALSE)</f>
        <v>ISL</v>
      </c>
      <c r="F1047" t="str">
        <f>VLOOKUP(B1047,Lists!$A$2:$C$192,3,FALSE)</f>
        <v>Europe</v>
      </c>
      <c r="G1047" t="str">
        <f>VLOOKUP(H1047,Lists!$D$2:$E$40,2,FALSE)</f>
        <v>Social distancing</v>
      </c>
      <c r="H1047" t="s">
        <v>41</v>
      </c>
      <c r="I1047" t="s">
        <v>461</v>
      </c>
      <c r="J1047" t="s">
        <v>1653</v>
      </c>
      <c r="L1047" s="14">
        <v>43906</v>
      </c>
      <c r="M1047" t="s">
        <v>12</v>
      </c>
      <c r="N1047" t="s">
        <v>12</v>
      </c>
      <c r="O1047" s="1" t="s">
        <v>1654</v>
      </c>
      <c r="P1047" s="16">
        <v>43907</v>
      </c>
    </row>
    <row r="1048" spans="1:16" x14ac:dyDescent="0.3">
      <c r="A1048">
        <v>1645</v>
      </c>
      <c r="B1048" t="s">
        <v>211</v>
      </c>
      <c r="C1048" t="str">
        <f>VLOOKUP(B1048,Lists!$A$2:$B$192,2,FALSE)</f>
        <v>ISL</v>
      </c>
      <c r="F1048" t="str">
        <f>VLOOKUP(B1048,Lists!$A$2:$C$192,3,FALSE)</f>
        <v>Europe</v>
      </c>
      <c r="G1048" t="str">
        <f>VLOOKUP(H1048,Lists!$D$2:$E$40,2,FALSE)</f>
        <v>Public health measures</v>
      </c>
      <c r="H1048" t="s">
        <v>91</v>
      </c>
      <c r="I1048" t="s">
        <v>461</v>
      </c>
      <c r="J1048" t="s">
        <v>3194</v>
      </c>
      <c r="M1048" t="s">
        <v>1197</v>
      </c>
      <c r="N1048" t="s">
        <v>12</v>
      </c>
      <c r="O1048" s="1" t="s">
        <v>3195</v>
      </c>
    </row>
    <row r="1049" spans="1:16" x14ac:dyDescent="0.3">
      <c r="A1049">
        <v>1646</v>
      </c>
      <c r="B1049" t="s">
        <v>211</v>
      </c>
      <c r="C1049" t="str">
        <f>VLOOKUP(B1049,Lists!$A$2:$B$192,2,FALSE)</f>
        <v>ISL</v>
      </c>
      <c r="F1049" t="str">
        <f>VLOOKUP(B1049,Lists!$A$2:$C$192,3,FALSE)</f>
        <v>Europe</v>
      </c>
      <c r="G1049" t="str">
        <f>VLOOKUP(H1049,Lists!$D$2:$E$40,2,FALSE)</f>
        <v>Public health measures</v>
      </c>
      <c r="H1049" t="s">
        <v>52</v>
      </c>
      <c r="I1049" t="s">
        <v>471</v>
      </c>
      <c r="J1049" t="s">
        <v>3196</v>
      </c>
      <c r="L1049" s="14">
        <v>43889</v>
      </c>
      <c r="M1049" t="s">
        <v>1197</v>
      </c>
      <c r="N1049" t="s">
        <v>12</v>
      </c>
      <c r="O1049" s="1" t="s">
        <v>3197</v>
      </c>
    </row>
    <row r="1050" spans="1:16" x14ac:dyDescent="0.3">
      <c r="A1050">
        <v>1647</v>
      </c>
      <c r="B1050" t="s">
        <v>211</v>
      </c>
      <c r="C1050" t="str">
        <f>VLOOKUP(B1050,Lists!$A$2:$B$192,2,FALSE)</f>
        <v>ISL</v>
      </c>
      <c r="F1050" t="str">
        <f>VLOOKUP(B1050,Lists!$A$2:$C$192,3,FALSE)</f>
        <v>Europe</v>
      </c>
      <c r="G1050" t="str">
        <f>VLOOKUP(H1050,Lists!$D$2:$E$40,2,FALSE)</f>
        <v>Social and economic measures</v>
      </c>
      <c r="H1050" t="s">
        <v>82</v>
      </c>
      <c r="I1050" t="s">
        <v>461</v>
      </c>
      <c r="J1050" t="s">
        <v>3198</v>
      </c>
      <c r="L1050" s="14">
        <v>43896</v>
      </c>
      <c r="M1050" t="s">
        <v>12</v>
      </c>
      <c r="N1050" t="s">
        <v>12</v>
      </c>
      <c r="O1050" s="1" t="s">
        <v>1246</v>
      </c>
    </row>
    <row r="1051" spans="1:16" x14ac:dyDescent="0.3">
      <c r="A1051">
        <v>1648</v>
      </c>
      <c r="B1051" t="s">
        <v>211</v>
      </c>
      <c r="C1051" t="str">
        <f>VLOOKUP(B1051,Lists!$A$2:$B$192,2,FALSE)</f>
        <v>ISL</v>
      </c>
      <c r="F1051" t="str">
        <f>VLOOKUP(B1051,Lists!$A$2:$C$192,3,FALSE)</f>
        <v>Europe</v>
      </c>
      <c r="G1051" t="str">
        <f>VLOOKUP(H1051,Lists!$D$2:$E$40,2,FALSE)</f>
        <v>Social distancing</v>
      </c>
      <c r="H1051" t="s">
        <v>41</v>
      </c>
      <c r="I1051" t="s">
        <v>461</v>
      </c>
      <c r="J1051" t="s">
        <v>3199</v>
      </c>
      <c r="L1051" s="14">
        <v>43914</v>
      </c>
      <c r="M1051" t="s">
        <v>12</v>
      </c>
      <c r="N1051" t="s">
        <v>12</v>
      </c>
      <c r="O1051" s="1" t="s">
        <v>3200</v>
      </c>
    </row>
    <row r="1052" spans="1:16" x14ac:dyDescent="0.3">
      <c r="A1052">
        <v>1649</v>
      </c>
      <c r="B1052" t="s">
        <v>211</v>
      </c>
      <c r="C1052" t="str">
        <f>VLOOKUP(B1052,Lists!$A$2:$B$192,2,FALSE)</f>
        <v>ISL</v>
      </c>
      <c r="F1052" t="str">
        <f>VLOOKUP(B1052,Lists!$A$2:$C$192,3,FALSE)</f>
        <v>Europe</v>
      </c>
      <c r="G1052" t="str">
        <f>VLOOKUP(H1052,Lists!$D$2:$E$40,2,FALSE)</f>
        <v>Social distancing</v>
      </c>
      <c r="H1052" t="s">
        <v>29</v>
      </c>
      <c r="I1052" t="s">
        <v>461</v>
      </c>
      <c r="J1052" t="s">
        <v>3201</v>
      </c>
      <c r="L1052" s="14">
        <v>43914</v>
      </c>
      <c r="M1052" t="s">
        <v>12</v>
      </c>
      <c r="N1052" t="s">
        <v>12</v>
      </c>
      <c r="O1052" s="1" t="s">
        <v>3200</v>
      </c>
    </row>
    <row r="1053" spans="1:16" x14ac:dyDescent="0.3">
      <c r="A1053">
        <v>1650</v>
      </c>
      <c r="B1053" t="s">
        <v>211</v>
      </c>
      <c r="C1053" t="str">
        <f>VLOOKUP(B1053,Lists!$A$2:$B$192,2,FALSE)</f>
        <v>ISL</v>
      </c>
      <c r="F1053" t="str">
        <f>VLOOKUP(B1053,Lists!$A$2:$C$192,3,FALSE)</f>
        <v>Europe</v>
      </c>
      <c r="G1053" t="str">
        <f>VLOOKUP(H1053,Lists!$D$2:$E$40,2,FALSE)</f>
        <v>Social and economic measures</v>
      </c>
      <c r="H1053" t="s">
        <v>46</v>
      </c>
      <c r="I1053" t="s">
        <v>461</v>
      </c>
      <c r="J1053" t="s">
        <v>3202</v>
      </c>
      <c r="L1053" s="14">
        <v>43911</v>
      </c>
      <c r="M1053" t="s">
        <v>12</v>
      </c>
      <c r="N1053" t="s">
        <v>12</v>
      </c>
      <c r="O1053" s="1" t="s">
        <v>3203</v>
      </c>
      <c r="P1053" s="18"/>
    </row>
    <row r="1054" spans="1:16" x14ac:dyDescent="0.3">
      <c r="A1054">
        <v>1651</v>
      </c>
      <c r="B1054" t="s">
        <v>211</v>
      </c>
      <c r="C1054" t="str">
        <f>VLOOKUP(B1054,Lists!$A$2:$B$192,2,FALSE)</f>
        <v>ISL</v>
      </c>
      <c r="F1054" t="str">
        <f>VLOOKUP(B1054,Lists!$A$2:$C$192,3,FALSE)</f>
        <v>Europe</v>
      </c>
      <c r="G1054" t="str">
        <f>VLOOKUP(H1054,Lists!$D$2:$E$40,2,FALSE)</f>
        <v>Movement restrictions</v>
      </c>
      <c r="H1054" t="s">
        <v>24</v>
      </c>
      <c r="I1054" t="s">
        <v>461</v>
      </c>
      <c r="J1054" t="s">
        <v>3204</v>
      </c>
      <c r="L1054" s="14">
        <v>43910</v>
      </c>
      <c r="M1054" t="s">
        <v>1197</v>
      </c>
      <c r="N1054" t="s">
        <v>12</v>
      </c>
      <c r="O1054" s="1" t="s">
        <v>1654</v>
      </c>
    </row>
    <row r="1055" spans="1:16" x14ac:dyDescent="0.3">
      <c r="A1055">
        <v>1652</v>
      </c>
      <c r="B1055" t="s">
        <v>211</v>
      </c>
      <c r="C1055" t="str">
        <f>VLOOKUP(B1055,Lists!$A$2:$B$192,2,FALSE)</f>
        <v>ISL</v>
      </c>
      <c r="F1055" t="str">
        <f>VLOOKUP(B1055,Lists!$A$2:$C$192,3,FALSE)</f>
        <v>Europe</v>
      </c>
      <c r="G1055" t="str">
        <f>VLOOKUP(H1055,Lists!$D$2:$E$40,2,FALSE)</f>
        <v>Public health measures</v>
      </c>
      <c r="H1055" t="s">
        <v>35</v>
      </c>
      <c r="I1055" t="s">
        <v>461</v>
      </c>
      <c r="J1055" t="s">
        <v>3205</v>
      </c>
      <c r="L1055" s="14">
        <v>43909</v>
      </c>
      <c r="M1055" t="s">
        <v>12</v>
      </c>
      <c r="N1055" t="s">
        <v>12</v>
      </c>
      <c r="O1055" s="1" t="s">
        <v>3206</v>
      </c>
    </row>
    <row r="1056" spans="1:16" x14ac:dyDescent="0.3">
      <c r="A1056">
        <v>1670</v>
      </c>
      <c r="B1056" t="s">
        <v>211</v>
      </c>
      <c r="C1056" t="str">
        <f>VLOOKUP(B1056,Lists!$A$2:$B$192,2,FALSE)</f>
        <v>ISL</v>
      </c>
      <c r="F1056" t="str">
        <f>VLOOKUP(B1056,Lists!$A$2:$C$192,3,FALSE)</f>
        <v>Europe</v>
      </c>
      <c r="G1056" t="str">
        <f>VLOOKUP(H1056,Lists!$D$2:$E$40,2,FALSE)</f>
        <v>Social distancing</v>
      </c>
      <c r="H1056" t="s">
        <v>41</v>
      </c>
      <c r="I1056" t="s">
        <v>471</v>
      </c>
      <c r="J1056" t="s">
        <v>3231</v>
      </c>
      <c r="L1056" s="14">
        <v>43914</v>
      </c>
      <c r="M1056" t="s">
        <v>1197</v>
      </c>
      <c r="N1056" t="s">
        <v>12</v>
      </c>
      <c r="O1056" s="1" t="s">
        <v>3232</v>
      </c>
      <c r="P1056" s="16">
        <v>43913</v>
      </c>
    </row>
    <row r="1057" spans="1:16" x14ac:dyDescent="0.3">
      <c r="A1057">
        <v>1671</v>
      </c>
      <c r="B1057" t="s">
        <v>211</v>
      </c>
      <c r="C1057" t="str">
        <f>VLOOKUP(B1057,Lists!$A$2:$B$192,2,FALSE)</f>
        <v>ISL</v>
      </c>
      <c r="F1057" t="str">
        <f>VLOOKUP(B1057,Lists!$A$2:$C$192,3,FALSE)</f>
        <v>Europe</v>
      </c>
      <c r="G1057" t="str">
        <f>VLOOKUP(H1057,Lists!$D$2:$E$40,2,FALSE)</f>
        <v>Social distancing</v>
      </c>
      <c r="H1057" t="s">
        <v>10</v>
      </c>
      <c r="I1057" t="s">
        <v>471</v>
      </c>
      <c r="J1057" t="s">
        <v>3233</v>
      </c>
      <c r="M1057" t="s">
        <v>1197</v>
      </c>
      <c r="N1057" t="s">
        <v>12</v>
      </c>
      <c r="O1057" s="1" t="s">
        <v>3232</v>
      </c>
      <c r="P1057" s="16">
        <v>43913</v>
      </c>
    </row>
    <row r="1058" spans="1:16" x14ac:dyDescent="0.3">
      <c r="A1058">
        <v>1672</v>
      </c>
      <c r="B1058" t="s">
        <v>211</v>
      </c>
      <c r="C1058" t="str">
        <f>VLOOKUP(B1058,Lists!$A$2:$B$192,2,FALSE)</f>
        <v>ISL</v>
      </c>
      <c r="F1058" t="str">
        <f>VLOOKUP(B1058,Lists!$A$2:$C$192,3,FALSE)</f>
        <v>Europe</v>
      </c>
      <c r="G1058" t="str">
        <f>VLOOKUP(H1058,Lists!$D$2:$E$40,2,FALSE)</f>
        <v>Public health measures</v>
      </c>
      <c r="H1058" t="s">
        <v>70</v>
      </c>
      <c r="I1058" t="s">
        <v>461</v>
      </c>
      <c r="J1058" t="s">
        <v>3234</v>
      </c>
      <c r="L1058" s="14">
        <v>43913</v>
      </c>
      <c r="M1058" t="s">
        <v>1197</v>
      </c>
      <c r="N1058" t="s">
        <v>12</v>
      </c>
      <c r="O1058" s="1" t="s">
        <v>3235</v>
      </c>
      <c r="P1058" s="16">
        <v>43913</v>
      </c>
    </row>
    <row r="1059" spans="1:16" x14ac:dyDescent="0.3">
      <c r="A1059">
        <v>252</v>
      </c>
      <c r="B1059" t="s">
        <v>213</v>
      </c>
      <c r="C1059" t="str">
        <f>VLOOKUP(B1059,Lists!$A$2:$B$192,2,FALSE)</f>
        <v>IND</v>
      </c>
      <c r="F1059" t="str">
        <f>VLOOKUP(B1059,Lists!$A$2:$C$192,3,FALSE)</f>
        <v>Asia</v>
      </c>
      <c r="G1059" t="str">
        <f>VLOOKUP(H1059,Lists!$D$2:$E$40,2,FALSE)</f>
        <v>Movement restrictions</v>
      </c>
      <c r="H1059" t="s">
        <v>76</v>
      </c>
      <c r="I1059" t="s">
        <v>461</v>
      </c>
      <c r="J1059" t="s">
        <v>847</v>
      </c>
      <c r="K1059" t="s">
        <v>43</v>
      </c>
      <c r="L1059" s="14">
        <v>43903</v>
      </c>
      <c r="M1059" t="s">
        <v>848</v>
      </c>
      <c r="N1059" t="s">
        <v>12</v>
      </c>
      <c r="O1059" s="1" t="s">
        <v>849</v>
      </c>
      <c r="P1059" s="16">
        <v>43905</v>
      </c>
    </row>
    <row r="1060" spans="1:16" x14ac:dyDescent="0.3">
      <c r="A1060">
        <v>255</v>
      </c>
      <c r="B1060" t="s">
        <v>213</v>
      </c>
      <c r="C1060" t="str">
        <f>VLOOKUP(B1060,Lists!$A$2:$B$192,2,FALSE)</f>
        <v>IND</v>
      </c>
      <c r="F1060" t="str">
        <f>VLOOKUP(B1060,Lists!$A$2:$C$192,3,FALSE)</f>
        <v>Asia</v>
      </c>
      <c r="G1060" t="str">
        <f>VLOOKUP(H1060,Lists!$D$2:$E$40,2,FALSE)</f>
        <v>Public health measures</v>
      </c>
      <c r="H1060" t="s">
        <v>35</v>
      </c>
      <c r="I1060" t="s">
        <v>471</v>
      </c>
      <c r="J1060" t="s">
        <v>854</v>
      </c>
      <c r="K1060" t="s">
        <v>43</v>
      </c>
      <c r="L1060" s="14">
        <v>43903</v>
      </c>
      <c r="M1060" t="s">
        <v>848</v>
      </c>
      <c r="N1060" t="s">
        <v>12</v>
      </c>
      <c r="O1060" s="1" t="s">
        <v>849</v>
      </c>
      <c r="P1060" s="16">
        <v>43905</v>
      </c>
    </row>
    <row r="1061" spans="1:16" x14ac:dyDescent="0.3">
      <c r="A1061">
        <v>256</v>
      </c>
      <c r="B1061" t="s">
        <v>213</v>
      </c>
      <c r="C1061" t="str">
        <f>VLOOKUP(B1061,Lists!$A$2:$B$192,2,FALSE)</f>
        <v>IND</v>
      </c>
      <c r="F1061" t="str">
        <f>VLOOKUP(B1061,Lists!$A$2:$C$192,3,FALSE)</f>
        <v>Asia</v>
      </c>
      <c r="G1061" t="str">
        <f>VLOOKUP(H1061,Lists!$D$2:$E$40,2,FALSE)</f>
        <v>Movement restrictions</v>
      </c>
      <c r="H1061" t="s">
        <v>85</v>
      </c>
      <c r="I1061" t="s">
        <v>471</v>
      </c>
      <c r="J1061" t="s">
        <v>855</v>
      </c>
      <c r="K1061" t="s">
        <v>43</v>
      </c>
      <c r="L1061" s="14">
        <v>43900</v>
      </c>
      <c r="M1061" t="s">
        <v>848</v>
      </c>
      <c r="N1061" t="s">
        <v>12</v>
      </c>
      <c r="O1061" s="1" t="s">
        <v>849</v>
      </c>
      <c r="P1061" s="16">
        <v>43905</v>
      </c>
    </row>
    <row r="1062" spans="1:16" x14ac:dyDescent="0.3">
      <c r="A1062">
        <v>266</v>
      </c>
      <c r="B1062" t="s">
        <v>213</v>
      </c>
      <c r="C1062" t="str">
        <f>VLOOKUP(B1062,Lists!$A$2:$B$192,2,FALSE)</f>
        <v>IND</v>
      </c>
      <c r="F1062" t="str">
        <f>VLOOKUP(B1062,Lists!$A$2:$C$192,3,FALSE)</f>
        <v>Asia</v>
      </c>
      <c r="G1062" t="str">
        <f>VLOOKUP(H1062,Lists!$D$2:$E$40,2,FALSE)</f>
        <v>Social and economic measures</v>
      </c>
      <c r="H1062" t="s">
        <v>46</v>
      </c>
      <c r="I1062" t="s">
        <v>471</v>
      </c>
      <c r="J1062" t="s">
        <v>866</v>
      </c>
      <c r="K1062" t="s">
        <v>43</v>
      </c>
      <c r="L1062" s="14">
        <v>43905</v>
      </c>
      <c r="M1062" t="s">
        <v>867</v>
      </c>
      <c r="N1062" t="s">
        <v>19</v>
      </c>
      <c r="O1062" s="1" t="s">
        <v>868</v>
      </c>
      <c r="P1062" s="16">
        <v>43905</v>
      </c>
    </row>
    <row r="1063" spans="1:16" x14ac:dyDescent="0.3">
      <c r="A1063">
        <v>774</v>
      </c>
      <c r="B1063" t="s">
        <v>213</v>
      </c>
      <c r="C1063" t="str">
        <f>VLOOKUP(B1063,Lists!$A$2:$B$192,2,FALSE)</f>
        <v>IND</v>
      </c>
      <c r="F1063" t="str">
        <f>VLOOKUP(B1063,Lists!$A$2:$C$192,3,FALSE)</f>
        <v>Asia</v>
      </c>
      <c r="G1063" t="str">
        <f>VLOOKUP(H1063,Lists!$D$2:$E$40,2,FALSE)</f>
        <v>Public health measures</v>
      </c>
      <c r="H1063" t="s">
        <v>35</v>
      </c>
      <c r="I1063" t="s">
        <v>471</v>
      </c>
      <c r="J1063" t="s">
        <v>1668</v>
      </c>
      <c r="L1063" s="14">
        <v>43908</v>
      </c>
      <c r="M1063" t="s">
        <v>462</v>
      </c>
      <c r="N1063" t="s">
        <v>12</v>
      </c>
      <c r="O1063" s="1" t="s">
        <v>1669</v>
      </c>
      <c r="P1063" s="16">
        <v>43907</v>
      </c>
    </row>
    <row r="1064" spans="1:16" x14ac:dyDescent="0.3">
      <c r="A1064">
        <v>775</v>
      </c>
      <c r="B1064" t="s">
        <v>213</v>
      </c>
      <c r="C1064" t="str">
        <f>VLOOKUP(B1064,Lists!$A$2:$B$192,2,FALSE)</f>
        <v>IND</v>
      </c>
      <c r="F1064" t="str">
        <f>VLOOKUP(B1064,Lists!$A$2:$C$192,3,FALSE)</f>
        <v>Asia</v>
      </c>
      <c r="G1064" t="str">
        <f>VLOOKUP(H1064,Lists!$D$2:$E$40,2,FALSE)</f>
        <v>Movement restrictions</v>
      </c>
      <c r="H1064" t="s">
        <v>76</v>
      </c>
      <c r="I1064" t="s">
        <v>471</v>
      </c>
      <c r="J1064" t="s">
        <v>1670</v>
      </c>
      <c r="L1064" s="14">
        <v>43908</v>
      </c>
      <c r="M1064" t="s">
        <v>462</v>
      </c>
      <c r="N1064" t="s">
        <v>12</v>
      </c>
      <c r="O1064" s="1" t="s">
        <v>1669</v>
      </c>
      <c r="P1064" s="16">
        <v>43907</v>
      </c>
    </row>
    <row r="1065" spans="1:16" x14ac:dyDescent="0.3">
      <c r="A1065">
        <v>776</v>
      </c>
      <c r="B1065" t="s">
        <v>213</v>
      </c>
      <c r="C1065" t="str">
        <f>VLOOKUP(B1065,Lists!$A$2:$B$192,2,FALSE)</f>
        <v>IND</v>
      </c>
      <c r="F1065" t="str">
        <f>VLOOKUP(B1065,Lists!$A$2:$C$192,3,FALSE)</f>
        <v>Asia</v>
      </c>
      <c r="G1065" t="str">
        <f>VLOOKUP(H1065,Lists!$D$2:$E$40,2,FALSE)</f>
        <v>Lockdown</v>
      </c>
      <c r="H1065" t="s">
        <v>128</v>
      </c>
      <c r="I1065" t="s">
        <v>461</v>
      </c>
      <c r="J1065" t="s">
        <v>1671</v>
      </c>
      <c r="L1065" s="14">
        <v>43906</v>
      </c>
      <c r="M1065" t="s">
        <v>956</v>
      </c>
      <c r="N1065" t="s">
        <v>19</v>
      </c>
      <c r="O1065" s="1" t="s">
        <v>1672</v>
      </c>
      <c r="P1065" s="16">
        <v>43907</v>
      </c>
    </row>
    <row r="1066" spans="1:16" x14ac:dyDescent="0.3">
      <c r="A1066">
        <v>777</v>
      </c>
      <c r="B1066" t="s">
        <v>213</v>
      </c>
      <c r="C1066" t="str">
        <f>VLOOKUP(B1066,Lists!$A$2:$B$192,2,FALSE)</f>
        <v>IND</v>
      </c>
      <c r="F1066" t="str">
        <f>VLOOKUP(B1066,Lists!$A$2:$C$192,3,FALSE)</f>
        <v>Asia</v>
      </c>
      <c r="G1066" t="str">
        <f>VLOOKUP(H1066,Lists!$D$2:$E$40,2,FALSE)</f>
        <v>Movement restrictions</v>
      </c>
      <c r="H1066" t="s">
        <v>24</v>
      </c>
      <c r="I1066" t="s">
        <v>461</v>
      </c>
      <c r="J1066" t="s">
        <v>1673</v>
      </c>
      <c r="L1066" s="14">
        <v>43905</v>
      </c>
      <c r="M1066" t="s">
        <v>516</v>
      </c>
      <c r="N1066" t="s">
        <v>12</v>
      </c>
      <c r="O1066" s="1" t="s">
        <v>1674</v>
      </c>
      <c r="P1066" s="16">
        <v>43907</v>
      </c>
    </row>
    <row r="1067" spans="1:16" x14ac:dyDescent="0.3">
      <c r="A1067">
        <v>778</v>
      </c>
      <c r="B1067" t="s">
        <v>213</v>
      </c>
      <c r="C1067" t="str">
        <f>VLOOKUP(B1067,Lists!$A$2:$B$192,2,FALSE)</f>
        <v>IND</v>
      </c>
      <c r="F1067" t="str">
        <f>VLOOKUP(B1067,Lists!$A$2:$C$192,3,FALSE)</f>
        <v>Asia</v>
      </c>
      <c r="G1067" t="str">
        <f>VLOOKUP(H1067,Lists!$D$2:$E$40,2,FALSE)</f>
        <v>Public health measures</v>
      </c>
      <c r="H1067" t="s">
        <v>60</v>
      </c>
      <c r="I1067" t="s">
        <v>461</v>
      </c>
      <c r="J1067" t="s">
        <v>1675</v>
      </c>
      <c r="L1067" s="14">
        <v>43895</v>
      </c>
      <c r="M1067" t="s">
        <v>1676</v>
      </c>
      <c r="N1067" t="s">
        <v>12</v>
      </c>
      <c r="O1067" s="1" t="s">
        <v>1677</v>
      </c>
      <c r="P1067" s="16">
        <v>43907</v>
      </c>
    </row>
    <row r="1068" spans="1:16" x14ac:dyDescent="0.3">
      <c r="A1068">
        <v>1229</v>
      </c>
      <c r="B1068" s="3" t="s">
        <v>213</v>
      </c>
      <c r="C1068" t="str">
        <f>VLOOKUP(B1068,Lists!$A$2:$B$192,2,FALSE)</f>
        <v>IND</v>
      </c>
      <c r="F1068" t="str">
        <f>VLOOKUP(B1068,Lists!$A$2:$C$192,3,FALSE)</f>
        <v>Asia</v>
      </c>
      <c r="G1068" t="str">
        <f>VLOOKUP(H1068,Lists!$D$2:$E$40,2,FALSE)</f>
        <v>Social distancing</v>
      </c>
      <c r="H1068" t="s">
        <v>10</v>
      </c>
      <c r="I1068" t="s">
        <v>461</v>
      </c>
      <c r="J1068" t="s">
        <v>2509</v>
      </c>
      <c r="M1068" t="s">
        <v>2510</v>
      </c>
      <c r="N1068" t="s">
        <v>12</v>
      </c>
      <c r="O1068" s="1" t="s">
        <v>2511</v>
      </c>
      <c r="P1068" s="16">
        <v>43911</v>
      </c>
    </row>
    <row r="1069" spans="1:16" x14ac:dyDescent="0.3">
      <c r="A1069">
        <v>1760</v>
      </c>
      <c r="B1069" t="s">
        <v>213</v>
      </c>
      <c r="C1069" t="str">
        <f>VLOOKUP(B1069,Lists!$A$2:$B$192,2,FALSE)</f>
        <v>IND</v>
      </c>
      <c r="F1069" t="str">
        <f>VLOOKUP(B1069,Lists!$A$2:$C$192,3,FALSE)</f>
        <v>Asia</v>
      </c>
      <c r="G1069" t="str">
        <f>VLOOKUP(H1069,Lists!$D$2:$E$40,2,FALSE)</f>
        <v>Public health measures</v>
      </c>
      <c r="H1069" t="s">
        <v>60</v>
      </c>
      <c r="I1069" t="s">
        <v>461</v>
      </c>
      <c r="J1069" t="s">
        <v>3388</v>
      </c>
      <c r="L1069" s="14">
        <v>43855</v>
      </c>
      <c r="M1069" t="s">
        <v>3389</v>
      </c>
      <c r="N1069" t="s">
        <v>12</v>
      </c>
      <c r="O1069" s="1" t="s">
        <v>3390</v>
      </c>
      <c r="P1069" s="16">
        <v>43913</v>
      </c>
    </row>
    <row r="1070" spans="1:16" x14ac:dyDescent="0.3">
      <c r="A1070">
        <v>1761</v>
      </c>
      <c r="B1070" t="s">
        <v>213</v>
      </c>
      <c r="C1070" t="str">
        <f>VLOOKUP(B1070,Lists!$A$2:$B$192,2,FALSE)</f>
        <v>IND</v>
      </c>
      <c r="F1070" t="str">
        <f>VLOOKUP(B1070,Lists!$A$2:$C$192,3,FALSE)</f>
        <v>Asia</v>
      </c>
      <c r="G1070" t="str">
        <f>VLOOKUP(H1070,Lists!$D$2:$E$40,2,FALSE)</f>
        <v>Public health measures</v>
      </c>
      <c r="H1070" t="s">
        <v>70</v>
      </c>
      <c r="I1070" t="s">
        <v>461</v>
      </c>
      <c r="J1070" t="s">
        <v>3391</v>
      </c>
      <c r="L1070" s="14">
        <v>43855</v>
      </c>
      <c r="M1070" t="s">
        <v>3389</v>
      </c>
      <c r="N1070" t="s">
        <v>12</v>
      </c>
      <c r="O1070" s="1" t="s">
        <v>3390</v>
      </c>
      <c r="P1070" s="16">
        <v>43913</v>
      </c>
    </row>
    <row r="1071" spans="1:16" x14ac:dyDescent="0.3">
      <c r="A1071">
        <v>1762</v>
      </c>
      <c r="B1071" t="s">
        <v>213</v>
      </c>
      <c r="C1071" t="str">
        <f>VLOOKUP(B1071,Lists!$A$2:$B$192,2,FALSE)</f>
        <v>IND</v>
      </c>
      <c r="F1071" t="str">
        <f>VLOOKUP(B1071,Lists!$A$2:$C$192,3,FALSE)</f>
        <v>Asia</v>
      </c>
      <c r="G1071" t="str">
        <f>VLOOKUP(H1071,Lists!$D$2:$E$40,2,FALSE)</f>
        <v>Public health measures</v>
      </c>
      <c r="H1071" t="s">
        <v>91</v>
      </c>
      <c r="I1071" t="s">
        <v>461</v>
      </c>
      <c r="J1071" t="s">
        <v>3392</v>
      </c>
      <c r="M1071" t="s">
        <v>3389</v>
      </c>
      <c r="N1071" t="s">
        <v>12</v>
      </c>
      <c r="O1071" s="1" t="s">
        <v>2511</v>
      </c>
      <c r="P1071" s="16">
        <v>43913</v>
      </c>
    </row>
    <row r="1072" spans="1:16" x14ac:dyDescent="0.3">
      <c r="A1072">
        <v>1763</v>
      </c>
      <c r="B1072" t="s">
        <v>213</v>
      </c>
      <c r="C1072" t="str">
        <f>VLOOKUP(B1072,Lists!$A$2:$B$192,2,FALSE)</f>
        <v>IND</v>
      </c>
      <c r="F1072" t="str">
        <f>VLOOKUP(B1072,Lists!$A$2:$C$192,3,FALSE)</f>
        <v>Asia</v>
      </c>
      <c r="G1072" t="str">
        <f>VLOOKUP(H1072,Lists!$D$2:$E$40,2,FALSE)</f>
        <v>Social and economic measures</v>
      </c>
      <c r="H1072" t="s">
        <v>46</v>
      </c>
      <c r="I1072" t="s">
        <v>471</v>
      </c>
      <c r="J1072" t="s">
        <v>3393</v>
      </c>
      <c r="M1072" t="s">
        <v>3389</v>
      </c>
      <c r="N1072" t="s">
        <v>12</v>
      </c>
      <c r="O1072" s="1" t="s">
        <v>3394</v>
      </c>
      <c r="P1072" s="16">
        <v>43913</v>
      </c>
    </row>
    <row r="1073" spans="1:17" x14ac:dyDescent="0.3">
      <c r="A1073">
        <v>1764</v>
      </c>
      <c r="B1073" t="s">
        <v>213</v>
      </c>
      <c r="C1073" t="str">
        <f>VLOOKUP(B1073,Lists!$A$2:$B$192,2,FALSE)</f>
        <v>IND</v>
      </c>
      <c r="F1073" t="str">
        <f>VLOOKUP(B1073,Lists!$A$2:$C$192,3,FALSE)</f>
        <v>Asia</v>
      </c>
      <c r="G1073" t="str">
        <f>VLOOKUP(H1073,Lists!$D$2:$E$40,2,FALSE)</f>
        <v>Public health measures</v>
      </c>
      <c r="H1073" t="s">
        <v>113</v>
      </c>
      <c r="I1073" t="s">
        <v>471</v>
      </c>
      <c r="J1073" t="s">
        <v>3395</v>
      </c>
      <c r="M1073" t="s">
        <v>3389</v>
      </c>
      <c r="N1073" t="s">
        <v>12</v>
      </c>
      <c r="O1073" s="1" t="s">
        <v>3394</v>
      </c>
      <c r="P1073" s="16">
        <v>43913</v>
      </c>
    </row>
    <row r="1074" spans="1:17" x14ac:dyDescent="0.3">
      <c r="A1074">
        <v>1765</v>
      </c>
      <c r="B1074" t="s">
        <v>213</v>
      </c>
      <c r="C1074" t="str">
        <f>VLOOKUP(B1074,Lists!$A$2:$B$192,2,FALSE)</f>
        <v>IND</v>
      </c>
      <c r="F1074" t="str">
        <f>VLOOKUP(B1074,Lists!$A$2:$C$192,3,FALSE)</f>
        <v>Asia</v>
      </c>
      <c r="G1074" t="str">
        <f>VLOOKUP(H1074,Lists!$D$2:$E$40,2,FALSE)</f>
        <v>Public health measures</v>
      </c>
      <c r="H1074" t="s">
        <v>35</v>
      </c>
      <c r="I1074" t="s">
        <v>471</v>
      </c>
      <c r="J1074" t="s">
        <v>3396</v>
      </c>
      <c r="M1074" t="s">
        <v>3389</v>
      </c>
      <c r="N1074" t="s">
        <v>12</v>
      </c>
      <c r="O1074" s="1" t="s">
        <v>3394</v>
      </c>
      <c r="P1074" s="16">
        <v>43913</v>
      </c>
    </row>
    <row r="1075" spans="1:17" x14ac:dyDescent="0.3">
      <c r="A1075">
        <v>1766</v>
      </c>
      <c r="B1075" t="s">
        <v>213</v>
      </c>
      <c r="C1075" t="str">
        <f>VLOOKUP(B1075,Lists!$A$2:$B$192,2,FALSE)</f>
        <v>IND</v>
      </c>
      <c r="F1075" t="str">
        <f>VLOOKUP(B1075,Lists!$A$2:$C$192,3,FALSE)</f>
        <v>Asia</v>
      </c>
      <c r="G1075" t="str">
        <f>VLOOKUP(H1075,Lists!$D$2:$E$40,2,FALSE)</f>
        <v>Public health measures</v>
      </c>
      <c r="H1075" t="s">
        <v>35</v>
      </c>
      <c r="I1075" t="s">
        <v>461</v>
      </c>
      <c r="J1075" t="s">
        <v>3397</v>
      </c>
      <c r="L1075" s="14">
        <v>43887</v>
      </c>
      <c r="M1075" t="s">
        <v>3389</v>
      </c>
      <c r="N1075" t="s">
        <v>12</v>
      </c>
      <c r="O1075" s="1" t="s">
        <v>3398</v>
      </c>
      <c r="P1075" s="16">
        <v>43913</v>
      </c>
    </row>
    <row r="1076" spans="1:17" x14ac:dyDescent="0.3">
      <c r="A1076">
        <v>1767</v>
      </c>
      <c r="B1076" t="s">
        <v>213</v>
      </c>
      <c r="C1076" t="str">
        <f>VLOOKUP(B1076,Lists!$A$2:$B$192,2,FALSE)</f>
        <v>IND</v>
      </c>
      <c r="F1076" t="str">
        <f>VLOOKUP(B1076,Lists!$A$2:$C$192,3,FALSE)</f>
        <v>Asia</v>
      </c>
      <c r="G1076" t="str">
        <f>VLOOKUP(H1076,Lists!$D$2:$E$40,2,FALSE)</f>
        <v>Public health measures</v>
      </c>
      <c r="H1076" t="s">
        <v>35</v>
      </c>
      <c r="I1076" t="s">
        <v>461</v>
      </c>
      <c r="J1076" t="s">
        <v>3399</v>
      </c>
      <c r="L1076" s="14">
        <v>43887</v>
      </c>
      <c r="M1076" t="s">
        <v>3389</v>
      </c>
      <c r="N1076" t="s">
        <v>12</v>
      </c>
      <c r="O1076" s="1" t="s">
        <v>3398</v>
      </c>
      <c r="P1076" s="16">
        <v>43913</v>
      </c>
    </row>
    <row r="1077" spans="1:17" x14ac:dyDescent="0.3">
      <c r="A1077">
        <v>1768</v>
      </c>
      <c r="B1077" t="s">
        <v>213</v>
      </c>
      <c r="C1077" t="str">
        <f>VLOOKUP(B1077,Lists!$A$2:$B$192,2,FALSE)</f>
        <v>IND</v>
      </c>
      <c r="F1077" t="str">
        <f>VLOOKUP(B1077,Lists!$A$2:$C$192,3,FALSE)</f>
        <v>Asia</v>
      </c>
      <c r="G1077" t="str">
        <f>VLOOKUP(H1077,Lists!$D$2:$E$40,2,FALSE)</f>
        <v>Movement restrictions</v>
      </c>
      <c r="H1077" t="s">
        <v>76</v>
      </c>
      <c r="I1077" t="s">
        <v>471</v>
      </c>
      <c r="J1077" t="s">
        <v>3400</v>
      </c>
      <c r="L1077" s="14">
        <v>43887</v>
      </c>
      <c r="M1077" t="s">
        <v>3389</v>
      </c>
      <c r="N1077" t="s">
        <v>12</v>
      </c>
      <c r="O1077" s="1" t="s">
        <v>3398</v>
      </c>
      <c r="P1077" s="16">
        <v>43913</v>
      </c>
    </row>
    <row r="1078" spans="1:17" x14ac:dyDescent="0.3">
      <c r="A1078">
        <v>1769</v>
      </c>
      <c r="B1078" t="s">
        <v>213</v>
      </c>
      <c r="C1078" t="str">
        <f>VLOOKUP(B1078,Lists!$A$2:$B$192,2,FALSE)</f>
        <v>IND</v>
      </c>
      <c r="F1078" t="str">
        <f>VLOOKUP(B1078,Lists!$A$2:$C$192,3,FALSE)</f>
        <v>Asia</v>
      </c>
      <c r="G1078" t="str">
        <f>VLOOKUP(H1078,Lists!$D$2:$E$40,2,FALSE)</f>
        <v>Movement restrictions</v>
      </c>
      <c r="H1078" t="s">
        <v>76</v>
      </c>
      <c r="I1078" t="s">
        <v>471</v>
      </c>
      <c r="J1078" t="s">
        <v>3401</v>
      </c>
      <c r="L1078" s="14">
        <v>43892</v>
      </c>
      <c r="M1078" t="s">
        <v>3389</v>
      </c>
      <c r="N1078" t="s">
        <v>12</v>
      </c>
      <c r="O1078" s="1" t="s">
        <v>3402</v>
      </c>
      <c r="P1078" s="16">
        <v>43913</v>
      </c>
    </row>
    <row r="1079" spans="1:17" x14ac:dyDescent="0.3">
      <c r="A1079">
        <v>1770</v>
      </c>
      <c r="B1079" t="s">
        <v>213</v>
      </c>
      <c r="C1079" t="str">
        <f>VLOOKUP(B1079,Lists!$A$2:$B$192,2,FALSE)</f>
        <v>IND</v>
      </c>
      <c r="F1079" t="str">
        <f>VLOOKUP(B1079,Lists!$A$2:$C$192,3,FALSE)</f>
        <v>Asia</v>
      </c>
      <c r="G1079" t="str">
        <f>VLOOKUP(H1079,Lists!$D$2:$E$40,2,FALSE)</f>
        <v>Movement restrictions</v>
      </c>
      <c r="H1079" t="s">
        <v>76</v>
      </c>
      <c r="I1079" t="s">
        <v>471</v>
      </c>
      <c r="J1079" t="s">
        <v>3403</v>
      </c>
      <c r="L1079" s="14">
        <v>43893</v>
      </c>
      <c r="M1079" t="s">
        <v>3404</v>
      </c>
      <c r="N1079" t="s">
        <v>12</v>
      </c>
      <c r="O1079" s="1" t="s">
        <v>3405</v>
      </c>
      <c r="P1079" s="16">
        <v>43913</v>
      </c>
    </row>
    <row r="1080" spans="1:17" x14ac:dyDescent="0.3">
      <c r="A1080">
        <v>1771</v>
      </c>
      <c r="B1080" t="s">
        <v>213</v>
      </c>
      <c r="C1080" t="str">
        <f>VLOOKUP(B1080,Lists!$A$2:$B$192,2,FALSE)</f>
        <v>IND</v>
      </c>
      <c r="F1080" t="str">
        <f>VLOOKUP(B1080,Lists!$A$2:$C$192,3,FALSE)</f>
        <v>Asia</v>
      </c>
      <c r="G1080" t="str">
        <f>VLOOKUP(H1080,Lists!$D$2:$E$40,2,FALSE)</f>
        <v>Public health measures</v>
      </c>
      <c r="H1080" t="s">
        <v>60</v>
      </c>
      <c r="I1080" t="s">
        <v>471</v>
      </c>
      <c r="J1080" t="s">
        <v>3406</v>
      </c>
      <c r="L1080" s="14">
        <v>43893</v>
      </c>
      <c r="M1080" t="s">
        <v>3404</v>
      </c>
      <c r="N1080" t="s">
        <v>12</v>
      </c>
      <c r="O1080" s="1" t="s">
        <v>3405</v>
      </c>
      <c r="P1080" s="16">
        <v>43913</v>
      </c>
    </row>
    <row r="1081" spans="1:17" x14ac:dyDescent="0.3">
      <c r="A1081">
        <v>1773</v>
      </c>
      <c r="B1081" t="s">
        <v>213</v>
      </c>
      <c r="C1081" t="str">
        <f>VLOOKUP(B1081,Lists!$A$2:$B$192,2,FALSE)</f>
        <v>IND</v>
      </c>
      <c r="F1081" t="str">
        <f>VLOOKUP(B1081,Lists!$A$2:$C$192,3,FALSE)</f>
        <v>Asia</v>
      </c>
      <c r="G1081" t="str">
        <f>VLOOKUP(H1081,Lists!$D$2:$E$40,2,FALSE)</f>
        <v>Social distancing</v>
      </c>
      <c r="H1081" t="s">
        <v>41</v>
      </c>
      <c r="I1081" t="s">
        <v>461</v>
      </c>
      <c r="J1081" t="s">
        <v>3409</v>
      </c>
      <c r="L1081" s="14">
        <v>43895</v>
      </c>
      <c r="M1081" t="s">
        <v>3389</v>
      </c>
      <c r="N1081" t="s">
        <v>12</v>
      </c>
      <c r="O1081" s="1" t="s">
        <v>3410</v>
      </c>
      <c r="P1081" s="16">
        <v>43913</v>
      </c>
    </row>
    <row r="1082" spans="1:17" x14ac:dyDescent="0.3">
      <c r="A1082">
        <v>1774</v>
      </c>
      <c r="B1082" t="s">
        <v>213</v>
      </c>
      <c r="C1082" t="str">
        <f>VLOOKUP(B1082,Lists!$A$2:$B$192,2,FALSE)</f>
        <v>IND</v>
      </c>
      <c r="F1082" t="str">
        <f>VLOOKUP(B1082,Lists!$A$2:$C$192,3,FALSE)</f>
        <v>Asia</v>
      </c>
      <c r="G1082" t="str">
        <f>VLOOKUP(H1082,Lists!$D$2:$E$40,2,FALSE)</f>
        <v>Movement restrictions</v>
      </c>
      <c r="H1082" t="s">
        <v>76</v>
      </c>
      <c r="I1082" t="s">
        <v>471</v>
      </c>
      <c r="J1082" t="s">
        <v>3411</v>
      </c>
      <c r="L1082" s="14">
        <v>43896</v>
      </c>
      <c r="M1082" t="s">
        <v>3389</v>
      </c>
      <c r="N1082" t="s">
        <v>12</v>
      </c>
      <c r="O1082" s="1" t="s">
        <v>3412</v>
      </c>
      <c r="P1082" s="16">
        <v>43913</v>
      </c>
    </row>
    <row r="1083" spans="1:17" x14ac:dyDescent="0.3">
      <c r="A1083">
        <v>1775</v>
      </c>
      <c r="B1083" t="s">
        <v>213</v>
      </c>
      <c r="C1083" t="str">
        <f>VLOOKUP(B1083,Lists!$A$2:$B$192,2,FALSE)</f>
        <v>IND</v>
      </c>
      <c r="F1083" t="str">
        <f>VLOOKUP(B1083,Lists!$A$2:$C$192,3,FALSE)</f>
        <v>Asia</v>
      </c>
      <c r="G1083" t="str">
        <f>VLOOKUP(H1083,Lists!$D$2:$E$40,2,FALSE)</f>
        <v>Public health measures</v>
      </c>
      <c r="H1083" t="s">
        <v>60</v>
      </c>
      <c r="I1083" t="s">
        <v>461</v>
      </c>
      <c r="J1083" t="s">
        <v>3413</v>
      </c>
      <c r="L1083" s="14">
        <v>43896</v>
      </c>
      <c r="M1083" t="s">
        <v>3389</v>
      </c>
      <c r="N1083" t="s">
        <v>12</v>
      </c>
      <c r="O1083" s="1" t="s">
        <v>3412</v>
      </c>
      <c r="P1083" s="16">
        <v>43913</v>
      </c>
    </row>
    <row r="1084" spans="1:17" x14ac:dyDescent="0.3">
      <c r="A1084">
        <v>1776</v>
      </c>
      <c r="B1084" t="s">
        <v>213</v>
      </c>
      <c r="C1084" t="str">
        <f>VLOOKUP(B1084,Lists!$A$2:$B$192,2,FALSE)</f>
        <v>IND</v>
      </c>
      <c r="F1084" t="str">
        <f>VLOOKUP(B1084,Lists!$A$2:$C$192,3,FALSE)</f>
        <v>Asia</v>
      </c>
      <c r="G1084" t="str">
        <f>VLOOKUP(H1084,Lists!$D$2:$E$40,2,FALSE)</f>
        <v>Public health measures</v>
      </c>
      <c r="H1084" t="s">
        <v>35</v>
      </c>
      <c r="I1084" t="s">
        <v>471</v>
      </c>
      <c r="J1084" t="s">
        <v>3414</v>
      </c>
      <c r="L1084" s="14">
        <v>43900</v>
      </c>
      <c r="M1084" t="s">
        <v>3389</v>
      </c>
      <c r="N1084" t="s">
        <v>12</v>
      </c>
      <c r="O1084" s="1" t="s">
        <v>3415</v>
      </c>
      <c r="P1084" s="16">
        <v>43913</v>
      </c>
    </row>
    <row r="1085" spans="1:17" x14ac:dyDescent="0.3">
      <c r="A1085">
        <v>1777</v>
      </c>
      <c r="B1085" t="s">
        <v>213</v>
      </c>
      <c r="C1085" t="str">
        <f>VLOOKUP(B1085,Lists!$A$2:$B$192,2,FALSE)</f>
        <v>IND</v>
      </c>
      <c r="F1085" t="str">
        <f>VLOOKUP(B1085,Lists!$A$2:$C$192,3,FALSE)</f>
        <v>Asia</v>
      </c>
      <c r="G1085" t="str">
        <f>VLOOKUP(H1085,Lists!$D$2:$E$40,2,FALSE)</f>
        <v>Movement restrictions</v>
      </c>
      <c r="H1085" t="s">
        <v>76</v>
      </c>
      <c r="I1085" t="s">
        <v>471</v>
      </c>
      <c r="J1085" t="s">
        <v>3416</v>
      </c>
      <c r="L1085" s="14">
        <v>43900</v>
      </c>
      <c r="M1085" t="s">
        <v>3389</v>
      </c>
      <c r="N1085" t="s">
        <v>12</v>
      </c>
      <c r="O1085" s="1" t="s">
        <v>3415</v>
      </c>
      <c r="P1085" s="16">
        <v>43913</v>
      </c>
    </row>
    <row r="1086" spans="1:17" x14ac:dyDescent="0.3">
      <c r="A1086">
        <v>1778</v>
      </c>
      <c r="B1086" t="s">
        <v>213</v>
      </c>
      <c r="C1086" t="str">
        <f>VLOOKUP(B1086,Lists!$A$2:$B$192,2,FALSE)</f>
        <v>IND</v>
      </c>
      <c r="F1086" t="str">
        <f>VLOOKUP(B1086,Lists!$A$2:$C$192,3,FALSE)</f>
        <v>Asia</v>
      </c>
      <c r="G1086" t="str">
        <f>VLOOKUP(H1086,Lists!$D$2:$E$40,2,FALSE)</f>
        <v>Public health measures</v>
      </c>
      <c r="H1086" t="s">
        <v>91</v>
      </c>
      <c r="I1086" t="s">
        <v>461</v>
      </c>
      <c r="J1086" t="s">
        <v>3417</v>
      </c>
      <c r="L1086" s="14">
        <v>43900</v>
      </c>
      <c r="M1086" t="s">
        <v>3389</v>
      </c>
      <c r="N1086" t="s">
        <v>12</v>
      </c>
      <c r="O1086" s="1" t="s">
        <v>3418</v>
      </c>
      <c r="P1086" s="16">
        <v>43913</v>
      </c>
    </row>
    <row r="1087" spans="1:17" x14ac:dyDescent="0.3">
      <c r="A1087">
        <v>1779</v>
      </c>
      <c r="B1087" t="s">
        <v>213</v>
      </c>
      <c r="C1087" t="str">
        <f>VLOOKUP(B1087,Lists!$A$2:$B$192,2,FALSE)</f>
        <v>IND</v>
      </c>
      <c r="F1087" t="str">
        <f>VLOOKUP(B1087,Lists!$A$2:$C$192,3,FALSE)</f>
        <v>Asia</v>
      </c>
      <c r="G1087" t="str">
        <f>VLOOKUP(H1087,Lists!$D$2:$E$40,2,FALSE)</f>
        <v>Public health measures</v>
      </c>
      <c r="H1087" t="s">
        <v>35</v>
      </c>
      <c r="I1087" t="s">
        <v>461</v>
      </c>
      <c r="J1087" t="s">
        <v>3419</v>
      </c>
      <c r="L1087" s="14">
        <v>43901</v>
      </c>
      <c r="M1087" t="s">
        <v>3404</v>
      </c>
      <c r="N1087" t="s">
        <v>12</v>
      </c>
      <c r="O1087" s="1" t="s">
        <v>3420</v>
      </c>
      <c r="P1087" s="16">
        <v>43913</v>
      </c>
      <c r="Q1087" s="1" t="s">
        <v>3421</v>
      </c>
    </row>
    <row r="1088" spans="1:17" x14ac:dyDescent="0.3">
      <c r="A1088">
        <v>1780</v>
      </c>
      <c r="B1088" t="s">
        <v>213</v>
      </c>
      <c r="C1088" t="str">
        <f>VLOOKUP(B1088,Lists!$A$2:$B$192,2,FALSE)</f>
        <v>IND</v>
      </c>
      <c r="F1088" t="str">
        <f>VLOOKUP(B1088,Lists!$A$2:$C$192,3,FALSE)</f>
        <v>Asia</v>
      </c>
      <c r="G1088" t="str">
        <f>VLOOKUP(H1088,Lists!$D$2:$E$40,2,FALSE)</f>
        <v>Movement restrictions</v>
      </c>
      <c r="H1088" t="s">
        <v>17</v>
      </c>
      <c r="I1088" t="s">
        <v>461</v>
      </c>
      <c r="J1088" t="s">
        <v>3422</v>
      </c>
      <c r="L1088" s="14">
        <v>43901</v>
      </c>
      <c r="M1088" t="s">
        <v>3404</v>
      </c>
      <c r="N1088" t="s">
        <v>12</v>
      </c>
      <c r="O1088" s="1" t="s">
        <v>3420</v>
      </c>
      <c r="P1088" s="16">
        <v>43913</v>
      </c>
      <c r="Q1088" s="1" t="s">
        <v>3421</v>
      </c>
    </row>
    <row r="1089" spans="1:16" x14ac:dyDescent="0.3">
      <c r="A1089">
        <v>1781</v>
      </c>
      <c r="B1089" t="s">
        <v>213</v>
      </c>
      <c r="C1089" t="str">
        <f>VLOOKUP(B1089,Lists!$A$2:$B$192,2,FALSE)</f>
        <v>IND</v>
      </c>
      <c r="F1089" t="str">
        <f>VLOOKUP(B1089,Lists!$A$2:$C$192,3,FALSE)</f>
        <v>Asia</v>
      </c>
      <c r="G1089" t="str">
        <f>VLOOKUP(H1089,Lists!$D$2:$E$40,2,FALSE)</f>
        <v>Movement restrictions</v>
      </c>
      <c r="H1089" t="s">
        <v>24</v>
      </c>
      <c r="I1089" t="s">
        <v>471</v>
      </c>
      <c r="J1089" t="s">
        <v>3423</v>
      </c>
      <c r="L1089" s="14">
        <v>43903</v>
      </c>
      <c r="M1089" t="s">
        <v>3389</v>
      </c>
      <c r="N1089" t="s">
        <v>12</v>
      </c>
      <c r="O1089" s="1" t="s">
        <v>3424</v>
      </c>
      <c r="P1089" s="16">
        <v>43913</v>
      </c>
    </row>
    <row r="1090" spans="1:16" x14ac:dyDescent="0.3">
      <c r="A1090">
        <v>1782</v>
      </c>
      <c r="B1090" t="s">
        <v>213</v>
      </c>
      <c r="C1090" t="str">
        <f>VLOOKUP(B1090,Lists!$A$2:$B$192,2,FALSE)</f>
        <v>IND</v>
      </c>
      <c r="F1090" t="str">
        <f>VLOOKUP(B1090,Lists!$A$2:$C$192,3,FALSE)</f>
        <v>Asia</v>
      </c>
      <c r="G1090" t="str">
        <f>VLOOKUP(H1090,Lists!$D$2:$E$40,2,FALSE)</f>
        <v>Public health measures</v>
      </c>
      <c r="H1090" t="s">
        <v>60</v>
      </c>
      <c r="I1090" t="s">
        <v>471</v>
      </c>
      <c r="J1090" t="s">
        <v>3425</v>
      </c>
      <c r="L1090" s="14">
        <v>43903</v>
      </c>
      <c r="M1090" t="s">
        <v>3389</v>
      </c>
      <c r="N1090" t="s">
        <v>12</v>
      </c>
      <c r="O1090" s="1" t="s">
        <v>3424</v>
      </c>
      <c r="P1090" s="16">
        <v>43913</v>
      </c>
    </row>
    <row r="1091" spans="1:16" x14ac:dyDescent="0.3">
      <c r="A1091">
        <v>1783</v>
      </c>
      <c r="B1091" t="s">
        <v>213</v>
      </c>
      <c r="C1091" t="str">
        <f>VLOOKUP(B1091,Lists!$A$2:$B$192,2,FALSE)</f>
        <v>IND</v>
      </c>
      <c r="F1091" t="str">
        <f>VLOOKUP(B1091,Lists!$A$2:$C$192,3,FALSE)</f>
        <v>Asia</v>
      </c>
      <c r="G1091" t="str">
        <f>VLOOKUP(H1091,Lists!$D$2:$E$40,2,FALSE)</f>
        <v>Movement restrictions</v>
      </c>
      <c r="H1091" t="s">
        <v>24</v>
      </c>
      <c r="I1091" t="s">
        <v>471</v>
      </c>
      <c r="J1091" t="s">
        <v>3426</v>
      </c>
      <c r="L1091" s="14">
        <v>43905</v>
      </c>
      <c r="M1091" t="s">
        <v>3389</v>
      </c>
      <c r="N1091" t="s">
        <v>12</v>
      </c>
      <c r="O1091" s="1" t="s">
        <v>1674</v>
      </c>
      <c r="P1091" s="16">
        <v>43913</v>
      </c>
    </row>
    <row r="1092" spans="1:16" x14ac:dyDescent="0.3">
      <c r="A1092">
        <v>1784</v>
      </c>
      <c r="B1092" t="s">
        <v>213</v>
      </c>
      <c r="C1092" t="str">
        <f>VLOOKUP(B1092,Lists!$A$2:$B$192,2,FALSE)</f>
        <v>IND</v>
      </c>
      <c r="F1092" t="str">
        <f>VLOOKUP(B1092,Lists!$A$2:$C$192,3,FALSE)</f>
        <v>Asia</v>
      </c>
      <c r="G1092" t="str">
        <f>VLOOKUP(H1092,Lists!$D$2:$E$40,2,FALSE)</f>
        <v>Social and economic measures</v>
      </c>
      <c r="H1092" t="s">
        <v>63</v>
      </c>
      <c r="I1092" t="s">
        <v>461</v>
      </c>
      <c r="J1092" t="s">
        <v>3427</v>
      </c>
      <c r="L1092" s="14">
        <v>43904</v>
      </c>
      <c r="M1092" t="s">
        <v>3428</v>
      </c>
      <c r="N1092" t="s">
        <v>12</v>
      </c>
      <c r="O1092" s="1" t="s">
        <v>3429</v>
      </c>
      <c r="P1092" s="16">
        <v>43913</v>
      </c>
    </row>
    <row r="1093" spans="1:16" x14ac:dyDescent="0.3">
      <c r="A1093">
        <v>1785</v>
      </c>
      <c r="B1093" t="s">
        <v>213</v>
      </c>
      <c r="C1093" t="str">
        <f>VLOOKUP(B1093,Lists!$A$2:$B$192,2,FALSE)</f>
        <v>IND</v>
      </c>
      <c r="F1093" t="str">
        <f>VLOOKUP(B1093,Lists!$A$2:$C$192,3,FALSE)</f>
        <v>Asia</v>
      </c>
      <c r="G1093" t="str">
        <f>VLOOKUP(H1093,Lists!$D$2:$E$40,2,FALSE)</f>
        <v>Movement restrictions</v>
      </c>
      <c r="H1093" t="s">
        <v>56</v>
      </c>
      <c r="I1093" t="s">
        <v>471</v>
      </c>
      <c r="J1093" t="s">
        <v>3430</v>
      </c>
      <c r="L1093" s="14">
        <v>43907</v>
      </c>
      <c r="M1093" t="s">
        <v>3389</v>
      </c>
      <c r="N1093" t="s">
        <v>12</v>
      </c>
      <c r="O1093" s="1" t="s">
        <v>3431</v>
      </c>
      <c r="P1093" s="16">
        <v>43913</v>
      </c>
    </row>
    <row r="1094" spans="1:16" x14ac:dyDescent="0.3">
      <c r="A1094">
        <v>1786</v>
      </c>
      <c r="B1094" t="s">
        <v>213</v>
      </c>
      <c r="C1094" t="str">
        <f>VLOOKUP(B1094,Lists!$A$2:$B$192,2,FALSE)</f>
        <v>IND</v>
      </c>
      <c r="F1094" t="str">
        <f>VLOOKUP(B1094,Lists!$A$2:$C$192,3,FALSE)</f>
        <v>Asia</v>
      </c>
      <c r="G1094" t="str">
        <f>VLOOKUP(H1094,Lists!$D$2:$E$40,2,FALSE)</f>
        <v>Movement restrictions</v>
      </c>
      <c r="H1094" t="s">
        <v>56</v>
      </c>
      <c r="I1094" t="s">
        <v>461</v>
      </c>
      <c r="J1094" t="s">
        <v>3432</v>
      </c>
      <c r="L1094" s="14">
        <v>43912</v>
      </c>
      <c r="M1094" t="s">
        <v>3389</v>
      </c>
      <c r="N1094" t="s">
        <v>12</v>
      </c>
      <c r="O1094" s="1" t="s">
        <v>3433</v>
      </c>
      <c r="P1094" s="16">
        <v>43913</v>
      </c>
    </row>
    <row r="1095" spans="1:16" x14ac:dyDescent="0.3">
      <c r="A1095">
        <v>1787</v>
      </c>
      <c r="B1095" t="s">
        <v>213</v>
      </c>
      <c r="C1095" t="str">
        <f>VLOOKUP(B1095,Lists!$A$2:$B$192,2,FALSE)</f>
        <v>IND</v>
      </c>
      <c r="F1095" t="str">
        <f>VLOOKUP(B1095,Lists!$A$2:$C$192,3,FALSE)</f>
        <v>Asia</v>
      </c>
      <c r="G1095" t="str">
        <f>VLOOKUP(H1095,Lists!$D$2:$E$40,2,FALSE)</f>
        <v>Public health measures</v>
      </c>
      <c r="H1095" t="s">
        <v>35</v>
      </c>
      <c r="I1095" t="s">
        <v>471</v>
      </c>
      <c r="J1095" t="s">
        <v>3434</v>
      </c>
      <c r="L1095" s="14">
        <v>43910</v>
      </c>
      <c r="M1095" t="s">
        <v>3389</v>
      </c>
      <c r="N1095" t="s">
        <v>12</v>
      </c>
      <c r="O1095" s="1" t="s">
        <v>3435</v>
      </c>
      <c r="P1095" s="16">
        <v>43913</v>
      </c>
    </row>
    <row r="1096" spans="1:16" x14ac:dyDescent="0.3">
      <c r="A1096">
        <v>1788</v>
      </c>
      <c r="B1096" t="s">
        <v>213</v>
      </c>
      <c r="C1096" t="str">
        <f>VLOOKUP(B1096,Lists!$A$2:$B$192,2,FALSE)</f>
        <v>IND</v>
      </c>
      <c r="F1096" t="str">
        <f>VLOOKUP(B1096,Lists!$A$2:$C$192,3,FALSE)</f>
        <v>Asia</v>
      </c>
      <c r="G1096" t="str">
        <f>VLOOKUP(H1096,Lists!$D$2:$E$40,2,FALSE)</f>
        <v>Public health measures</v>
      </c>
      <c r="H1096" t="s">
        <v>113</v>
      </c>
      <c r="I1096" t="s">
        <v>471</v>
      </c>
      <c r="J1096" t="s">
        <v>3436</v>
      </c>
      <c r="L1096" s="14">
        <v>43910</v>
      </c>
      <c r="M1096" t="s">
        <v>3389</v>
      </c>
      <c r="N1096" t="s">
        <v>12</v>
      </c>
      <c r="O1096" s="1" t="s">
        <v>3435</v>
      </c>
      <c r="P1096" s="16">
        <v>43913</v>
      </c>
    </row>
    <row r="1097" spans="1:16" x14ac:dyDescent="0.3">
      <c r="A1097">
        <v>151</v>
      </c>
      <c r="B1097" t="s">
        <v>215</v>
      </c>
      <c r="C1097" t="str">
        <f>VLOOKUP(B1097,Lists!$A$2:$B$192,2,FALSE)</f>
        <v>IDN</v>
      </c>
      <c r="F1097" t="str">
        <f>VLOOKUP(B1097,Lists!$A$2:$C$192,3,FALSE)</f>
        <v>Asia</v>
      </c>
      <c r="G1097" t="str">
        <f>VLOOKUP(H1097,Lists!$D$2:$E$40,2,FALSE)</f>
        <v>Movement restrictions</v>
      </c>
      <c r="H1097" t="s">
        <v>76</v>
      </c>
      <c r="I1097" t="s">
        <v>471</v>
      </c>
      <c r="J1097" t="s">
        <v>692</v>
      </c>
      <c r="K1097" t="s">
        <v>43</v>
      </c>
      <c r="L1097" s="14">
        <v>43898</v>
      </c>
      <c r="M1097" t="s">
        <v>662</v>
      </c>
      <c r="N1097" t="s">
        <v>30</v>
      </c>
      <c r="O1097" s="1" t="s">
        <v>663</v>
      </c>
      <c r="P1097" s="16">
        <v>43905</v>
      </c>
    </row>
    <row r="1098" spans="1:16" x14ac:dyDescent="0.3">
      <c r="A1098">
        <v>152</v>
      </c>
      <c r="B1098" t="s">
        <v>215</v>
      </c>
      <c r="C1098" t="str">
        <f>VLOOKUP(B1098,Lists!$A$2:$B$192,2,FALSE)</f>
        <v>IDN</v>
      </c>
      <c r="F1098" t="str">
        <f>VLOOKUP(B1098,Lists!$A$2:$C$192,3,FALSE)</f>
        <v>Asia</v>
      </c>
      <c r="G1098" t="str">
        <f>VLOOKUP(H1098,Lists!$D$2:$E$40,2,FALSE)</f>
        <v>Movement restrictions</v>
      </c>
      <c r="H1098" t="s">
        <v>76</v>
      </c>
      <c r="I1098" t="s">
        <v>471</v>
      </c>
      <c r="J1098" t="s">
        <v>693</v>
      </c>
      <c r="K1098" t="s">
        <v>43</v>
      </c>
      <c r="L1098" s="14">
        <v>43898</v>
      </c>
      <c r="M1098" t="s">
        <v>662</v>
      </c>
      <c r="N1098" t="s">
        <v>30</v>
      </c>
      <c r="O1098" s="1" t="s">
        <v>663</v>
      </c>
      <c r="P1098" s="16">
        <v>43905</v>
      </c>
    </row>
    <row r="1099" spans="1:16" x14ac:dyDescent="0.3">
      <c r="A1099">
        <v>153</v>
      </c>
      <c r="B1099" t="s">
        <v>215</v>
      </c>
      <c r="C1099" t="str">
        <f>VLOOKUP(B1099,Lists!$A$2:$B$192,2,FALSE)</f>
        <v>IDN</v>
      </c>
      <c r="F1099" t="str">
        <f>VLOOKUP(B1099,Lists!$A$2:$C$192,3,FALSE)</f>
        <v>Asia</v>
      </c>
      <c r="G1099" t="str">
        <f>VLOOKUP(H1099,Lists!$D$2:$E$40,2,FALSE)</f>
        <v>Movement restrictions</v>
      </c>
      <c r="H1099" t="s">
        <v>76</v>
      </c>
      <c r="I1099" t="s">
        <v>471</v>
      </c>
      <c r="J1099" t="s">
        <v>694</v>
      </c>
      <c r="K1099" t="s">
        <v>43</v>
      </c>
      <c r="L1099" s="14">
        <v>43898</v>
      </c>
      <c r="M1099" t="s">
        <v>662</v>
      </c>
      <c r="N1099" t="s">
        <v>30</v>
      </c>
      <c r="O1099" s="1" t="s">
        <v>663</v>
      </c>
      <c r="P1099" s="16">
        <v>43905</v>
      </c>
    </row>
    <row r="1100" spans="1:16" x14ac:dyDescent="0.3">
      <c r="A1100">
        <v>154</v>
      </c>
      <c r="B1100" t="s">
        <v>215</v>
      </c>
      <c r="C1100" t="str">
        <f>VLOOKUP(B1100,Lists!$A$2:$B$192,2,FALSE)</f>
        <v>IDN</v>
      </c>
      <c r="F1100" t="str">
        <f>VLOOKUP(B1100,Lists!$A$2:$C$192,3,FALSE)</f>
        <v>Asia</v>
      </c>
      <c r="G1100" t="str">
        <f>VLOOKUP(H1100,Lists!$D$2:$E$40,2,FALSE)</f>
        <v>Movement restrictions</v>
      </c>
      <c r="H1100" t="s">
        <v>85</v>
      </c>
      <c r="I1100" t="s">
        <v>471</v>
      </c>
      <c r="J1100" t="s">
        <v>695</v>
      </c>
      <c r="K1100" t="s">
        <v>43</v>
      </c>
      <c r="L1100" s="14">
        <v>43898</v>
      </c>
      <c r="M1100" t="s">
        <v>662</v>
      </c>
      <c r="N1100" t="s">
        <v>30</v>
      </c>
      <c r="O1100" s="1" t="s">
        <v>663</v>
      </c>
      <c r="P1100" s="16">
        <v>43905</v>
      </c>
    </row>
    <row r="1101" spans="1:16" x14ac:dyDescent="0.3">
      <c r="A1101">
        <v>156</v>
      </c>
      <c r="B1101" t="s">
        <v>215</v>
      </c>
      <c r="C1101" t="str">
        <f>VLOOKUP(B1101,Lists!$A$2:$B$192,2,FALSE)</f>
        <v>IDN</v>
      </c>
      <c r="F1101" t="str">
        <f>VLOOKUP(B1101,Lists!$A$2:$C$192,3,FALSE)</f>
        <v>Asia</v>
      </c>
      <c r="G1101" t="str">
        <f>VLOOKUP(H1101,Lists!$D$2:$E$40,2,FALSE)</f>
        <v>Movement restrictions</v>
      </c>
      <c r="H1101" t="s">
        <v>56</v>
      </c>
      <c r="I1101" t="s">
        <v>461</v>
      </c>
      <c r="J1101" t="s">
        <v>698</v>
      </c>
      <c r="K1101" t="s">
        <v>43</v>
      </c>
      <c r="M1101" t="s">
        <v>500</v>
      </c>
      <c r="N1101" t="s">
        <v>12</v>
      </c>
      <c r="O1101" s="1" t="s">
        <v>699</v>
      </c>
      <c r="P1101" s="16">
        <v>43905</v>
      </c>
    </row>
    <row r="1102" spans="1:16" x14ac:dyDescent="0.3">
      <c r="A1102">
        <v>546</v>
      </c>
      <c r="B1102" t="s">
        <v>217</v>
      </c>
      <c r="C1102" t="str">
        <f>VLOOKUP(B1102,Lists!$A$2:$B$192,2,FALSE)</f>
        <v>IRN</v>
      </c>
      <c r="F1102" t="str">
        <f>VLOOKUP(B1102,Lists!$A$2:$C$192,3,FALSE)</f>
        <v>Middle East</v>
      </c>
      <c r="G1102" t="str">
        <f>VLOOKUP(H1102,Lists!$D$2:$E$40,2,FALSE)</f>
        <v>Social distancing</v>
      </c>
      <c r="H1102" t="s">
        <v>10</v>
      </c>
      <c r="I1102" t="s">
        <v>471</v>
      </c>
      <c r="L1102" s="14">
        <v>43888</v>
      </c>
      <c r="M1102" t="s">
        <v>1312</v>
      </c>
      <c r="N1102" t="s">
        <v>12</v>
      </c>
      <c r="O1102" s="1" t="s">
        <v>1313</v>
      </c>
      <c r="P1102" s="16">
        <v>43906</v>
      </c>
    </row>
    <row r="1103" spans="1:16" x14ac:dyDescent="0.3">
      <c r="A1103">
        <v>547</v>
      </c>
      <c r="B1103" t="s">
        <v>217</v>
      </c>
      <c r="C1103" t="str">
        <f>VLOOKUP(B1103,Lists!$A$2:$B$192,2,FALSE)</f>
        <v>IRN</v>
      </c>
      <c r="F1103" t="str">
        <f>VLOOKUP(B1103,Lists!$A$2:$C$192,3,FALSE)</f>
        <v>Middle East</v>
      </c>
      <c r="G1103" t="str">
        <f>VLOOKUP(H1103,Lists!$D$2:$E$40,2,FALSE)</f>
        <v>Movement restrictions</v>
      </c>
      <c r="H1103" t="s">
        <v>56</v>
      </c>
      <c r="I1103" t="s">
        <v>471</v>
      </c>
      <c r="J1103" t="s">
        <v>1314</v>
      </c>
      <c r="L1103" s="14">
        <v>43906</v>
      </c>
      <c r="M1103" t="s">
        <v>500</v>
      </c>
      <c r="N1103" t="s">
        <v>12</v>
      </c>
      <c r="O1103" s="1" t="s">
        <v>1313</v>
      </c>
      <c r="P1103" s="16">
        <v>43906</v>
      </c>
    </row>
    <row r="1104" spans="1:16" x14ac:dyDescent="0.3">
      <c r="A1104">
        <v>548</v>
      </c>
      <c r="B1104" t="s">
        <v>217</v>
      </c>
      <c r="C1104" t="str">
        <f>VLOOKUP(B1104,Lists!$A$2:$B$192,2,FALSE)</f>
        <v>IRN</v>
      </c>
      <c r="F1104" t="str">
        <f>VLOOKUP(B1104,Lists!$A$2:$C$192,3,FALSE)</f>
        <v>Middle East</v>
      </c>
      <c r="G1104" t="str">
        <f>VLOOKUP(H1104,Lists!$D$2:$E$40,2,FALSE)</f>
        <v>Movement restrictions</v>
      </c>
      <c r="H1104" t="s">
        <v>17</v>
      </c>
      <c r="I1104" t="s">
        <v>471</v>
      </c>
      <c r="J1104" t="s">
        <v>1315</v>
      </c>
      <c r="L1104" s="14">
        <v>43888</v>
      </c>
      <c r="M1104" t="s">
        <v>1312</v>
      </c>
      <c r="N1104" t="s">
        <v>12</v>
      </c>
      <c r="O1104" s="1" t="s">
        <v>1313</v>
      </c>
      <c r="P1104" s="16">
        <v>43906</v>
      </c>
    </row>
    <row r="1105" spans="1:16" x14ac:dyDescent="0.3">
      <c r="A1105">
        <v>549</v>
      </c>
      <c r="B1105" t="s">
        <v>217</v>
      </c>
      <c r="C1105" t="str">
        <f>VLOOKUP(B1105,Lists!$A$2:$B$192,2,FALSE)</f>
        <v>IRN</v>
      </c>
      <c r="F1105" t="str">
        <f>VLOOKUP(B1105,Lists!$A$2:$C$192,3,FALSE)</f>
        <v>Middle East</v>
      </c>
      <c r="G1105" t="str">
        <f>VLOOKUP(H1105,Lists!$D$2:$E$40,2,FALSE)</f>
        <v>Public health measures</v>
      </c>
      <c r="H1105" t="s">
        <v>35</v>
      </c>
      <c r="I1105" t="s">
        <v>471</v>
      </c>
      <c r="J1105" t="s">
        <v>1316</v>
      </c>
      <c r="L1105" s="14">
        <v>43907</v>
      </c>
      <c r="M1105" t="s">
        <v>1317</v>
      </c>
      <c r="N1105" t="s">
        <v>12</v>
      </c>
      <c r="O1105" s="1" t="s">
        <v>1318</v>
      </c>
      <c r="P1105" s="16">
        <v>43906</v>
      </c>
    </row>
    <row r="1106" spans="1:16" x14ac:dyDescent="0.3">
      <c r="A1106">
        <v>554</v>
      </c>
      <c r="B1106" t="s">
        <v>217</v>
      </c>
      <c r="C1106" t="str">
        <f>VLOOKUP(B1106,Lists!$A$2:$B$192,2,FALSE)</f>
        <v>IRN</v>
      </c>
      <c r="F1106" t="str">
        <f>VLOOKUP(B1106,Lists!$A$2:$C$192,3,FALSE)</f>
        <v>Middle East</v>
      </c>
      <c r="G1106" t="str">
        <f>VLOOKUP(H1106,Lists!$D$2:$E$40,2,FALSE)</f>
        <v>Movement restrictions</v>
      </c>
      <c r="H1106" t="s">
        <v>56</v>
      </c>
      <c r="I1106" t="s">
        <v>471</v>
      </c>
      <c r="J1106" t="s">
        <v>1323</v>
      </c>
      <c r="L1106" s="14">
        <v>43898</v>
      </c>
      <c r="M1106" t="s">
        <v>1317</v>
      </c>
      <c r="N1106" t="s">
        <v>19</v>
      </c>
      <c r="O1106" s="1" t="s">
        <v>1324</v>
      </c>
      <c r="P1106" s="16">
        <v>43906</v>
      </c>
    </row>
    <row r="1107" spans="1:16" x14ac:dyDescent="0.3">
      <c r="A1107">
        <v>555</v>
      </c>
      <c r="B1107" t="s">
        <v>217</v>
      </c>
      <c r="C1107" t="str">
        <f>VLOOKUP(B1107,Lists!$A$2:$B$192,2,FALSE)</f>
        <v>IRN</v>
      </c>
      <c r="F1107" t="str">
        <f>VLOOKUP(B1107,Lists!$A$2:$C$192,3,FALSE)</f>
        <v>Middle East</v>
      </c>
      <c r="G1107" t="str">
        <f>VLOOKUP(H1107,Lists!$D$2:$E$40,2,FALSE)</f>
        <v>Social distancing</v>
      </c>
      <c r="H1107" t="s">
        <v>88</v>
      </c>
      <c r="I1107" t="s">
        <v>471</v>
      </c>
      <c r="J1107" t="s">
        <v>1325</v>
      </c>
      <c r="L1107" s="14">
        <v>43898</v>
      </c>
      <c r="M1107" t="s">
        <v>1317</v>
      </c>
      <c r="N1107" t="s">
        <v>19</v>
      </c>
      <c r="O1107" s="1" t="s">
        <v>1326</v>
      </c>
      <c r="P1107" s="16">
        <v>43906</v>
      </c>
    </row>
    <row r="1108" spans="1:16" x14ac:dyDescent="0.3">
      <c r="A1108">
        <v>558</v>
      </c>
      <c r="B1108" t="s">
        <v>217</v>
      </c>
      <c r="C1108" t="str">
        <f>VLOOKUP(B1108,Lists!$A$2:$B$192,2,FALSE)</f>
        <v>IRN</v>
      </c>
      <c r="F1108" t="str">
        <f>VLOOKUP(B1108,Lists!$A$2:$C$192,3,FALSE)</f>
        <v>Middle East</v>
      </c>
      <c r="G1108" t="str">
        <f>VLOOKUP(H1108,Lists!$D$2:$E$40,2,FALSE)</f>
        <v>Social distancing</v>
      </c>
      <c r="H1108" t="s">
        <v>10</v>
      </c>
      <c r="I1108" t="s">
        <v>471</v>
      </c>
      <c r="J1108" t="s">
        <v>1332</v>
      </c>
      <c r="L1108" s="14">
        <v>43895</v>
      </c>
      <c r="M1108" t="s">
        <v>940</v>
      </c>
      <c r="N1108" t="s">
        <v>19</v>
      </c>
      <c r="O1108" s="1" t="s">
        <v>1333</v>
      </c>
      <c r="P1108" s="16">
        <v>43906</v>
      </c>
    </row>
    <row r="1109" spans="1:16" x14ac:dyDescent="0.3">
      <c r="A1109">
        <v>732</v>
      </c>
      <c r="B1109" t="s">
        <v>219</v>
      </c>
      <c r="C1109" t="str">
        <f>VLOOKUP(B1109,Lists!$A$2:$B$192,2,FALSE)</f>
        <v>IRQ</v>
      </c>
      <c r="D1109" t="s">
        <v>1591</v>
      </c>
      <c r="F1109" t="str">
        <f>VLOOKUP(B1109,Lists!$A$2:$C$192,3,FALSE)</f>
        <v>Middle East</v>
      </c>
      <c r="G1109" t="str">
        <f>VLOOKUP(H1109,Lists!$D$2:$E$40,2,FALSE)</f>
        <v>Movement restrictions</v>
      </c>
      <c r="H1109" t="s">
        <v>122</v>
      </c>
      <c r="I1109" t="s">
        <v>461</v>
      </c>
      <c r="J1109" t="s">
        <v>1592</v>
      </c>
      <c r="L1109" s="14">
        <v>43907</v>
      </c>
      <c r="M1109" t="s">
        <v>1497</v>
      </c>
      <c r="N1109" t="s">
        <v>12</v>
      </c>
      <c r="O1109" s="1" t="s">
        <v>1593</v>
      </c>
      <c r="P1109" s="16">
        <v>43906</v>
      </c>
    </row>
    <row r="1110" spans="1:16" x14ac:dyDescent="0.3">
      <c r="A1110">
        <v>733</v>
      </c>
      <c r="B1110" t="s">
        <v>219</v>
      </c>
      <c r="C1110" t="str">
        <f>VLOOKUP(B1110,Lists!$A$2:$B$192,2,FALSE)</f>
        <v>IRQ</v>
      </c>
      <c r="D1110" t="s">
        <v>1594</v>
      </c>
      <c r="F1110" t="str">
        <f>VLOOKUP(B1110,Lists!$A$2:$C$192,3,FALSE)</f>
        <v>Middle East</v>
      </c>
      <c r="G1110" t="str">
        <f>VLOOKUP(H1110,Lists!$D$2:$E$40,2,FALSE)</f>
        <v>Movement restrictions</v>
      </c>
      <c r="H1110" t="s">
        <v>17</v>
      </c>
      <c r="I1110" t="s">
        <v>461</v>
      </c>
      <c r="J1110" t="s">
        <v>1595</v>
      </c>
      <c r="L1110" s="14">
        <v>43906</v>
      </c>
      <c r="M1110" t="s">
        <v>1497</v>
      </c>
      <c r="N1110" t="s">
        <v>12</v>
      </c>
      <c r="O1110" s="1" t="s">
        <v>1593</v>
      </c>
      <c r="P1110" s="16">
        <v>43906</v>
      </c>
    </row>
    <row r="1111" spans="1:16" x14ac:dyDescent="0.3">
      <c r="A1111">
        <v>736</v>
      </c>
      <c r="B1111" t="s">
        <v>219</v>
      </c>
      <c r="C1111" t="str">
        <f>VLOOKUP(B1111,Lists!$A$2:$B$192,2,FALSE)</f>
        <v>IRQ</v>
      </c>
      <c r="F1111" t="str">
        <f>VLOOKUP(B1111,Lists!$A$2:$C$192,3,FALSE)</f>
        <v>Middle East</v>
      </c>
      <c r="G1111" t="str">
        <f>VLOOKUP(H1111,Lists!$D$2:$E$40,2,FALSE)</f>
        <v>Movement restrictions</v>
      </c>
      <c r="H1111" t="s">
        <v>56</v>
      </c>
      <c r="I1111" t="s">
        <v>461</v>
      </c>
      <c r="J1111" t="s">
        <v>1601</v>
      </c>
      <c r="L1111" s="14">
        <v>43907</v>
      </c>
      <c r="M1111" t="s">
        <v>1497</v>
      </c>
      <c r="N1111" t="s">
        <v>12</v>
      </c>
      <c r="O1111" s="1" t="s">
        <v>1593</v>
      </c>
      <c r="P1111" s="16">
        <v>43906</v>
      </c>
    </row>
    <row r="1112" spans="1:16" x14ac:dyDescent="0.3">
      <c r="A1112">
        <v>749</v>
      </c>
      <c r="B1112" t="s">
        <v>219</v>
      </c>
      <c r="C1112" t="str">
        <f>VLOOKUP(B1112,Lists!$A$2:$B$192,2,FALSE)</f>
        <v>IRQ</v>
      </c>
      <c r="F1112" t="str">
        <f>VLOOKUP(B1112,Lists!$A$2:$C$192,3,FALSE)</f>
        <v>Middle East</v>
      </c>
      <c r="G1112" t="str">
        <f>VLOOKUP(H1112,Lists!$D$2:$E$40,2,FALSE)</f>
        <v>Movement restrictions</v>
      </c>
      <c r="H1112" t="s">
        <v>24</v>
      </c>
      <c r="I1112" t="s">
        <v>461</v>
      </c>
      <c r="J1112" t="s">
        <v>1619</v>
      </c>
      <c r="L1112" s="14">
        <v>43906</v>
      </c>
      <c r="M1112" t="s">
        <v>1620</v>
      </c>
      <c r="N1112" t="s">
        <v>19</v>
      </c>
      <c r="O1112" s="1" t="s">
        <v>1621</v>
      </c>
      <c r="P1112" s="16">
        <v>43906</v>
      </c>
    </row>
    <row r="1113" spans="1:16" x14ac:dyDescent="0.3">
      <c r="A1113">
        <v>751</v>
      </c>
      <c r="B1113" t="s">
        <v>219</v>
      </c>
      <c r="C1113" t="str">
        <f>VLOOKUP(B1113,Lists!$A$2:$B$192,2,FALSE)</f>
        <v>IRQ</v>
      </c>
      <c r="F1113" t="str">
        <f>VLOOKUP(B1113,Lists!$A$2:$C$192,3,FALSE)</f>
        <v>Middle East</v>
      </c>
      <c r="G1113" t="str">
        <f>VLOOKUP(H1113,Lists!$D$2:$E$40,2,FALSE)</f>
        <v>Movement restrictions</v>
      </c>
      <c r="H1113" t="s">
        <v>76</v>
      </c>
      <c r="I1113" t="s">
        <v>471</v>
      </c>
      <c r="J1113" t="s">
        <v>1623</v>
      </c>
      <c r="L1113" s="14">
        <v>43887</v>
      </c>
      <c r="M1113" t="s">
        <v>651</v>
      </c>
      <c r="N1113" t="s">
        <v>42</v>
      </c>
      <c r="O1113" s="1" t="s">
        <v>1624</v>
      </c>
      <c r="P1113" s="16">
        <v>43906</v>
      </c>
    </row>
    <row r="1114" spans="1:16" x14ac:dyDescent="0.3">
      <c r="A1114">
        <v>752</v>
      </c>
      <c r="B1114" t="s">
        <v>219</v>
      </c>
      <c r="C1114" t="str">
        <f>VLOOKUP(B1114,Lists!$A$2:$B$192,2,FALSE)</f>
        <v>IRQ</v>
      </c>
      <c r="F1114" t="str">
        <f>VLOOKUP(B1114,Lists!$A$2:$C$192,3,FALSE)</f>
        <v>Middle East</v>
      </c>
      <c r="G1114" t="str">
        <f>VLOOKUP(H1114,Lists!$D$2:$E$40,2,FALSE)</f>
        <v>Social distancing</v>
      </c>
      <c r="H1114" t="s">
        <v>10</v>
      </c>
      <c r="I1114" t="s">
        <v>461</v>
      </c>
      <c r="J1114" t="s">
        <v>1625</v>
      </c>
      <c r="L1114" s="14">
        <v>43906</v>
      </c>
      <c r="M1114" t="s">
        <v>1620</v>
      </c>
      <c r="N1114" t="s">
        <v>19</v>
      </c>
      <c r="O1114" s="1" t="s">
        <v>1621</v>
      </c>
      <c r="P1114" s="16">
        <v>43906</v>
      </c>
    </row>
    <row r="1115" spans="1:16" x14ac:dyDescent="0.3">
      <c r="A1115">
        <v>793</v>
      </c>
      <c r="B1115" t="s">
        <v>219</v>
      </c>
      <c r="C1115" t="str">
        <f>VLOOKUP(B1115,Lists!$A$2:$B$192,2,FALSE)</f>
        <v>IRQ</v>
      </c>
      <c r="F1115" t="str">
        <f>VLOOKUP(B1115,Lists!$A$2:$C$192,3,FALSE)</f>
        <v>Middle East</v>
      </c>
      <c r="G1115" t="str">
        <f>VLOOKUP(H1115,Lists!$D$2:$E$40,2,FALSE)</f>
        <v>Movement restrictions</v>
      </c>
      <c r="H1115" t="s">
        <v>76</v>
      </c>
      <c r="I1115" t="s">
        <v>471</v>
      </c>
      <c r="J1115" t="s">
        <v>1705</v>
      </c>
      <c r="L1115" s="14">
        <v>43896</v>
      </c>
      <c r="M1115" t="s">
        <v>651</v>
      </c>
      <c r="N1115" t="s">
        <v>42</v>
      </c>
      <c r="O1115" s="1" t="s">
        <v>1624</v>
      </c>
      <c r="P1115" s="16">
        <v>43907</v>
      </c>
    </row>
    <row r="1116" spans="1:16" x14ac:dyDescent="0.3">
      <c r="A1116">
        <v>794</v>
      </c>
      <c r="B1116" t="s">
        <v>219</v>
      </c>
      <c r="C1116" t="str">
        <f>VLOOKUP(B1116,Lists!$A$2:$B$192,2,FALSE)</f>
        <v>IRQ</v>
      </c>
      <c r="F1116" t="str">
        <f>VLOOKUP(B1116,Lists!$A$2:$C$192,3,FALSE)</f>
        <v>Middle East</v>
      </c>
      <c r="G1116" t="str">
        <f>VLOOKUP(H1116,Lists!$D$2:$E$40,2,FALSE)</f>
        <v>Movement restrictions</v>
      </c>
      <c r="H1116" t="s">
        <v>76</v>
      </c>
      <c r="I1116" t="s">
        <v>471</v>
      </c>
      <c r="J1116" t="s">
        <v>1706</v>
      </c>
      <c r="L1116" s="14">
        <v>43905</v>
      </c>
      <c r="M1116" t="s">
        <v>928</v>
      </c>
      <c r="N1116" t="s">
        <v>19</v>
      </c>
      <c r="O1116" s="1" t="s">
        <v>1707</v>
      </c>
      <c r="P1116" s="16">
        <v>43907</v>
      </c>
    </row>
    <row r="1117" spans="1:16" x14ac:dyDescent="0.3">
      <c r="A1117">
        <v>797</v>
      </c>
      <c r="B1117" t="s">
        <v>219</v>
      </c>
      <c r="C1117" t="str">
        <f>VLOOKUP(B1117,Lists!$A$2:$B$192,2,FALSE)</f>
        <v>IRQ</v>
      </c>
      <c r="F1117" t="str">
        <f>VLOOKUP(B1117,Lists!$A$2:$C$192,3,FALSE)</f>
        <v>Middle East</v>
      </c>
      <c r="G1117" t="str">
        <f>VLOOKUP(H1117,Lists!$D$2:$E$40,2,FALSE)</f>
        <v>Social distancing</v>
      </c>
      <c r="H1117" t="s">
        <v>41</v>
      </c>
      <c r="I1117" t="s">
        <v>461</v>
      </c>
      <c r="J1117" t="s">
        <v>1709</v>
      </c>
      <c r="L1117" s="14">
        <v>43906</v>
      </c>
      <c r="M1117" t="s">
        <v>651</v>
      </c>
      <c r="N1117" t="s">
        <v>42</v>
      </c>
      <c r="O1117" s="1" t="s">
        <v>1710</v>
      </c>
      <c r="P1117" s="16">
        <v>43907</v>
      </c>
    </row>
    <row r="1118" spans="1:16" x14ac:dyDescent="0.3">
      <c r="A1118">
        <v>799</v>
      </c>
      <c r="B1118" t="s">
        <v>219</v>
      </c>
      <c r="C1118" t="str">
        <f>VLOOKUP(B1118,Lists!$A$2:$B$192,2,FALSE)</f>
        <v>IRQ</v>
      </c>
      <c r="F1118" t="str">
        <f>VLOOKUP(B1118,Lists!$A$2:$C$192,3,FALSE)</f>
        <v>Middle East</v>
      </c>
      <c r="G1118" t="str">
        <f>VLOOKUP(H1118,Lists!$D$2:$E$40,2,FALSE)</f>
        <v>Movement restrictions</v>
      </c>
      <c r="H1118" t="s">
        <v>67</v>
      </c>
      <c r="I1118" t="s">
        <v>461</v>
      </c>
      <c r="J1118" t="s">
        <v>1712</v>
      </c>
      <c r="L1118" s="14">
        <v>43905</v>
      </c>
      <c r="M1118" t="s">
        <v>928</v>
      </c>
      <c r="N1118" t="s">
        <v>19</v>
      </c>
      <c r="O1118" s="1" t="s">
        <v>1707</v>
      </c>
      <c r="P1118" s="16">
        <v>43907</v>
      </c>
    </row>
    <row r="1119" spans="1:16" x14ac:dyDescent="0.3">
      <c r="A1119">
        <v>802</v>
      </c>
      <c r="B1119" t="s">
        <v>219</v>
      </c>
      <c r="C1119" t="str">
        <f>VLOOKUP(B1119,Lists!$A$2:$B$192,2,FALSE)</f>
        <v>IRQ</v>
      </c>
      <c r="D1119" t="s">
        <v>1715</v>
      </c>
      <c r="F1119" t="str">
        <f>VLOOKUP(B1119,Lists!$A$2:$C$192,3,FALSE)</f>
        <v>Middle East</v>
      </c>
      <c r="G1119" t="str">
        <f>VLOOKUP(H1119,Lists!$D$2:$E$40,2,FALSE)</f>
        <v>Lockdown</v>
      </c>
      <c r="H1119" t="s">
        <v>128</v>
      </c>
      <c r="I1119" t="s">
        <v>461</v>
      </c>
      <c r="J1119" t="s">
        <v>1716</v>
      </c>
      <c r="L1119" s="14">
        <v>43901</v>
      </c>
      <c r="M1119" t="s">
        <v>651</v>
      </c>
      <c r="N1119" t="s">
        <v>42</v>
      </c>
      <c r="O1119" s="1" t="s">
        <v>1710</v>
      </c>
      <c r="P1119" s="16">
        <v>43907</v>
      </c>
    </row>
    <row r="1120" spans="1:16" x14ac:dyDescent="0.3">
      <c r="A1120">
        <v>803</v>
      </c>
      <c r="B1120" t="s">
        <v>219</v>
      </c>
      <c r="C1120" t="str">
        <f>VLOOKUP(B1120,Lists!$A$2:$B$192,2,FALSE)</f>
        <v>IRQ</v>
      </c>
      <c r="F1120" t="str">
        <f>VLOOKUP(B1120,Lists!$A$2:$C$192,3,FALSE)</f>
        <v>Middle East</v>
      </c>
      <c r="G1120" t="str">
        <f>VLOOKUP(H1120,Lists!$D$2:$E$40,2,FALSE)</f>
        <v>Movement restrictions</v>
      </c>
      <c r="H1120" t="s">
        <v>79</v>
      </c>
      <c r="I1120" t="s">
        <v>461</v>
      </c>
      <c r="J1120" t="s">
        <v>1717</v>
      </c>
      <c r="L1120" s="14">
        <v>43906</v>
      </c>
      <c r="M1120" t="s">
        <v>651</v>
      </c>
      <c r="N1120" t="s">
        <v>42</v>
      </c>
      <c r="O1120" s="1" t="s">
        <v>1710</v>
      </c>
      <c r="P1120" s="16">
        <v>43907</v>
      </c>
    </row>
    <row r="1121" spans="1:17" x14ac:dyDescent="0.3">
      <c r="A1121">
        <v>819</v>
      </c>
      <c r="B1121" t="s">
        <v>219</v>
      </c>
      <c r="C1121" t="s">
        <v>220</v>
      </c>
      <c r="F1121" t="str">
        <f>VLOOKUP(B1121,Lists!$A$2:$C$192,3,FALSE)</f>
        <v>Middle East</v>
      </c>
      <c r="G1121" t="str">
        <f>VLOOKUP(H1121,Lists!$D$2:$E$40,2,FALSE)</f>
        <v>Movement restrictions</v>
      </c>
      <c r="H1121" t="s">
        <v>56</v>
      </c>
      <c r="I1121" t="s">
        <v>461</v>
      </c>
      <c r="J1121" t="s">
        <v>1748</v>
      </c>
      <c r="L1121" s="14">
        <v>43907</v>
      </c>
      <c r="M1121" t="s">
        <v>1749</v>
      </c>
      <c r="N1121" t="s">
        <v>30</v>
      </c>
      <c r="O1121" t="s">
        <v>1750</v>
      </c>
      <c r="P1121" s="16">
        <v>43908</v>
      </c>
    </row>
    <row r="1122" spans="1:17" x14ac:dyDescent="0.3">
      <c r="A1122">
        <v>841</v>
      </c>
      <c r="B1122" t="s">
        <v>219</v>
      </c>
      <c r="C1122" t="s">
        <v>220</v>
      </c>
      <c r="F1122" t="str">
        <f>VLOOKUP(B1122,Lists!$A$2:$C$192,3,FALSE)</f>
        <v>Middle East</v>
      </c>
      <c r="G1122" t="str">
        <f>VLOOKUP(H1122,Lists!$D$2:$E$40,2,FALSE)</f>
        <v>Public health measures</v>
      </c>
      <c r="H1122" t="s">
        <v>35</v>
      </c>
      <c r="I1122" t="s">
        <v>471</v>
      </c>
      <c r="J1122" t="s">
        <v>1790</v>
      </c>
      <c r="M1122" t="s">
        <v>1749</v>
      </c>
      <c r="N1122" t="s">
        <v>30</v>
      </c>
      <c r="O1122" t="s">
        <v>1750</v>
      </c>
      <c r="P1122" s="16">
        <v>43908</v>
      </c>
    </row>
    <row r="1123" spans="1:17" x14ac:dyDescent="0.3">
      <c r="A1123">
        <v>842</v>
      </c>
      <c r="B1123" t="s">
        <v>219</v>
      </c>
      <c r="C1123" t="s">
        <v>220</v>
      </c>
      <c r="F1123" t="str">
        <f>VLOOKUP(B1123,Lists!$A$2:$C$192,3,FALSE)</f>
        <v>Middle East</v>
      </c>
      <c r="G1123" t="str">
        <f>VLOOKUP(H1123,Lists!$D$2:$E$40,2,FALSE)</f>
        <v>Movement restrictions</v>
      </c>
      <c r="H1123" t="s">
        <v>67</v>
      </c>
      <c r="I1123" t="s">
        <v>471</v>
      </c>
      <c r="J1123" t="s">
        <v>1791</v>
      </c>
      <c r="L1123" s="14">
        <v>43905</v>
      </c>
      <c r="M1123" t="s">
        <v>1792</v>
      </c>
      <c r="N1123" t="s">
        <v>12</v>
      </c>
      <c r="O1123" s="1" t="s">
        <v>1793</v>
      </c>
      <c r="P1123" s="16">
        <v>43908</v>
      </c>
    </row>
    <row r="1124" spans="1:17" x14ac:dyDescent="0.3">
      <c r="A1124">
        <v>1202</v>
      </c>
      <c r="B1124" t="s">
        <v>219</v>
      </c>
      <c r="C1124" t="str">
        <f>VLOOKUP(B1124,Lists!$A$2:$B$192,2,FALSE)</f>
        <v>IRQ</v>
      </c>
      <c r="F1124" t="s">
        <v>2454</v>
      </c>
      <c r="G1124" t="str">
        <f>VLOOKUP(H1124,Lists!$D$2:$E$40,2,FALSE)</f>
        <v>Movement restrictions</v>
      </c>
      <c r="H1124" t="s">
        <v>56</v>
      </c>
      <c r="I1124" t="s">
        <v>461</v>
      </c>
      <c r="J1124" t="s">
        <v>2455</v>
      </c>
      <c r="L1124" s="14">
        <v>43907</v>
      </c>
      <c r="M1124" t="s">
        <v>2456</v>
      </c>
      <c r="N1124" t="s">
        <v>12</v>
      </c>
      <c r="O1124" s="1" t="s">
        <v>2457</v>
      </c>
      <c r="P1124" s="16">
        <v>43910</v>
      </c>
    </row>
    <row r="1125" spans="1:17" x14ac:dyDescent="0.3">
      <c r="A1125">
        <v>1203</v>
      </c>
      <c r="B1125" t="s">
        <v>219</v>
      </c>
      <c r="C1125" t="str">
        <f>VLOOKUP(B1125,Lists!$A$2:$B$192,2,FALSE)</f>
        <v>IRQ</v>
      </c>
      <c r="F1125" t="s">
        <v>2454</v>
      </c>
      <c r="G1125" t="str">
        <f>VLOOKUP(H1125,Lists!$D$2:$E$40,2,FALSE)</f>
        <v>Movement restrictions</v>
      </c>
      <c r="H1125" t="s">
        <v>122</v>
      </c>
      <c r="I1125" t="s">
        <v>471</v>
      </c>
      <c r="J1125" t="s">
        <v>2458</v>
      </c>
      <c r="L1125" s="14">
        <v>43907</v>
      </c>
      <c r="M1125" t="s">
        <v>2456</v>
      </c>
      <c r="N1125" t="s">
        <v>12</v>
      </c>
      <c r="O1125" s="1" t="s">
        <v>2457</v>
      </c>
      <c r="P1125" s="16">
        <v>43910</v>
      </c>
    </row>
    <row r="1126" spans="1:17" x14ac:dyDescent="0.3">
      <c r="A1126">
        <v>1204</v>
      </c>
      <c r="B1126" t="s">
        <v>219</v>
      </c>
      <c r="C1126" t="str">
        <f>VLOOKUP(B1126,Lists!$A$2:$B$192,2,FALSE)</f>
        <v>IRQ</v>
      </c>
      <c r="F1126" t="s">
        <v>2454</v>
      </c>
      <c r="G1126" t="str">
        <f>VLOOKUP(H1126,Lists!$D$2:$E$40,2,FALSE)</f>
        <v>Social distancing</v>
      </c>
      <c r="H1126" t="s">
        <v>29</v>
      </c>
      <c r="I1126" t="s">
        <v>471</v>
      </c>
      <c r="J1126" t="s">
        <v>2459</v>
      </c>
      <c r="L1126" s="14">
        <v>43908</v>
      </c>
      <c r="M1126" t="s">
        <v>2456</v>
      </c>
      <c r="N1126" t="s">
        <v>12</v>
      </c>
      <c r="O1126" s="1" t="s">
        <v>2457</v>
      </c>
      <c r="P1126" s="16">
        <v>43910</v>
      </c>
    </row>
    <row r="1127" spans="1:17" x14ac:dyDescent="0.3">
      <c r="A1127">
        <v>2245</v>
      </c>
      <c r="B1127" t="s">
        <v>219</v>
      </c>
      <c r="C1127" t="str">
        <f>VLOOKUP(B1127,Lists!$A$2:$B$192,2,FALSE)</f>
        <v>IRQ</v>
      </c>
      <c r="F1127" t="str">
        <f>VLOOKUP(B1127,Lists!$A$2:$C$192,3,FALSE)</f>
        <v>Middle East</v>
      </c>
      <c r="G1127" t="str">
        <f>VLOOKUP(H1127,Lists!$D$2:$E$40,2,FALSE)</f>
        <v>Movement restrictions</v>
      </c>
      <c r="H1127" t="s">
        <v>56</v>
      </c>
      <c r="I1127" t="s">
        <v>461</v>
      </c>
      <c r="J1127" t="s">
        <v>4165</v>
      </c>
      <c r="K1127" t="s">
        <v>43</v>
      </c>
      <c r="L1127" s="14">
        <v>43912</v>
      </c>
      <c r="M1127" t="s">
        <v>4166</v>
      </c>
      <c r="N1127" t="s">
        <v>12</v>
      </c>
      <c r="O1127" s="1" t="s">
        <v>2457</v>
      </c>
      <c r="P1127" s="16">
        <v>43915</v>
      </c>
    </row>
    <row r="1128" spans="1:17" x14ac:dyDescent="0.3">
      <c r="A1128">
        <v>2246</v>
      </c>
      <c r="B1128" t="s">
        <v>219</v>
      </c>
      <c r="C1128" t="str">
        <f>VLOOKUP(B1128,Lists!$A$2:$B$192,2,FALSE)</f>
        <v>IRQ</v>
      </c>
      <c r="F1128" t="str">
        <f>VLOOKUP(B1128,Lists!$A$2:$C$192,3,FALSE)</f>
        <v>Middle East</v>
      </c>
      <c r="G1128" t="str">
        <f>VLOOKUP(H1128,Lists!$D$2:$E$40,2,FALSE)</f>
        <v>Movement restrictions</v>
      </c>
      <c r="H1128" t="s">
        <v>122</v>
      </c>
      <c r="I1128" t="s">
        <v>471</v>
      </c>
      <c r="J1128" t="s">
        <v>4167</v>
      </c>
      <c r="K1128" t="s">
        <v>48</v>
      </c>
      <c r="L1128" s="14">
        <v>43912</v>
      </c>
      <c r="M1128" t="s">
        <v>4166</v>
      </c>
      <c r="N1128" t="s">
        <v>12</v>
      </c>
      <c r="O1128" s="1" t="s">
        <v>2457</v>
      </c>
      <c r="P1128" s="16">
        <v>43915</v>
      </c>
    </row>
    <row r="1129" spans="1:17" x14ac:dyDescent="0.3">
      <c r="A1129">
        <v>2247</v>
      </c>
      <c r="B1129" t="s">
        <v>219</v>
      </c>
      <c r="C1129" t="str">
        <f>VLOOKUP(B1129,Lists!$A$2:$B$192,2,FALSE)</f>
        <v>IRQ</v>
      </c>
      <c r="F1129" t="str">
        <f>VLOOKUP(B1129,Lists!$A$2:$C$192,3,FALSE)</f>
        <v>Middle East</v>
      </c>
      <c r="G1129" t="str">
        <f>VLOOKUP(H1129,Lists!$D$2:$E$40,2,FALSE)</f>
        <v>Movement restrictions</v>
      </c>
      <c r="H1129" t="s">
        <v>67</v>
      </c>
      <c r="I1129" t="s">
        <v>461</v>
      </c>
      <c r="J1129" t="s">
        <v>4168</v>
      </c>
      <c r="K1129" t="s">
        <v>48</v>
      </c>
      <c r="L1129" s="14">
        <v>43912</v>
      </c>
      <c r="M1129" t="s">
        <v>4166</v>
      </c>
      <c r="N1129" t="s">
        <v>12</v>
      </c>
      <c r="O1129" s="1" t="s">
        <v>2457</v>
      </c>
      <c r="P1129" s="16">
        <v>43915</v>
      </c>
    </row>
    <row r="1130" spans="1:17" x14ac:dyDescent="0.3">
      <c r="A1130">
        <v>2248</v>
      </c>
      <c r="B1130" t="s">
        <v>219</v>
      </c>
      <c r="C1130" t="str">
        <f>VLOOKUP(B1130,Lists!$A$2:$B$192,2,FALSE)</f>
        <v>IRQ</v>
      </c>
      <c r="F1130" t="str">
        <f>VLOOKUP(B1130,Lists!$A$2:$C$192,3,FALSE)</f>
        <v>Middle East</v>
      </c>
      <c r="G1130" t="str">
        <f>VLOOKUP(H1130,Lists!$D$2:$E$40,2,FALSE)</f>
        <v>Public health measures</v>
      </c>
      <c r="H1130" t="s">
        <v>60</v>
      </c>
      <c r="I1130" t="s">
        <v>471</v>
      </c>
      <c r="J1130" t="s">
        <v>4169</v>
      </c>
      <c r="K1130" t="s">
        <v>48</v>
      </c>
      <c r="L1130" s="14">
        <v>43907</v>
      </c>
      <c r="M1130" t="s">
        <v>4166</v>
      </c>
      <c r="N1130" t="s">
        <v>12</v>
      </c>
      <c r="O1130" s="1" t="s">
        <v>2457</v>
      </c>
      <c r="P1130" s="16">
        <v>43915</v>
      </c>
    </row>
    <row r="1131" spans="1:17" x14ac:dyDescent="0.3">
      <c r="A1131">
        <v>534</v>
      </c>
      <c r="B1131" t="s">
        <v>221</v>
      </c>
      <c r="C1131" t="str">
        <f>VLOOKUP(B1131,Lists!$A$2:$B$192,2,FALSE)</f>
        <v>IRL</v>
      </c>
      <c r="F1131" t="str">
        <f>VLOOKUP(B1131,Lists!$A$2:$C$192,3,FALSE)</f>
        <v>Europe</v>
      </c>
      <c r="G1131" t="str">
        <f>VLOOKUP(H1131,Lists!$D$2:$E$40,2,FALSE)</f>
        <v>Public health measures</v>
      </c>
      <c r="H1131" t="s">
        <v>91</v>
      </c>
      <c r="I1131" t="s">
        <v>461</v>
      </c>
      <c r="J1131" t="s">
        <v>1286</v>
      </c>
      <c r="L1131" s="14">
        <v>43902</v>
      </c>
      <c r="M1131" t="s">
        <v>1287</v>
      </c>
      <c r="N1131" t="s">
        <v>12</v>
      </c>
      <c r="O1131" s="1" t="s">
        <v>1288</v>
      </c>
      <c r="P1131" s="16">
        <v>43906</v>
      </c>
    </row>
    <row r="1132" spans="1:17" x14ac:dyDescent="0.3">
      <c r="A1132">
        <v>535</v>
      </c>
      <c r="B1132" t="s">
        <v>221</v>
      </c>
      <c r="C1132" t="str">
        <f>VLOOKUP(B1132,Lists!$A$2:$B$192,2,FALSE)</f>
        <v>IRL</v>
      </c>
      <c r="F1132" t="str">
        <f>VLOOKUP(B1132,Lists!$A$2:$C$192,3,FALSE)</f>
        <v>Europe</v>
      </c>
      <c r="G1132" t="str">
        <f>VLOOKUP(H1132,Lists!$D$2:$E$40,2,FALSE)</f>
        <v>Social distancing</v>
      </c>
      <c r="H1132" t="s">
        <v>41</v>
      </c>
      <c r="I1132" t="s">
        <v>461</v>
      </c>
      <c r="J1132" t="s">
        <v>1289</v>
      </c>
      <c r="L1132" s="14">
        <v>43902</v>
      </c>
      <c r="M1132" t="s">
        <v>619</v>
      </c>
      <c r="N1132" t="s">
        <v>12</v>
      </c>
      <c r="O1132" s="1" t="s">
        <v>1290</v>
      </c>
      <c r="P1132" s="16">
        <v>43906</v>
      </c>
    </row>
    <row r="1133" spans="1:17" x14ac:dyDescent="0.3">
      <c r="A1133">
        <v>536</v>
      </c>
      <c r="B1133" t="s">
        <v>221</v>
      </c>
      <c r="C1133" t="str">
        <f>VLOOKUP(B1133,Lists!$A$2:$B$192,2,FALSE)</f>
        <v>IRL</v>
      </c>
      <c r="F1133" t="str">
        <f>VLOOKUP(B1133,Lists!$A$2:$C$192,3,FALSE)</f>
        <v>Europe</v>
      </c>
      <c r="G1133" t="str">
        <f>VLOOKUP(H1133,Lists!$D$2:$E$40,2,FALSE)</f>
        <v>Social distancing</v>
      </c>
      <c r="H1133" t="s">
        <v>10</v>
      </c>
      <c r="I1133" t="s">
        <v>461</v>
      </c>
      <c r="J1133" t="s">
        <v>1291</v>
      </c>
      <c r="L1133" s="14">
        <v>43903</v>
      </c>
      <c r="M1133" t="s">
        <v>1292</v>
      </c>
      <c r="N1133" t="s">
        <v>12</v>
      </c>
      <c r="O1133" s="1" t="s">
        <v>1293</v>
      </c>
      <c r="P1133" s="16">
        <v>43906</v>
      </c>
    </row>
    <row r="1134" spans="1:17" x14ac:dyDescent="0.3">
      <c r="A1134">
        <v>851</v>
      </c>
      <c r="B1134" t="s">
        <v>221</v>
      </c>
      <c r="C1134" t="str">
        <f>VLOOKUP(B1134,Lists!$A$2:$B$192,2,FALSE)</f>
        <v>IRL</v>
      </c>
      <c r="F1134" t="str">
        <f>VLOOKUP(B1134,Lists!$A$2:$C$192,3,FALSE)</f>
        <v>Europe</v>
      </c>
      <c r="G1134" t="str">
        <f>VLOOKUP(H1134,Lists!$D$2:$E$40,2,FALSE)</f>
        <v>Social and economic measures</v>
      </c>
      <c r="H1134" t="s">
        <v>46</v>
      </c>
      <c r="I1134" t="s">
        <v>471</v>
      </c>
      <c r="J1134" t="s">
        <v>1810</v>
      </c>
      <c r="L1134" s="14">
        <v>43905</v>
      </c>
      <c r="M1134" t="s">
        <v>1811</v>
      </c>
      <c r="N1134" t="s">
        <v>12</v>
      </c>
      <c r="O1134" s="1" t="s">
        <v>1812</v>
      </c>
      <c r="P1134" s="16">
        <v>43910</v>
      </c>
      <c r="Q1134" s="1" t="s">
        <v>1813</v>
      </c>
    </row>
    <row r="1135" spans="1:17" x14ac:dyDescent="0.3">
      <c r="A1135">
        <v>852</v>
      </c>
      <c r="B1135" t="s">
        <v>221</v>
      </c>
      <c r="C1135" t="str">
        <f>VLOOKUP(B1135,Lists!$A$2:$B$192,2,FALSE)</f>
        <v>IRL</v>
      </c>
      <c r="F1135" t="str">
        <f>VLOOKUP(B1135,Lists!$A$2:$C$192,3,FALSE)</f>
        <v>Europe</v>
      </c>
      <c r="G1135" t="str">
        <f>VLOOKUP(H1135,Lists!$D$2:$E$40,2,FALSE)</f>
        <v>Social and economic measures</v>
      </c>
      <c r="H1135" t="s">
        <v>46</v>
      </c>
      <c r="I1135" t="s">
        <v>471</v>
      </c>
      <c r="J1135" t="s">
        <v>1814</v>
      </c>
      <c r="L1135" s="14">
        <v>43908</v>
      </c>
      <c r="M1135" t="s">
        <v>1815</v>
      </c>
      <c r="N1135" t="s">
        <v>12</v>
      </c>
      <c r="O1135" s="1" t="s">
        <v>1816</v>
      </c>
      <c r="P1135" s="16">
        <v>43910</v>
      </c>
      <c r="Q1135" s="1" t="s">
        <v>1817</v>
      </c>
    </row>
    <row r="1136" spans="1:17" x14ac:dyDescent="0.3">
      <c r="A1136">
        <v>874</v>
      </c>
      <c r="B1136" t="s">
        <v>221</v>
      </c>
      <c r="C1136" t="str">
        <f>VLOOKUP(B1136,Lists!$A$2:$B$192,2,FALSE)</f>
        <v>IRL</v>
      </c>
      <c r="F1136" t="str">
        <f>VLOOKUP(B1136,Lists!$A$2:$C$192,3,FALSE)</f>
        <v>Europe</v>
      </c>
      <c r="G1136" t="str">
        <f>VLOOKUP(H1136,Lists!$D$2:$E$40,2,FALSE)</f>
        <v>Social distancing</v>
      </c>
      <c r="H1136" t="s">
        <v>29</v>
      </c>
      <c r="I1136" t="s">
        <v>461</v>
      </c>
      <c r="J1136" t="s">
        <v>1857</v>
      </c>
      <c r="L1136" s="14">
        <v>43906</v>
      </c>
      <c r="M1136" t="s">
        <v>1858</v>
      </c>
      <c r="N1136" t="s">
        <v>12</v>
      </c>
      <c r="O1136" s="1" t="s">
        <v>1859</v>
      </c>
      <c r="P1136" s="16">
        <v>43910</v>
      </c>
    </row>
    <row r="1137" spans="1:17" x14ac:dyDescent="0.3">
      <c r="A1137">
        <v>2107</v>
      </c>
      <c r="B1137" t="s">
        <v>221</v>
      </c>
      <c r="C1137" t="str">
        <f>VLOOKUP(B1137,Lists!$A$2:$B$192,2,FALSE)</f>
        <v>IRL</v>
      </c>
      <c r="F1137" t="str">
        <f>VLOOKUP(B1137,Lists!$A$2:$C$192,3,FALSE)</f>
        <v>Europe</v>
      </c>
      <c r="G1137" t="str">
        <f>VLOOKUP(H1137,Lists!$D$2:$E$40,2,FALSE)</f>
        <v>Social distancing</v>
      </c>
      <c r="H1137" t="s">
        <v>29</v>
      </c>
      <c r="I1137" t="s">
        <v>461</v>
      </c>
      <c r="J1137" t="s">
        <v>3935</v>
      </c>
      <c r="L1137" s="14">
        <v>43914</v>
      </c>
      <c r="M1137" t="s">
        <v>3936</v>
      </c>
      <c r="N1137" t="s">
        <v>12</v>
      </c>
      <c r="O1137" s="1" t="s">
        <v>3937</v>
      </c>
      <c r="P1137" s="16">
        <v>43914</v>
      </c>
    </row>
    <row r="1138" spans="1:17" x14ac:dyDescent="0.3">
      <c r="A1138">
        <v>2108</v>
      </c>
      <c r="B1138" t="s">
        <v>221</v>
      </c>
      <c r="C1138" t="str">
        <f>VLOOKUP(B1138,Lists!$A$2:$B$192,2,FALSE)</f>
        <v>IRL</v>
      </c>
      <c r="F1138" t="str">
        <f>VLOOKUP(B1138,Lists!$A$2:$C$192,3,FALSE)</f>
        <v>Europe</v>
      </c>
      <c r="G1138" t="str">
        <f>VLOOKUP(H1138,Lists!$D$2:$E$40,2,FALSE)</f>
        <v>Social distancing</v>
      </c>
      <c r="H1138" t="s">
        <v>41</v>
      </c>
      <c r="I1138" t="s">
        <v>461</v>
      </c>
      <c r="J1138" t="s">
        <v>3938</v>
      </c>
      <c r="L1138" s="14">
        <v>43914</v>
      </c>
      <c r="M1138" t="s">
        <v>3936</v>
      </c>
      <c r="N1138" t="s">
        <v>12</v>
      </c>
      <c r="O1138" s="1" t="s">
        <v>3937</v>
      </c>
      <c r="P1138" s="16">
        <v>43914</v>
      </c>
    </row>
    <row r="1139" spans="1:17" x14ac:dyDescent="0.3">
      <c r="A1139">
        <v>2109</v>
      </c>
      <c r="B1139" t="s">
        <v>221</v>
      </c>
      <c r="C1139" t="str">
        <f>VLOOKUP(B1139,Lists!$A$2:$B$192,2,FALSE)</f>
        <v>IRL</v>
      </c>
      <c r="F1139" t="str">
        <f>VLOOKUP(B1139,Lists!$A$2:$C$192,3,FALSE)</f>
        <v>Europe</v>
      </c>
      <c r="G1139" t="str">
        <f>VLOOKUP(H1139,Lists!$D$2:$E$40,2,FALSE)</f>
        <v>Social distancing</v>
      </c>
      <c r="H1139" t="s">
        <v>29</v>
      </c>
      <c r="I1139" t="s">
        <v>461</v>
      </c>
      <c r="J1139" t="s">
        <v>3939</v>
      </c>
      <c r="L1139" s="14">
        <v>43914</v>
      </c>
      <c r="M1139" t="s">
        <v>3936</v>
      </c>
      <c r="N1139" t="s">
        <v>12</v>
      </c>
      <c r="O1139" s="1" t="s">
        <v>3937</v>
      </c>
      <c r="P1139" s="16">
        <v>43914</v>
      </c>
    </row>
    <row r="1140" spans="1:17" x14ac:dyDescent="0.3">
      <c r="A1140">
        <v>2110</v>
      </c>
      <c r="B1140" t="s">
        <v>221</v>
      </c>
      <c r="C1140" t="str">
        <f>VLOOKUP(B1140,Lists!$A$2:$B$192,2,FALSE)</f>
        <v>IRL</v>
      </c>
      <c r="F1140" t="str">
        <f>VLOOKUP(B1140,Lists!$A$2:$C$192,3,FALSE)</f>
        <v>Europe</v>
      </c>
      <c r="G1140" t="str">
        <f>VLOOKUP(H1140,Lists!$D$2:$E$40,2,FALSE)</f>
        <v>Social distancing</v>
      </c>
      <c r="H1140" t="s">
        <v>41</v>
      </c>
      <c r="I1140" t="s">
        <v>461</v>
      </c>
      <c r="J1140" t="s">
        <v>3940</v>
      </c>
      <c r="L1140" s="14">
        <v>43914</v>
      </c>
      <c r="M1140" t="s">
        <v>3936</v>
      </c>
      <c r="N1140" t="s">
        <v>12</v>
      </c>
      <c r="O1140" s="1" t="s">
        <v>3937</v>
      </c>
      <c r="P1140" s="16">
        <v>43914</v>
      </c>
    </row>
    <row r="1141" spans="1:17" x14ac:dyDescent="0.3">
      <c r="A1141">
        <v>2111</v>
      </c>
      <c r="B1141" t="s">
        <v>221</v>
      </c>
      <c r="C1141" t="str">
        <f>VLOOKUP(B1141,Lists!$A$2:$B$192,2,FALSE)</f>
        <v>IRL</v>
      </c>
      <c r="F1141" t="str">
        <f>VLOOKUP(B1141,Lists!$A$2:$C$192,3,FALSE)</f>
        <v>Europe</v>
      </c>
      <c r="G1141" t="str">
        <f>VLOOKUP(H1141,Lists!$D$2:$E$40,2,FALSE)</f>
        <v>Social distancing</v>
      </c>
      <c r="H1141" t="s">
        <v>41</v>
      </c>
      <c r="I1141" t="s">
        <v>461</v>
      </c>
      <c r="J1141" t="s">
        <v>3941</v>
      </c>
      <c r="L1141" s="14">
        <v>43914</v>
      </c>
      <c r="M1141" t="s">
        <v>3936</v>
      </c>
      <c r="N1141" t="s">
        <v>12</v>
      </c>
      <c r="O1141" s="1" t="s">
        <v>3937</v>
      </c>
      <c r="P1141" s="16">
        <v>43914</v>
      </c>
    </row>
    <row r="1142" spans="1:17" x14ac:dyDescent="0.3">
      <c r="A1142">
        <v>2112</v>
      </c>
      <c r="B1142" t="s">
        <v>221</v>
      </c>
      <c r="C1142" t="str">
        <f>VLOOKUP(B1142,Lists!$A$2:$B$192,2,FALSE)</f>
        <v>IRL</v>
      </c>
      <c r="F1142" t="str">
        <f>VLOOKUP(B1142,Lists!$A$2:$C$192,3,FALSE)</f>
        <v>Europe</v>
      </c>
      <c r="G1142" t="str">
        <f>VLOOKUP(H1142,Lists!$D$2:$E$40,2,FALSE)</f>
        <v>Social distancing</v>
      </c>
      <c r="H1142" t="s">
        <v>41</v>
      </c>
      <c r="I1142" t="s">
        <v>461</v>
      </c>
      <c r="J1142" t="s">
        <v>3942</v>
      </c>
      <c r="L1142" s="14">
        <v>43914</v>
      </c>
      <c r="M1142" t="s">
        <v>3936</v>
      </c>
      <c r="N1142" t="s">
        <v>12</v>
      </c>
      <c r="O1142" s="1" t="s">
        <v>3937</v>
      </c>
      <c r="P1142" s="16">
        <v>43914</v>
      </c>
    </row>
    <row r="1143" spans="1:17" x14ac:dyDescent="0.3">
      <c r="A1143">
        <v>2113</v>
      </c>
      <c r="B1143" t="s">
        <v>221</v>
      </c>
      <c r="C1143" t="str">
        <f>VLOOKUP(B1143,Lists!$A$2:$B$192,2,FALSE)</f>
        <v>IRL</v>
      </c>
      <c r="F1143" t="str">
        <f>VLOOKUP(B1143,Lists!$A$2:$C$192,3,FALSE)</f>
        <v>Europe</v>
      </c>
      <c r="G1143" t="str">
        <f>VLOOKUP(H1143,Lists!$D$2:$E$40,2,FALSE)</f>
        <v>Social distancing</v>
      </c>
      <c r="H1143" t="s">
        <v>41</v>
      </c>
      <c r="I1143" t="s">
        <v>461</v>
      </c>
      <c r="J1143" t="s">
        <v>3943</v>
      </c>
      <c r="L1143" s="14">
        <v>43914</v>
      </c>
      <c r="M1143" t="s">
        <v>3936</v>
      </c>
      <c r="N1143" t="s">
        <v>12</v>
      </c>
      <c r="O1143" s="1" t="s">
        <v>3937</v>
      </c>
      <c r="P1143" s="16">
        <v>43914</v>
      </c>
    </row>
    <row r="1144" spans="1:17" x14ac:dyDescent="0.3">
      <c r="A1144">
        <v>2114</v>
      </c>
      <c r="B1144" t="s">
        <v>221</v>
      </c>
      <c r="C1144" t="str">
        <f>VLOOKUP(B1144,Lists!$A$2:$B$192,2,FALSE)</f>
        <v>IRL</v>
      </c>
      <c r="F1144" t="str">
        <f>VLOOKUP(B1144,Lists!$A$2:$C$192,3,FALSE)</f>
        <v>Europe</v>
      </c>
      <c r="G1144" t="str">
        <f>VLOOKUP(H1144,Lists!$D$2:$E$40,2,FALSE)</f>
        <v>Social distancing</v>
      </c>
      <c r="H1144" t="s">
        <v>41</v>
      </c>
      <c r="I1144" t="s">
        <v>461</v>
      </c>
      <c r="J1144" t="s">
        <v>3944</v>
      </c>
      <c r="L1144" s="14">
        <v>43914</v>
      </c>
      <c r="M1144" t="s">
        <v>3936</v>
      </c>
      <c r="N1144" t="s">
        <v>12</v>
      </c>
      <c r="O1144" s="1" t="s">
        <v>3937</v>
      </c>
      <c r="P1144" s="16">
        <v>43914</v>
      </c>
    </row>
    <row r="1145" spans="1:17" x14ac:dyDescent="0.3">
      <c r="A1145">
        <v>2115</v>
      </c>
      <c r="B1145" t="s">
        <v>221</v>
      </c>
      <c r="C1145" t="str">
        <f>VLOOKUP(B1145,Lists!$A$2:$B$192,2,FALSE)</f>
        <v>IRL</v>
      </c>
      <c r="F1145" t="str">
        <f>VLOOKUP(B1145,Lists!$A$2:$C$192,3,FALSE)</f>
        <v>Europe</v>
      </c>
      <c r="G1145" t="str">
        <f>VLOOKUP(H1145,Lists!$D$2:$E$40,2,FALSE)</f>
        <v>Social distancing</v>
      </c>
      <c r="H1145" t="s">
        <v>41</v>
      </c>
      <c r="I1145" t="s">
        <v>461</v>
      </c>
      <c r="J1145" t="s">
        <v>3945</v>
      </c>
      <c r="L1145" s="14">
        <v>43914</v>
      </c>
      <c r="M1145" t="s">
        <v>3936</v>
      </c>
      <c r="N1145" t="s">
        <v>12</v>
      </c>
      <c r="O1145" s="1" t="s">
        <v>3937</v>
      </c>
      <c r="P1145" s="16">
        <v>43914</v>
      </c>
    </row>
    <row r="1146" spans="1:17" x14ac:dyDescent="0.3">
      <c r="A1146">
        <v>2116</v>
      </c>
      <c r="B1146" t="s">
        <v>221</v>
      </c>
      <c r="C1146" t="str">
        <f>VLOOKUP(B1146,Lists!$A$2:$B$192,2,FALSE)</f>
        <v>IRL</v>
      </c>
      <c r="F1146" t="str">
        <f>VLOOKUP(B1146,Lists!$A$2:$C$192,3,FALSE)</f>
        <v>Europe</v>
      </c>
      <c r="G1146" t="str">
        <f>VLOOKUP(H1146,Lists!$D$2:$E$40,2,FALSE)</f>
        <v>Social distancing</v>
      </c>
      <c r="H1146" t="s">
        <v>41</v>
      </c>
      <c r="I1146" t="s">
        <v>461</v>
      </c>
      <c r="J1146" t="s">
        <v>3946</v>
      </c>
      <c r="L1146" s="14">
        <v>43914</v>
      </c>
      <c r="M1146" t="s">
        <v>3936</v>
      </c>
      <c r="N1146" t="s">
        <v>12</v>
      </c>
      <c r="O1146" s="1" t="s">
        <v>3937</v>
      </c>
      <c r="P1146" s="16">
        <v>43914</v>
      </c>
    </row>
    <row r="1147" spans="1:17" x14ac:dyDescent="0.3">
      <c r="A1147">
        <v>2117</v>
      </c>
      <c r="B1147" t="s">
        <v>221</v>
      </c>
      <c r="C1147" t="str">
        <f>VLOOKUP(B1147,Lists!$A$2:$B$192,2,FALSE)</f>
        <v>IRL</v>
      </c>
      <c r="F1147" t="str">
        <f>VLOOKUP(B1147,Lists!$A$2:$C$192,3,FALSE)</f>
        <v>Europe</v>
      </c>
      <c r="G1147" t="str">
        <f>VLOOKUP(H1147,Lists!$D$2:$E$40,2,FALSE)</f>
        <v>Social distancing</v>
      </c>
      <c r="H1147" t="s">
        <v>41</v>
      </c>
      <c r="I1147" t="s">
        <v>461</v>
      </c>
      <c r="J1147" t="s">
        <v>3947</v>
      </c>
      <c r="L1147" s="14">
        <v>43914</v>
      </c>
      <c r="M1147" t="s">
        <v>3936</v>
      </c>
      <c r="N1147" t="s">
        <v>12</v>
      </c>
      <c r="O1147" s="1" t="s">
        <v>3937</v>
      </c>
      <c r="P1147" s="16">
        <v>43914</v>
      </c>
    </row>
    <row r="1148" spans="1:17" x14ac:dyDescent="0.3">
      <c r="A1148">
        <v>2118</v>
      </c>
      <c r="B1148" t="s">
        <v>221</v>
      </c>
      <c r="C1148" t="str">
        <f>VLOOKUP(B1148,Lists!$A$2:$B$192,2,FALSE)</f>
        <v>IRL</v>
      </c>
      <c r="F1148" t="str">
        <f>VLOOKUP(B1148,Lists!$A$2:$C$192,3,FALSE)</f>
        <v>Europe</v>
      </c>
      <c r="G1148" t="str">
        <f>VLOOKUP(H1148,Lists!$D$2:$E$40,2,FALSE)</f>
        <v>Social distancing</v>
      </c>
      <c r="H1148" t="s">
        <v>41</v>
      </c>
      <c r="I1148" t="s">
        <v>461</v>
      </c>
      <c r="J1148" t="s">
        <v>3948</v>
      </c>
      <c r="L1148" s="14">
        <v>43914</v>
      </c>
      <c r="M1148" t="s">
        <v>3936</v>
      </c>
      <c r="N1148" t="s">
        <v>12</v>
      </c>
      <c r="O1148" s="1" t="s">
        <v>3937</v>
      </c>
      <c r="P1148" s="16">
        <v>43914</v>
      </c>
    </row>
    <row r="1149" spans="1:17" x14ac:dyDescent="0.3">
      <c r="A1149" s="3">
        <v>2119</v>
      </c>
      <c r="B1149" s="3" t="s">
        <v>221</v>
      </c>
      <c r="C1149" s="3" t="str">
        <f>VLOOKUP(B1149,Lists!$A$2:$B$192,2,FALSE)</f>
        <v>IRL</v>
      </c>
      <c r="D1149" s="3"/>
      <c r="E1149" s="3"/>
      <c r="F1149" s="3" t="str">
        <f>VLOOKUP(B1149,Lists!$A$2:$C$192,3,FALSE)</f>
        <v>Europe</v>
      </c>
      <c r="G1149" s="3" t="str">
        <f>VLOOKUP(H1149,Lists!$D$2:$E$40,2,FALSE)</f>
        <v>Movement restrictions</v>
      </c>
      <c r="H1149" s="3" t="s">
        <v>24</v>
      </c>
      <c r="I1149" s="3" t="s">
        <v>461</v>
      </c>
      <c r="J1149" s="3" t="s">
        <v>3949</v>
      </c>
      <c r="K1149" s="3"/>
      <c r="L1149" s="19">
        <v>43914</v>
      </c>
      <c r="M1149" s="3" t="s">
        <v>3936</v>
      </c>
      <c r="N1149" s="3" t="s">
        <v>12</v>
      </c>
      <c r="O1149" s="4" t="s">
        <v>3937</v>
      </c>
      <c r="P1149" s="16">
        <v>43914</v>
      </c>
      <c r="Q1149" s="3"/>
    </row>
    <row r="1150" spans="1:17" x14ac:dyDescent="0.3">
      <c r="A1150">
        <v>2138</v>
      </c>
      <c r="B1150" t="s">
        <v>221</v>
      </c>
      <c r="C1150" t="str">
        <f>VLOOKUP(B1150,Lists!$A$2:$B$192,2,FALSE)</f>
        <v>IRL</v>
      </c>
      <c r="F1150" t="str">
        <f>VLOOKUP(B1150,Lists!$A$2:$C$192,3,FALSE)</f>
        <v>Europe</v>
      </c>
      <c r="G1150" t="str">
        <f>VLOOKUP(H1150,Lists!$D$2:$E$40,2,FALSE)</f>
        <v>Social and economic measures</v>
      </c>
      <c r="H1150" t="s">
        <v>46</v>
      </c>
      <c r="I1150" t="s">
        <v>461</v>
      </c>
      <c r="J1150" t="s">
        <v>3979</v>
      </c>
      <c r="L1150" s="14">
        <v>43914</v>
      </c>
      <c r="M1150" t="s">
        <v>3936</v>
      </c>
      <c r="N1150" t="s">
        <v>12</v>
      </c>
      <c r="O1150" s="1" t="s">
        <v>3937</v>
      </c>
      <c r="P1150" s="16">
        <v>43914</v>
      </c>
    </row>
    <row r="1151" spans="1:17" x14ac:dyDescent="0.3">
      <c r="A1151">
        <v>2139</v>
      </c>
      <c r="B1151" t="s">
        <v>221</v>
      </c>
      <c r="C1151" t="str">
        <f>VLOOKUP(B1151,Lists!$A$2:$B$192,2,FALSE)</f>
        <v>IRL</v>
      </c>
      <c r="F1151" t="str">
        <f>VLOOKUP(B1151,Lists!$A$2:$C$192,3,FALSE)</f>
        <v>Europe</v>
      </c>
      <c r="G1151" t="str">
        <f>VLOOKUP(H1151,Lists!$D$2:$E$40,2,FALSE)</f>
        <v>Social and economic measures</v>
      </c>
      <c r="H1151" t="s">
        <v>46</v>
      </c>
      <c r="I1151" t="s">
        <v>461</v>
      </c>
      <c r="J1151" t="s">
        <v>3980</v>
      </c>
      <c r="L1151" s="14">
        <v>43914</v>
      </c>
      <c r="M1151" t="s">
        <v>3936</v>
      </c>
      <c r="N1151" t="s">
        <v>12</v>
      </c>
      <c r="O1151" s="1" t="s">
        <v>3937</v>
      </c>
      <c r="P1151" s="16">
        <v>43914</v>
      </c>
    </row>
    <row r="1152" spans="1:17" x14ac:dyDescent="0.3">
      <c r="A1152">
        <v>2140</v>
      </c>
      <c r="B1152" t="s">
        <v>221</v>
      </c>
      <c r="C1152" t="str">
        <f>VLOOKUP(B1152,Lists!$A$2:$B$192,2,FALSE)</f>
        <v>IRL</v>
      </c>
      <c r="F1152" t="str">
        <f>VLOOKUP(B1152,Lists!$A$2:$C$192,3,FALSE)</f>
        <v>Europe</v>
      </c>
      <c r="G1152" t="str">
        <f>VLOOKUP(H1152,Lists!$D$2:$E$40,2,FALSE)</f>
        <v>Social and economic measures</v>
      </c>
      <c r="H1152" t="s">
        <v>46</v>
      </c>
      <c r="I1152" t="s">
        <v>461</v>
      </c>
      <c r="J1152" t="s">
        <v>3981</v>
      </c>
      <c r="L1152" s="14">
        <v>43914</v>
      </c>
      <c r="M1152" t="s">
        <v>3936</v>
      </c>
      <c r="N1152" t="s">
        <v>12</v>
      </c>
      <c r="O1152" s="1" t="s">
        <v>3937</v>
      </c>
      <c r="P1152" s="16">
        <v>43914</v>
      </c>
    </row>
    <row r="1153" spans="1:16" x14ac:dyDescent="0.3">
      <c r="A1153">
        <v>2142</v>
      </c>
      <c r="B1153" t="s">
        <v>221</v>
      </c>
      <c r="C1153" t="str">
        <f>VLOOKUP(B1153,Lists!$A$2:$B$192,2,FALSE)</f>
        <v>IRL</v>
      </c>
      <c r="F1153" t="str">
        <f>VLOOKUP(B1153,Lists!$A$2:$C$192,3,FALSE)</f>
        <v>Europe</v>
      </c>
      <c r="G1153" t="str">
        <f>VLOOKUP(H1153,Lists!$D$2:$E$40,2,FALSE)</f>
        <v>Public health measures</v>
      </c>
      <c r="H1153" t="s">
        <v>70</v>
      </c>
      <c r="I1153" t="s">
        <v>461</v>
      </c>
      <c r="J1153" t="s">
        <v>3984</v>
      </c>
      <c r="L1153" s="14">
        <v>43914</v>
      </c>
      <c r="M1153" t="s">
        <v>3936</v>
      </c>
      <c r="N1153" t="s">
        <v>12</v>
      </c>
      <c r="O1153" s="1" t="s">
        <v>3937</v>
      </c>
      <c r="P1153" s="16">
        <v>43914</v>
      </c>
    </row>
    <row r="1154" spans="1:16" x14ac:dyDescent="0.3">
      <c r="A1154">
        <v>2143</v>
      </c>
      <c r="B1154" t="s">
        <v>221</v>
      </c>
      <c r="C1154" t="str">
        <f>VLOOKUP(B1154,Lists!$A$2:$B$192,2,FALSE)</f>
        <v>IRL</v>
      </c>
      <c r="F1154" t="str">
        <f>VLOOKUP(B1154,Lists!$A$2:$C$192,3,FALSE)</f>
        <v>Europe</v>
      </c>
      <c r="G1154" t="str">
        <f>VLOOKUP(H1154,Lists!$D$2:$E$40,2,FALSE)</f>
        <v>Social and economic measures</v>
      </c>
      <c r="H1154" t="s">
        <v>46</v>
      </c>
      <c r="I1154" t="s">
        <v>461</v>
      </c>
      <c r="J1154" t="s">
        <v>3985</v>
      </c>
      <c r="L1154" s="14">
        <v>43914</v>
      </c>
      <c r="M1154" t="s">
        <v>3936</v>
      </c>
      <c r="N1154" t="s">
        <v>12</v>
      </c>
      <c r="O1154" s="1" t="s">
        <v>3937</v>
      </c>
      <c r="P1154" s="16">
        <v>43914</v>
      </c>
    </row>
    <row r="1155" spans="1:16" x14ac:dyDescent="0.3">
      <c r="A1155">
        <v>2144</v>
      </c>
      <c r="B1155" t="s">
        <v>221</v>
      </c>
      <c r="C1155" t="str">
        <f>VLOOKUP(B1155,Lists!$A$2:$B$192,2,FALSE)</f>
        <v>IRL</v>
      </c>
      <c r="F1155" t="str">
        <f>VLOOKUP(B1155,Lists!$A$2:$C$192,3,FALSE)</f>
        <v>Europe</v>
      </c>
      <c r="G1155" t="str">
        <f>VLOOKUP(H1155,Lists!$D$2:$E$40,2,FALSE)</f>
        <v>Public health measures</v>
      </c>
      <c r="H1155" t="s">
        <v>70</v>
      </c>
      <c r="I1155" t="s">
        <v>471</v>
      </c>
      <c r="J1155" t="s">
        <v>3986</v>
      </c>
      <c r="L1155" s="14">
        <v>43914</v>
      </c>
      <c r="M1155" t="s">
        <v>3936</v>
      </c>
      <c r="N1155" t="s">
        <v>12</v>
      </c>
      <c r="O1155" s="1" t="s">
        <v>3937</v>
      </c>
      <c r="P1155" s="16">
        <v>43914</v>
      </c>
    </row>
    <row r="1156" spans="1:16" x14ac:dyDescent="0.3">
      <c r="A1156">
        <v>605</v>
      </c>
      <c r="B1156" t="s">
        <v>223</v>
      </c>
      <c r="C1156" t="str">
        <f>VLOOKUP(B1156,Lists!$A$2:$B$192,2,FALSE)</f>
        <v>ISR</v>
      </c>
      <c r="F1156" t="str">
        <f>VLOOKUP(B1156,Lists!$A$2:$C$192,3,FALSE)</f>
        <v>Middle East</v>
      </c>
      <c r="G1156" t="str">
        <f>VLOOKUP(H1156,Lists!$D$2:$E$40,2,FALSE)</f>
        <v>Public health measures</v>
      </c>
      <c r="H1156" t="s">
        <v>35</v>
      </c>
      <c r="I1156" t="s">
        <v>461</v>
      </c>
      <c r="J1156" t="s">
        <v>1405</v>
      </c>
      <c r="L1156" s="14">
        <v>43899</v>
      </c>
      <c r="M1156" t="s">
        <v>462</v>
      </c>
      <c r="N1156" t="s">
        <v>12</v>
      </c>
      <c r="O1156" s="1" t="s">
        <v>1406</v>
      </c>
      <c r="P1156" s="16">
        <v>43906</v>
      </c>
    </row>
    <row r="1157" spans="1:16" x14ac:dyDescent="0.3">
      <c r="A1157">
        <v>606</v>
      </c>
      <c r="B1157" t="s">
        <v>223</v>
      </c>
      <c r="C1157" t="str">
        <f>VLOOKUP(B1157,Lists!$A$2:$B$192,2,FALSE)</f>
        <v>ISR</v>
      </c>
      <c r="F1157" t="str">
        <f>VLOOKUP(B1157,Lists!$A$2:$C$192,3,FALSE)</f>
        <v>Middle East</v>
      </c>
      <c r="G1157" t="str">
        <f>VLOOKUP(H1157,Lists!$D$2:$E$40,2,FALSE)</f>
        <v>Social distancing</v>
      </c>
      <c r="H1157" t="s">
        <v>41</v>
      </c>
      <c r="I1157" t="s">
        <v>461</v>
      </c>
      <c r="J1157" t="s">
        <v>1407</v>
      </c>
      <c r="L1157" s="14">
        <v>43905</v>
      </c>
      <c r="M1157" t="s">
        <v>1408</v>
      </c>
      <c r="N1157" t="s">
        <v>12</v>
      </c>
      <c r="O1157" s="1" t="s">
        <v>1406</v>
      </c>
      <c r="P1157" s="16">
        <v>43906</v>
      </c>
    </row>
    <row r="1158" spans="1:16" x14ac:dyDescent="0.3">
      <c r="A1158">
        <v>607</v>
      </c>
      <c r="B1158" t="s">
        <v>223</v>
      </c>
      <c r="C1158" t="str">
        <f>VLOOKUP(B1158,Lists!$A$2:$B$192,2,FALSE)</f>
        <v>ISR</v>
      </c>
      <c r="F1158" t="str">
        <f>VLOOKUP(B1158,Lists!$A$2:$C$192,3,FALSE)</f>
        <v>Middle East</v>
      </c>
      <c r="G1158" t="str">
        <f>VLOOKUP(H1158,Lists!$D$2:$E$40,2,FALSE)</f>
        <v>Social distancing</v>
      </c>
      <c r="H1158" t="s">
        <v>10</v>
      </c>
      <c r="I1158" t="s">
        <v>461</v>
      </c>
      <c r="J1158" t="s">
        <v>1409</v>
      </c>
      <c r="L1158" s="14">
        <v>43905</v>
      </c>
      <c r="M1158" t="s">
        <v>462</v>
      </c>
      <c r="N1158" t="s">
        <v>12</v>
      </c>
      <c r="O1158" s="1" t="s">
        <v>1406</v>
      </c>
      <c r="P1158" s="16">
        <v>43906</v>
      </c>
    </row>
    <row r="1159" spans="1:16" x14ac:dyDescent="0.3">
      <c r="A1159">
        <v>611</v>
      </c>
      <c r="B1159" t="s">
        <v>223</v>
      </c>
      <c r="C1159" t="str">
        <f>VLOOKUP(B1159,Lists!$A$2:$B$192,2,FALSE)</f>
        <v>ISR</v>
      </c>
      <c r="F1159" t="str">
        <f>VLOOKUP(B1159,Lists!$A$2:$C$192,3,FALSE)</f>
        <v>Middle East</v>
      </c>
      <c r="G1159" t="str">
        <f>VLOOKUP(H1159,Lists!$D$2:$E$40,2,FALSE)</f>
        <v>Movement restrictions</v>
      </c>
      <c r="H1159" t="s">
        <v>107</v>
      </c>
      <c r="I1159" t="s">
        <v>471</v>
      </c>
      <c r="J1159" t="s">
        <v>1414</v>
      </c>
      <c r="M1159" t="s">
        <v>1415</v>
      </c>
      <c r="N1159" t="s">
        <v>19</v>
      </c>
      <c r="O1159" s="1" t="s">
        <v>1416</v>
      </c>
      <c r="P1159" s="16">
        <v>43906</v>
      </c>
    </row>
    <row r="1160" spans="1:16" x14ac:dyDescent="0.3">
      <c r="A1160">
        <v>1859</v>
      </c>
      <c r="B1160" t="s">
        <v>223</v>
      </c>
      <c r="C1160" t="str">
        <f>VLOOKUP(B1160,Lists!$A$2:$B$192,2,FALSE)</f>
        <v>ISR</v>
      </c>
      <c r="F1160" t="str">
        <f>VLOOKUP(B1160,Lists!$A$2:$C$192,3,FALSE)</f>
        <v>Middle East</v>
      </c>
      <c r="G1160" t="str">
        <f>VLOOKUP(H1160,Lists!$D$2:$E$40,2,FALSE)</f>
        <v>Public health measures</v>
      </c>
      <c r="H1160" t="s">
        <v>35</v>
      </c>
      <c r="I1160" t="s">
        <v>461</v>
      </c>
      <c r="J1160" t="s">
        <v>3562</v>
      </c>
      <c r="L1160" s="14">
        <v>43899</v>
      </c>
      <c r="M1160" t="s">
        <v>2860</v>
      </c>
      <c r="N1160" t="s">
        <v>12</v>
      </c>
      <c r="O1160" s="1" t="s">
        <v>3563</v>
      </c>
      <c r="P1160" s="16">
        <v>43913</v>
      </c>
    </row>
    <row r="1161" spans="1:16" x14ac:dyDescent="0.3">
      <c r="A1161">
        <v>1860</v>
      </c>
      <c r="B1161" t="s">
        <v>223</v>
      </c>
      <c r="C1161" t="str">
        <f>VLOOKUP(B1161,Lists!$A$2:$B$192,2,FALSE)</f>
        <v>ISR</v>
      </c>
      <c r="F1161" t="str">
        <f>VLOOKUP(B1161,Lists!$A$2:$C$192,3,FALSE)</f>
        <v>Middle East</v>
      </c>
      <c r="G1161" t="str">
        <f>VLOOKUP(H1161,Lists!$D$2:$E$40,2,FALSE)</f>
        <v>Movement restrictions</v>
      </c>
      <c r="H1161" t="s">
        <v>17</v>
      </c>
      <c r="I1161" t="s">
        <v>461</v>
      </c>
      <c r="J1161" t="s">
        <v>3564</v>
      </c>
      <c r="L1161" s="14">
        <v>43895</v>
      </c>
      <c r="M1161" t="s">
        <v>3565</v>
      </c>
      <c r="N1161" t="s">
        <v>12</v>
      </c>
      <c r="O1161" s="1" t="s">
        <v>3566</v>
      </c>
      <c r="P1161" s="16">
        <v>43913</v>
      </c>
    </row>
    <row r="1162" spans="1:16" x14ac:dyDescent="0.3">
      <c r="A1162">
        <v>1861</v>
      </c>
      <c r="B1162" t="s">
        <v>223</v>
      </c>
      <c r="C1162" t="str">
        <f>VLOOKUP(B1162,Lists!$A$2:$B$192,2,FALSE)</f>
        <v>ISR</v>
      </c>
      <c r="F1162" t="str">
        <f>VLOOKUP(B1162,Lists!$A$2:$C$192,3,FALSE)</f>
        <v>Middle East</v>
      </c>
      <c r="G1162" t="str">
        <f>VLOOKUP(H1162,Lists!$D$2:$E$40,2,FALSE)</f>
        <v>Movement restrictions</v>
      </c>
      <c r="H1162" t="s">
        <v>24</v>
      </c>
      <c r="I1162" t="s">
        <v>471</v>
      </c>
      <c r="J1162" t="s">
        <v>3567</v>
      </c>
      <c r="L1162" s="14">
        <v>43908</v>
      </c>
      <c r="M1162" t="s">
        <v>754</v>
      </c>
      <c r="N1162" t="s">
        <v>12</v>
      </c>
      <c r="O1162" s="1" t="s">
        <v>3568</v>
      </c>
      <c r="P1162" s="16">
        <v>43913</v>
      </c>
    </row>
    <row r="1163" spans="1:16" x14ac:dyDescent="0.3">
      <c r="A1163">
        <v>1862</v>
      </c>
      <c r="B1163" t="s">
        <v>223</v>
      </c>
      <c r="C1163" t="str">
        <f>VLOOKUP(B1163,Lists!$A$2:$B$192,2,FALSE)</f>
        <v>ISR</v>
      </c>
      <c r="F1163" t="str">
        <f>VLOOKUP(B1163,Lists!$A$2:$C$192,3,FALSE)</f>
        <v>Middle East</v>
      </c>
      <c r="G1163" t="str">
        <f>VLOOKUP(H1163,Lists!$D$2:$E$40,2,FALSE)</f>
        <v>Movement restrictions</v>
      </c>
      <c r="H1163" t="s">
        <v>76</v>
      </c>
      <c r="I1163" t="s">
        <v>471</v>
      </c>
      <c r="J1163" t="s">
        <v>3569</v>
      </c>
      <c r="L1163" s="14">
        <v>43902</v>
      </c>
      <c r="M1163" t="s">
        <v>754</v>
      </c>
      <c r="N1163" t="s">
        <v>12</v>
      </c>
      <c r="O1163" s="1" t="s">
        <v>3568</v>
      </c>
      <c r="P1163" s="16">
        <v>43913</v>
      </c>
    </row>
    <row r="1164" spans="1:16" x14ac:dyDescent="0.3">
      <c r="A1164">
        <v>1863</v>
      </c>
      <c r="B1164" t="s">
        <v>223</v>
      </c>
      <c r="C1164" t="str">
        <f>VLOOKUP(B1164,Lists!$A$2:$B$192,2,FALSE)</f>
        <v>ISR</v>
      </c>
      <c r="F1164" t="str">
        <f>VLOOKUP(B1164,Lists!$A$2:$C$192,3,FALSE)</f>
        <v>Middle East</v>
      </c>
      <c r="G1164" t="str">
        <f>VLOOKUP(H1164,Lists!$D$2:$E$40,2,FALSE)</f>
        <v>Public health measures</v>
      </c>
      <c r="H1164" t="s">
        <v>52</v>
      </c>
      <c r="I1164" t="s">
        <v>461</v>
      </c>
      <c r="J1164" t="s">
        <v>3570</v>
      </c>
      <c r="L1164" s="14">
        <v>43895</v>
      </c>
      <c r="M1164" t="s">
        <v>2860</v>
      </c>
      <c r="N1164" t="s">
        <v>12</v>
      </c>
      <c r="O1164" s="1" t="s">
        <v>3571</v>
      </c>
      <c r="P1164" s="16">
        <v>43914</v>
      </c>
    </row>
    <row r="1165" spans="1:16" x14ac:dyDescent="0.3">
      <c r="A1165">
        <v>1864</v>
      </c>
      <c r="B1165" t="s">
        <v>223</v>
      </c>
      <c r="C1165" t="str">
        <f>VLOOKUP(B1165,Lists!$A$2:$B$192,2,FALSE)</f>
        <v>ISR</v>
      </c>
      <c r="F1165" t="str">
        <f>VLOOKUP(B1165,Lists!$A$2:$C$192,3,FALSE)</f>
        <v>Middle East</v>
      </c>
      <c r="G1165" t="str">
        <f>VLOOKUP(H1165,Lists!$D$2:$E$40,2,FALSE)</f>
        <v>Lockdown</v>
      </c>
      <c r="H1165" t="s">
        <v>128</v>
      </c>
      <c r="I1165" t="s">
        <v>461</v>
      </c>
      <c r="J1165" t="s">
        <v>3572</v>
      </c>
      <c r="L1165" s="14">
        <v>43907</v>
      </c>
      <c r="M1165" t="s">
        <v>2860</v>
      </c>
      <c r="N1165" t="s">
        <v>12</v>
      </c>
      <c r="O1165" s="1" t="s">
        <v>3573</v>
      </c>
      <c r="P1165" s="16">
        <v>43913</v>
      </c>
    </row>
    <row r="1166" spans="1:16" x14ac:dyDescent="0.3">
      <c r="A1166">
        <v>1865</v>
      </c>
      <c r="B1166" t="s">
        <v>223</v>
      </c>
      <c r="C1166" t="str">
        <f>VLOOKUP(B1166,Lists!$A$2:$B$192,2,FALSE)</f>
        <v>ISR</v>
      </c>
      <c r="F1166" t="str">
        <f>VLOOKUP(B1166,Lists!$A$2:$C$192,3,FALSE)</f>
        <v>Middle East</v>
      </c>
      <c r="G1166" t="str">
        <f>VLOOKUP(H1166,Lists!$D$2:$E$40,2,FALSE)</f>
        <v>Public health measures</v>
      </c>
      <c r="H1166" t="s">
        <v>35</v>
      </c>
      <c r="I1166" t="s">
        <v>471</v>
      </c>
      <c r="J1166" s="2" t="s">
        <v>3574</v>
      </c>
      <c r="K1166" s="2"/>
      <c r="L1166" s="14">
        <v>43899</v>
      </c>
      <c r="M1166" t="s">
        <v>2860</v>
      </c>
      <c r="N1166" t="s">
        <v>12</v>
      </c>
      <c r="O1166" s="1" t="s">
        <v>3563</v>
      </c>
      <c r="P1166" s="16">
        <v>43913</v>
      </c>
    </row>
    <row r="1167" spans="1:16" x14ac:dyDescent="0.3">
      <c r="A1167">
        <v>1866</v>
      </c>
      <c r="B1167" t="s">
        <v>223</v>
      </c>
      <c r="C1167" t="str">
        <f>VLOOKUP(B1167,Lists!$A$2:$B$192,2,FALSE)</f>
        <v>ISR</v>
      </c>
      <c r="F1167" t="str">
        <f>VLOOKUP(B1167,Lists!$A$2:$C$192,3,FALSE)</f>
        <v>Middle East</v>
      </c>
      <c r="G1167" t="str">
        <f>VLOOKUP(H1167,Lists!$D$2:$E$40,2,FALSE)</f>
        <v>Movement restrictions</v>
      </c>
      <c r="H1167" t="s">
        <v>24</v>
      </c>
      <c r="I1167" t="s">
        <v>471</v>
      </c>
      <c r="J1167" t="s">
        <v>3575</v>
      </c>
      <c r="L1167" s="14">
        <v>43895</v>
      </c>
      <c r="M1167" t="s">
        <v>3565</v>
      </c>
      <c r="N1167" t="s">
        <v>12</v>
      </c>
      <c r="O1167" s="1" t="s">
        <v>3566</v>
      </c>
      <c r="P1167" s="16">
        <v>43913</v>
      </c>
    </row>
    <row r="1168" spans="1:16" ht="115.2" x14ac:dyDescent="0.3">
      <c r="A1168">
        <v>2009</v>
      </c>
      <c r="B1168" t="s">
        <v>223</v>
      </c>
      <c r="C1168" t="str">
        <f>VLOOKUP(B1168,Lists!$A$2:$B$192,2,FALSE)</f>
        <v>ISR</v>
      </c>
      <c r="F1168" t="str">
        <f>VLOOKUP(B1168,Lists!$A$2:$C$192,3,FALSE)</f>
        <v>Middle East</v>
      </c>
      <c r="G1168" t="str">
        <f>VLOOKUP(H1168,Lists!$D$2:$E$40,2,FALSE)</f>
        <v>Public health measures</v>
      </c>
      <c r="H1168" t="s">
        <v>91</v>
      </c>
      <c r="I1168" t="s">
        <v>461</v>
      </c>
      <c r="J1168" s="10" t="s">
        <v>3798</v>
      </c>
      <c r="K1168" s="10" t="s">
        <v>43</v>
      </c>
      <c r="L1168" s="14">
        <v>43854</v>
      </c>
      <c r="M1168" t="s">
        <v>2860</v>
      </c>
      <c r="N1168" t="s">
        <v>12</v>
      </c>
      <c r="O1168" s="11">
        <v>43854</v>
      </c>
      <c r="P1168" s="16">
        <v>43914</v>
      </c>
    </row>
    <row r="1169" spans="1:16" x14ac:dyDescent="0.3">
      <c r="A1169">
        <v>2010</v>
      </c>
      <c r="B1169" t="s">
        <v>223</v>
      </c>
      <c r="C1169" t="str">
        <f>VLOOKUP(B1169,Lists!$A$2:$B$192,2,FALSE)</f>
        <v>ISR</v>
      </c>
      <c r="F1169" t="str">
        <f>VLOOKUP(B1169,Lists!$A$2:$C$192,3,FALSE)</f>
        <v>Middle East</v>
      </c>
      <c r="G1169" t="str">
        <f>VLOOKUP(H1169,Lists!$D$2:$E$40,2,FALSE)</f>
        <v>Social and economic measures</v>
      </c>
      <c r="H1169" t="s">
        <v>63</v>
      </c>
      <c r="I1169" t="s">
        <v>461</v>
      </c>
      <c r="J1169" t="s">
        <v>3799</v>
      </c>
      <c r="K1169" t="s">
        <v>43</v>
      </c>
      <c r="L1169" s="14">
        <v>43857</v>
      </c>
      <c r="M1169" t="s">
        <v>2860</v>
      </c>
      <c r="N1169" t="s">
        <v>12</v>
      </c>
      <c r="O1169" s="1" t="s">
        <v>3800</v>
      </c>
      <c r="P1169" s="16">
        <v>43914</v>
      </c>
    </row>
    <row r="1170" spans="1:16" x14ac:dyDescent="0.3">
      <c r="A1170">
        <v>2011</v>
      </c>
      <c r="B1170" t="s">
        <v>223</v>
      </c>
      <c r="C1170" t="str">
        <f>VLOOKUP(B1170,Lists!$A$2:$B$192,2,FALSE)</f>
        <v>ISR</v>
      </c>
      <c r="F1170" t="str">
        <f>VLOOKUP(B1170,Lists!$A$2:$C$192,3,FALSE)</f>
        <v>Middle East</v>
      </c>
      <c r="G1170" t="str">
        <f>VLOOKUP(H1170,Lists!$D$2:$E$40,2,FALSE)</f>
        <v>Public health measures</v>
      </c>
      <c r="H1170" t="s">
        <v>91</v>
      </c>
      <c r="I1170" t="s">
        <v>471</v>
      </c>
      <c r="J1170" t="s">
        <v>3801</v>
      </c>
      <c r="K1170" t="s">
        <v>43</v>
      </c>
      <c r="L1170" s="14">
        <v>43859</v>
      </c>
      <c r="M1170" t="s">
        <v>2860</v>
      </c>
      <c r="N1170" t="s">
        <v>12</v>
      </c>
      <c r="O1170" s="1" t="s">
        <v>3802</v>
      </c>
      <c r="P1170" s="16">
        <v>43914</v>
      </c>
    </row>
    <row r="1171" spans="1:16" x14ac:dyDescent="0.3">
      <c r="A1171">
        <v>2012</v>
      </c>
      <c r="B1171" t="s">
        <v>223</v>
      </c>
      <c r="C1171" t="str">
        <f>VLOOKUP(B1171,Lists!$A$2:$B$192,2,FALSE)</f>
        <v>ISR</v>
      </c>
      <c r="F1171" t="str">
        <f>VLOOKUP(B1171,Lists!$A$2:$C$192,3,FALSE)</f>
        <v>Middle East</v>
      </c>
      <c r="G1171" t="str">
        <f>VLOOKUP(H1171,Lists!$D$2:$E$40,2,FALSE)</f>
        <v>Public health measures</v>
      </c>
      <c r="H1171" t="s">
        <v>91</v>
      </c>
      <c r="I1171" t="s">
        <v>471</v>
      </c>
      <c r="J1171" t="s">
        <v>3803</v>
      </c>
      <c r="K1171" t="s">
        <v>43</v>
      </c>
      <c r="L1171" s="14">
        <v>43868</v>
      </c>
      <c r="M1171" t="s">
        <v>2860</v>
      </c>
      <c r="N1171" t="s">
        <v>12</v>
      </c>
      <c r="O1171" s="1" t="s">
        <v>3804</v>
      </c>
      <c r="P1171" s="16">
        <v>43914</v>
      </c>
    </row>
    <row r="1172" spans="1:16" x14ac:dyDescent="0.3">
      <c r="A1172">
        <v>2013</v>
      </c>
      <c r="B1172" t="s">
        <v>223</v>
      </c>
      <c r="C1172" t="str">
        <f>VLOOKUP(B1172,Lists!$A$2:$B$192,2,FALSE)</f>
        <v>ISR</v>
      </c>
      <c r="F1172" t="str">
        <f>VLOOKUP(B1172,Lists!$A$2:$C$192,3,FALSE)</f>
        <v>Middle East</v>
      </c>
      <c r="G1172" t="str">
        <f>VLOOKUP(H1172,Lists!$D$2:$E$40,2,FALSE)</f>
        <v>Public health measures</v>
      </c>
      <c r="H1172" t="s">
        <v>35</v>
      </c>
      <c r="I1172" t="s">
        <v>471</v>
      </c>
      <c r="J1172" t="s">
        <v>3805</v>
      </c>
      <c r="K1172" t="s">
        <v>43</v>
      </c>
      <c r="L1172" s="14">
        <v>43864</v>
      </c>
      <c r="M1172" t="s">
        <v>2860</v>
      </c>
      <c r="N1172" t="s">
        <v>12</v>
      </c>
      <c r="O1172" s="1" t="s">
        <v>3804</v>
      </c>
      <c r="P1172" s="16">
        <v>43914</v>
      </c>
    </row>
    <row r="1173" spans="1:16" x14ac:dyDescent="0.3">
      <c r="A1173">
        <v>2014</v>
      </c>
      <c r="B1173" t="s">
        <v>223</v>
      </c>
      <c r="C1173" t="str">
        <f>VLOOKUP(B1173,Lists!$A$2:$B$192,2,FALSE)</f>
        <v>ISR</v>
      </c>
      <c r="F1173" t="str">
        <f>VLOOKUP(B1173,Lists!$A$2:$C$192,3,FALSE)</f>
        <v>Middle East</v>
      </c>
      <c r="G1173" t="str">
        <f>VLOOKUP(H1173,Lists!$D$2:$E$40,2,FALSE)</f>
        <v>Movement restrictions</v>
      </c>
      <c r="H1173" t="s">
        <v>24</v>
      </c>
      <c r="I1173" t="s">
        <v>471</v>
      </c>
      <c r="J1173" t="s">
        <v>3806</v>
      </c>
      <c r="K1173" t="s">
        <v>43</v>
      </c>
      <c r="L1173" s="14">
        <v>43864</v>
      </c>
      <c r="M1173" t="s">
        <v>2860</v>
      </c>
      <c r="N1173" t="s">
        <v>12</v>
      </c>
      <c r="O1173" s="1" t="s">
        <v>3804</v>
      </c>
      <c r="P1173" s="16">
        <v>43914</v>
      </c>
    </row>
    <row r="1174" spans="1:16" x14ac:dyDescent="0.3">
      <c r="A1174">
        <v>2015</v>
      </c>
      <c r="B1174" t="s">
        <v>223</v>
      </c>
      <c r="C1174" t="str">
        <f>VLOOKUP(B1174,Lists!$A$2:$B$192,2,FALSE)</f>
        <v>ISR</v>
      </c>
      <c r="F1174" t="str">
        <f>VLOOKUP(B1174,Lists!$A$2:$C$192,3,FALSE)</f>
        <v>Middle East</v>
      </c>
      <c r="G1174" t="str">
        <f>VLOOKUP(H1174,Lists!$D$2:$E$40,2,FALSE)</f>
        <v>Movement restrictions</v>
      </c>
      <c r="H1174" t="s">
        <v>107</v>
      </c>
      <c r="I1174" t="s">
        <v>471</v>
      </c>
      <c r="J1174" t="s">
        <v>3807</v>
      </c>
      <c r="K1174" t="s">
        <v>43</v>
      </c>
      <c r="L1174" s="14">
        <v>43864</v>
      </c>
      <c r="M1174" t="s">
        <v>2860</v>
      </c>
      <c r="N1174" t="s">
        <v>12</v>
      </c>
      <c r="O1174" s="1" t="s">
        <v>3804</v>
      </c>
      <c r="P1174" s="16">
        <v>43914</v>
      </c>
    </row>
    <row r="1175" spans="1:16" x14ac:dyDescent="0.3">
      <c r="A1175">
        <v>2016</v>
      </c>
      <c r="B1175" t="s">
        <v>223</v>
      </c>
      <c r="C1175" t="str">
        <f>VLOOKUP(B1175,Lists!$A$2:$B$192,2,FALSE)</f>
        <v>ISR</v>
      </c>
      <c r="F1175" t="str">
        <f>VLOOKUP(B1175,Lists!$A$2:$C$192,3,FALSE)</f>
        <v>Middle East</v>
      </c>
      <c r="G1175" t="str">
        <f>VLOOKUP(H1175,Lists!$D$2:$E$40,2,FALSE)</f>
        <v>Public health measures</v>
      </c>
      <c r="H1175" t="s">
        <v>52</v>
      </c>
      <c r="I1175" t="s">
        <v>471</v>
      </c>
      <c r="J1175" t="s">
        <v>3808</v>
      </c>
      <c r="K1175" t="s">
        <v>43</v>
      </c>
      <c r="L1175" s="14">
        <v>43864</v>
      </c>
      <c r="M1175" t="s">
        <v>2860</v>
      </c>
      <c r="N1175" t="s">
        <v>12</v>
      </c>
      <c r="O1175" s="1" t="s">
        <v>3804</v>
      </c>
      <c r="P1175" s="16">
        <v>43914</v>
      </c>
    </row>
    <row r="1176" spans="1:16" x14ac:dyDescent="0.3">
      <c r="A1176">
        <v>2017</v>
      </c>
      <c r="B1176" t="s">
        <v>223</v>
      </c>
      <c r="C1176" t="str">
        <f>VLOOKUP(B1176,Lists!$A$2:$B$192,2,FALSE)</f>
        <v>ISR</v>
      </c>
      <c r="F1176" t="str">
        <f>VLOOKUP(B1176,Lists!$A$2:$C$192,3,FALSE)</f>
        <v>Middle East</v>
      </c>
      <c r="G1176" t="str">
        <f>VLOOKUP(H1176,Lists!$D$2:$E$40,2,FALSE)</f>
        <v>Public health measures</v>
      </c>
      <c r="H1176" t="s">
        <v>70</v>
      </c>
      <c r="I1176" t="s">
        <v>461</v>
      </c>
      <c r="J1176" t="s">
        <v>3809</v>
      </c>
      <c r="K1176" t="s">
        <v>43</v>
      </c>
      <c r="L1176" s="14">
        <v>43865</v>
      </c>
      <c r="M1176" t="s">
        <v>2860</v>
      </c>
      <c r="N1176" t="s">
        <v>12</v>
      </c>
      <c r="O1176" s="1" t="s">
        <v>3804</v>
      </c>
      <c r="P1176" s="16">
        <v>43914</v>
      </c>
    </row>
    <row r="1177" spans="1:16" x14ac:dyDescent="0.3">
      <c r="A1177">
        <v>2018</v>
      </c>
      <c r="B1177" t="s">
        <v>223</v>
      </c>
      <c r="C1177" t="str">
        <f>VLOOKUP(B1177,Lists!$A$2:$B$192,2,FALSE)</f>
        <v>ISR</v>
      </c>
      <c r="F1177" t="str">
        <f>VLOOKUP(B1177,Lists!$A$2:$C$192,3,FALSE)</f>
        <v>Middle East</v>
      </c>
      <c r="G1177" t="str">
        <f>VLOOKUP(H1177,Lists!$D$2:$E$40,2,FALSE)</f>
        <v>Public health measures</v>
      </c>
      <c r="H1177" t="s">
        <v>35</v>
      </c>
      <c r="I1177" t="s">
        <v>471</v>
      </c>
      <c r="J1177" t="s">
        <v>3810</v>
      </c>
      <c r="K1177" t="s">
        <v>20</v>
      </c>
      <c r="L1177" s="14">
        <v>43877</v>
      </c>
      <c r="M1177" t="s">
        <v>2860</v>
      </c>
      <c r="N1177" t="s">
        <v>12</v>
      </c>
      <c r="O1177" s="1" t="s">
        <v>3811</v>
      </c>
      <c r="P1177" s="16">
        <v>43914</v>
      </c>
    </row>
    <row r="1178" spans="1:16" x14ac:dyDescent="0.3">
      <c r="A1178">
        <v>2019</v>
      </c>
      <c r="B1178" t="s">
        <v>223</v>
      </c>
      <c r="C1178" t="str">
        <f>VLOOKUP(B1178,Lists!$A$2:$B$192,2,FALSE)</f>
        <v>ISR</v>
      </c>
      <c r="F1178" t="str">
        <f>VLOOKUP(B1178,Lists!$A$2:$C$192,3,FALSE)</f>
        <v>Middle East</v>
      </c>
      <c r="G1178" t="str">
        <f>VLOOKUP(H1178,Lists!$D$2:$E$40,2,FALSE)</f>
        <v>Public health measures</v>
      </c>
      <c r="H1178" t="s">
        <v>91</v>
      </c>
      <c r="I1178" t="s">
        <v>461</v>
      </c>
      <c r="J1178" t="s">
        <v>3812</v>
      </c>
      <c r="K1178" t="s">
        <v>43</v>
      </c>
      <c r="L1178" s="14">
        <v>43871</v>
      </c>
      <c r="M1178" t="s">
        <v>2860</v>
      </c>
      <c r="N1178" t="s">
        <v>12</v>
      </c>
      <c r="O1178" s="1" t="s">
        <v>3811</v>
      </c>
      <c r="P1178" s="16">
        <v>43914</v>
      </c>
    </row>
    <row r="1179" spans="1:16" x14ac:dyDescent="0.3">
      <c r="A1179">
        <v>2020</v>
      </c>
      <c r="B1179" t="s">
        <v>223</v>
      </c>
      <c r="C1179" t="str">
        <f>VLOOKUP(B1179,Lists!$A$2:$B$192,2,FALSE)</f>
        <v>ISR</v>
      </c>
      <c r="F1179" t="str">
        <f>VLOOKUP(B1179,Lists!$A$2:$C$192,3,FALSE)</f>
        <v>Middle East</v>
      </c>
      <c r="G1179" t="str">
        <f>VLOOKUP(H1179,Lists!$D$2:$E$40,2,FALSE)</f>
        <v>Public health measures</v>
      </c>
      <c r="H1179" t="s">
        <v>70</v>
      </c>
      <c r="I1179" t="s">
        <v>461</v>
      </c>
      <c r="J1179" t="s">
        <v>3813</v>
      </c>
      <c r="K1179" t="s">
        <v>43</v>
      </c>
      <c r="L1179" s="14">
        <v>43872</v>
      </c>
      <c r="M1179" t="s">
        <v>2860</v>
      </c>
      <c r="N1179" t="s">
        <v>12</v>
      </c>
      <c r="O1179" s="1" t="s">
        <v>3811</v>
      </c>
      <c r="P1179" s="16">
        <v>43914</v>
      </c>
    </row>
    <row r="1180" spans="1:16" ht="15.75" customHeight="1" x14ac:dyDescent="0.3">
      <c r="A1180">
        <v>2021</v>
      </c>
      <c r="B1180" t="s">
        <v>223</v>
      </c>
      <c r="C1180" t="str">
        <f>VLOOKUP(B1180,Lists!$A$2:$B$192,2,FALSE)</f>
        <v>ISR</v>
      </c>
      <c r="F1180" t="str">
        <f>VLOOKUP(B1180,Lists!$A$2:$C$192,3,FALSE)</f>
        <v>Middle East</v>
      </c>
      <c r="G1180" t="str">
        <f>VLOOKUP(H1180,Lists!$D$2:$E$40,2,FALSE)</f>
        <v>Public health measures</v>
      </c>
      <c r="H1180" t="s">
        <v>52</v>
      </c>
      <c r="I1180" t="s">
        <v>461</v>
      </c>
      <c r="J1180" t="s">
        <v>3814</v>
      </c>
      <c r="K1180" t="s">
        <v>43</v>
      </c>
      <c r="L1180" s="14">
        <v>43872</v>
      </c>
      <c r="M1180" t="s">
        <v>2860</v>
      </c>
      <c r="N1180" t="s">
        <v>12</v>
      </c>
      <c r="O1180" s="1" t="s">
        <v>3811</v>
      </c>
      <c r="P1180" s="16">
        <v>43914</v>
      </c>
    </row>
    <row r="1181" spans="1:16" x14ac:dyDescent="0.3">
      <c r="A1181">
        <v>2022</v>
      </c>
      <c r="B1181" t="s">
        <v>223</v>
      </c>
      <c r="C1181" t="str">
        <f>VLOOKUP(B1181,Lists!$A$2:$B$192,2,FALSE)</f>
        <v>ISR</v>
      </c>
      <c r="F1181" t="str">
        <f>VLOOKUP(B1181,Lists!$A$2:$C$192,3,FALSE)</f>
        <v>Middle East</v>
      </c>
      <c r="G1181" t="str">
        <f>VLOOKUP(H1181,Lists!$D$2:$E$40,2,FALSE)</f>
        <v>Public health measures</v>
      </c>
      <c r="H1181" t="s">
        <v>35</v>
      </c>
      <c r="I1181" t="s">
        <v>461</v>
      </c>
      <c r="J1181" t="s">
        <v>3815</v>
      </c>
      <c r="K1181" t="s">
        <v>20</v>
      </c>
      <c r="L1181" s="14">
        <v>43878</v>
      </c>
      <c r="M1181" t="s">
        <v>2860</v>
      </c>
      <c r="N1181" t="s">
        <v>12</v>
      </c>
      <c r="O1181" s="1" t="s">
        <v>3816</v>
      </c>
      <c r="P1181" s="16">
        <v>43914</v>
      </c>
    </row>
    <row r="1182" spans="1:16" x14ac:dyDescent="0.3">
      <c r="A1182">
        <v>2023</v>
      </c>
      <c r="B1182" t="s">
        <v>223</v>
      </c>
      <c r="C1182" t="str">
        <f>VLOOKUP(B1182,Lists!$A$2:$B$192,2,FALSE)</f>
        <v>ISR</v>
      </c>
      <c r="F1182" t="str">
        <f>VLOOKUP(B1182,Lists!$A$2:$C$192,3,FALSE)</f>
        <v>Middle East</v>
      </c>
      <c r="G1182" t="str">
        <f>VLOOKUP(H1182,Lists!$D$2:$E$40,2,FALSE)</f>
        <v>Movement restrictions</v>
      </c>
      <c r="H1182" t="s">
        <v>24</v>
      </c>
      <c r="I1182" t="s">
        <v>471</v>
      </c>
      <c r="J1182" t="s">
        <v>3817</v>
      </c>
      <c r="K1182" t="s">
        <v>43</v>
      </c>
      <c r="L1182" s="14">
        <v>43885</v>
      </c>
      <c r="M1182" t="s">
        <v>2860</v>
      </c>
      <c r="N1182" t="s">
        <v>12</v>
      </c>
      <c r="O1182" s="1" t="s">
        <v>3818</v>
      </c>
      <c r="P1182" s="16">
        <v>43914</v>
      </c>
    </row>
    <row r="1183" spans="1:16" ht="100.8" x14ac:dyDescent="0.3">
      <c r="A1183">
        <v>2024</v>
      </c>
      <c r="B1183" t="s">
        <v>223</v>
      </c>
      <c r="C1183" t="str">
        <f>VLOOKUP(B1183,Lists!$A$2:$B$192,2,FALSE)</f>
        <v>ISR</v>
      </c>
      <c r="F1183" t="str">
        <f>VLOOKUP(B1183,Lists!$A$2:$C$192,3,FALSE)</f>
        <v>Middle East</v>
      </c>
      <c r="G1183" t="str">
        <f>VLOOKUP(H1183,Lists!$D$2:$E$40,2,FALSE)</f>
        <v>Public health measures</v>
      </c>
      <c r="H1183" t="s">
        <v>35</v>
      </c>
      <c r="I1183" t="s">
        <v>471</v>
      </c>
      <c r="J1183" s="10" t="s">
        <v>3819</v>
      </c>
      <c r="K1183" t="s">
        <v>20</v>
      </c>
      <c r="L1183" s="14">
        <v>43885</v>
      </c>
      <c r="M1183" t="s">
        <v>2860</v>
      </c>
      <c r="N1183" t="s">
        <v>12</v>
      </c>
      <c r="O1183" s="1" t="s">
        <v>3818</v>
      </c>
      <c r="P1183" s="16">
        <v>43914</v>
      </c>
    </row>
    <row r="1184" spans="1:16" x14ac:dyDescent="0.3">
      <c r="A1184">
        <v>2025</v>
      </c>
      <c r="B1184" t="s">
        <v>223</v>
      </c>
      <c r="C1184" t="str">
        <f>VLOOKUP(B1184,Lists!$A$2:$B$192,2,FALSE)</f>
        <v>ISR</v>
      </c>
      <c r="F1184" t="str">
        <f>VLOOKUP(B1184,Lists!$A$2:$C$192,3,FALSE)</f>
        <v>Middle East</v>
      </c>
      <c r="G1184" t="str">
        <f>VLOOKUP(H1184,Lists!$D$2:$E$40,2,FALSE)</f>
        <v>Public health measures</v>
      </c>
      <c r="H1184" t="s">
        <v>35</v>
      </c>
      <c r="I1184" t="s">
        <v>471</v>
      </c>
      <c r="J1184" t="s">
        <v>3820</v>
      </c>
      <c r="K1184" t="s">
        <v>20</v>
      </c>
      <c r="L1184" s="14">
        <v>43888</v>
      </c>
      <c r="M1184" t="s">
        <v>2860</v>
      </c>
      <c r="N1184" t="s">
        <v>12</v>
      </c>
      <c r="O1184" s="1" t="s">
        <v>3821</v>
      </c>
      <c r="P1184" s="16">
        <v>43914</v>
      </c>
    </row>
    <row r="1185" spans="1:17" x14ac:dyDescent="0.3">
      <c r="A1185">
        <v>2175</v>
      </c>
      <c r="B1185" t="s">
        <v>223</v>
      </c>
      <c r="C1185" t="str">
        <f>VLOOKUP(B1185,Lists!$A$2:$B$192,2,FALSE)</f>
        <v>ISR</v>
      </c>
      <c r="F1185" t="str">
        <f>VLOOKUP(B1185,Lists!$A$2:$C$192,3,FALSE)</f>
        <v>Middle East</v>
      </c>
      <c r="G1185" t="str">
        <f>VLOOKUP(H1185,Lists!$D$2:$E$40,2,FALSE)</f>
        <v>Public health measures</v>
      </c>
      <c r="H1185" t="s">
        <v>70</v>
      </c>
      <c r="I1185" t="s">
        <v>461</v>
      </c>
      <c r="J1185" t="s">
        <v>4031</v>
      </c>
      <c r="K1185" t="s">
        <v>43</v>
      </c>
      <c r="L1185" s="14">
        <v>43908</v>
      </c>
      <c r="M1185" t="s">
        <v>4032</v>
      </c>
      <c r="N1185" t="s">
        <v>12</v>
      </c>
      <c r="O1185" s="1" t="s">
        <v>4033</v>
      </c>
      <c r="P1185" s="16">
        <v>43914</v>
      </c>
    </row>
    <row r="1186" spans="1:17" x14ac:dyDescent="0.3">
      <c r="A1186">
        <v>2185</v>
      </c>
      <c r="B1186" t="s">
        <v>223</v>
      </c>
      <c r="C1186" t="str">
        <f>VLOOKUP(B1186,Lists!$A$2:$B$192,2,FALSE)</f>
        <v>ISR</v>
      </c>
      <c r="F1186" t="str">
        <f>VLOOKUP(B1186,Lists!$A$2:$C$192,3,FALSE)</f>
        <v>Middle East</v>
      </c>
      <c r="G1186" t="str">
        <f>VLOOKUP(H1186,Lists!$D$2:$E$40,2,FALSE)</f>
        <v>Public health measures</v>
      </c>
      <c r="H1186" t="s">
        <v>35</v>
      </c>
      <c r="I1186" t="s">
        <v>471</v>
      </c>
      <c r="J1186" t="s">
        <v>4052</v>
      </c>
      <c r="K1186" t="s">
        <v>20</v>
      </c>
      <c r="L1186" s="14">
        <v>43889</v>
      </c>
      <c r="M1186" t="s">
        <v>2860</v>
      </c>
      <c r="N1186" t="s">
        <v>12</v>
      </c>
      <c r="O1186" s="1" t="s">
        <v>4053</v>
      </c>
      <c r="P1186" s="16">
        <v>43915</v>
      </c>
    </row>
    <row r="1187" spans="1:17" x14ac:dyDescent="0.3">
      <c r="A1187">
        <v>2219</v>
      </c>
      <c r="B1187" t="s">
        <v>223</v>
      </c>
      <c r="C1187" t="str">
        <f>VLOOKUP(B1187,Lists!$A$2:$B$192,2,FALSE)</f>
        <v>ISR</v>
      </c>
      <c r="F1187" t="str">
        <f>VLOOKUP(B1187,Lists!$A$2:$C$192,3,FALSE)</f>
        <v>Middle East</v>
      </c>
      <c r="G1187" t="str">
        <f>VLOOKUP(H1187,Lists!$D$2:$E$40,2,FALSE)</f>
        <v>Movement restrictions</v>
      </c>
      <c r="H1187" t="s">
        <v>24</v>
      </c>
      <c r="I1187" t="s">
        <v>471</v>
      </c>
      <c r="J1187" t="s">
        <v>4125</v>
      </c>
      <c r="K1187" t="s">
        <v>43</v>
      </c>
      <c r="L1187" s="14">
        <v>43895</v>
      </c>
      <c r="M1187" t="s">
        <v>2860</v>
      </c>
      <c r="N1187" t="s">
        <v>12</v>
      </c>
      <c r="O1187" s="1" t="s">
        <v>4126</v>
      </c>
      <c r="P1187" s="16">
        <v>43915</v>
      </c>
    </row>
    <row r="1188" spans="1:17" x14ac:dyDescent="0.3">
      <c r="A1188">
        <v>2228</v>
      </c>
      <c r="B1188" t="s">
        <v>223</v>
      </c>
      <c r="C1188" t="str">
        <f>VLOOKUP(B1188,Lists!$A$2:$B$192,2,FALSE)</f>
        <v>ISR</v>
      </c>
      <c r="F1188" t="str">
        <f>VLOOKUP(B1188,Lists!$A$2:$C$192,3,FALSE)</f>
        <v>Middle East</v>
      </c>
      <c r="G1188" t="str">
        <f>VLOOKUP(H1188,Lists!$D$2:$E$40,2,FALSE)</f>
        <v>Social distancing</v>
      </c>
      <c r="H1188" t="s">
        <v>29</v>
      </c>
      <c r="I1188" t="s">
        <v>471</v>
      </c>
      <c r="J1188" t="s">
        <v>4141</v>
      </c>
      <c r="K1188" t="s">
        <v>43</v>
      </c>
      <c r="L1188" s="14">
        <v>43895</v>
      </c>
      <c r="M1188" t="s">
        <v>2860</v>
      </c>
      <c r="N1188" t="s">
        <v>12</v>
      </c>
      <c r="O1188" s="1" t="s">
        <v>4142</v>
      </c>
      <c r="P1188" s="16">
        <v>43915</v>
      </c>
    </row>
    <row r="1189" spans="1:17" x14ac:dyDescent="0.3">
      <c r="A1189">
        <v>2229</v>
      </c>
      <c r="B1189" t="s">
        <v>223</v>
      </c>
      <c r="C1189" t="str">
        <f>VLOOKUP(B1189,Lists!$A$2:$B$192,2,FALSE)</f>
        <v>ISR</v>
      </c>
      <c r="F1189" t="str">
        <f>VLOOKUP(B1189,Lists!$A$2:$C$192,3,FALSE)</f>
        <v>Middle East</v>
      </c>
      <c r="G1189" t="str">
        <f>VLOOKUP(H1189,Lists!$D$2:$E$40,2,FALSE)</f>
        <v>Public health measures</v>
      </c>
      <c r="H1189" t="s">
        <v>35</v>
      </c>
      <c r="I1189" t="s">
        <v>471</v>
      </c>
      <c r="J1189" t="s">
        <v>4143</v>
      </c>
      <c r="K1189" t="s">
        <v>20</v>
      </c>
      <c r="L1189" s="14">
        <v>43895</v>
      </c>
      <c r="M1189" t="s">
        <v>2860</v>
      </c>
      <c r="N1189" t="s">
        <v>12</v>
      </c>
      <c r="O1189" s="1" t="s">
        <v>4126</v>
      </c>
      <c r="P1189" s="16">
        <v>43915</v>
      </c>
      <c r="Q1189" s="1" t="s">
        <v>4144</v>
      </c>
    </row>
    <row r="1190" spans="1:17" ht="244.8" x14ac:dyDescent="0.3">
      <c r="A1190">
        <v>2230</v>
      </c>
      <c r="B1190" t="s">
        <v>223</v>
      </c>
      <c r="C1190" t="str">
        <f>VLOOKUP(B1190,Lists!$A$2:$B$192,2,FALSE)</f>
        <v>ISR</v>
      </c>
      <c r="F1190" t="str">
        <f>VLOOKUP(B1190,Lists!$A$2:$C$192,3,FALSE)</f>
        <v>Middle East</v>
      </c>
      <c r="G1190" t="str">
        <f>VLOOKUP(H1190,Lists!$D$2:$E$40,2,FALSE)</f>
        <v>Movement restrictions</v>
      </c>
      <c r="H1190" t="s">
        <v>107</v>
      </c>
      <c r="I1190" t="s">
        <v>471</v>
      </c>
      <c r="J1190" s="10" t="s">
        <v>4145</v>
      </c>
      <c r="K1190" t="s">
        <v>48</v>
      </c>
      <c r="L1190" s="14">
        <v>43912</v>
      </c>
      <c r="M1190" t="s">
        <v>2860</v>
      </c>
      <c r="N1190" t="s">
        <v>12</v>
      </c>
      <c r="O1190" s="1" t="s">
        <v>4146</v>
      </c>
      <c r="P1190" s="16">
        <v>43915</v>
      </c>
    </row>
    <row r="1191" spans="1:17" x14ac:dyDescent="0.3">
      <c r="A1191">
        <v>2232</v>
      </c>
      <c r="B1191" t="s">
        <v>223</v>
      </c>
      <c r="C1191" t="str">
        <f>VLOOKUP(B1191,Lists!$A$2:$B$192,2,FALSE)</f>
        <v>ISR</v>
      </c>
      <c r="F1191" t="str">
        <f>VLOOKUP(B1191,Lists!$A$2:$C$192,3,FALSE)</f>
        <v>Middle East</v>
      </c>
      <c r="G1191" t="str">
        <f>VLOOKUP(H1191,Lists!$D$2:$E$40,2,FALSE)</f>
        <v>Lockdown</v>
      </c>
      <c r="H1191" t="s">
        <v>128</v>
      </c>
      <c r="I1191" t="s">
        <v>461</v>
      </c>
      <c r="J1191" t="s">
        <v>4147</v>
      </c>
      <c r="K1191" t="s">
        <v>13</v>
      </c>
      <c r="L1191" s="14">
        <v>43915</v>
      </c>
      <c r="M1191" t="s">
        <v>2860</v>
      </c>
      <c r="N1191" t="s">
        <v>12</v>
      </c>
      <c r="O1191" s="1" t="s">
        <v>4148</v>
      </c>
      <c r="P1191" s="16">
        <v>43915</v>
      </c>
    </row>
    <row r="1192" spans="1:17" x14ac:dyDescent="0.3">
      <c r="A1192">
        <v>2274</v>
      </c>
      <c r="B1192" t="s">
        <v>223</v>
      </c>
      <c r="C1192" t="str">
        <f>VLOOKUP(B1192,Lists!$A$2:$B$192,2,FALSE)</f>
        <v>ISR</v>
      </c>
      <c r="F1192" t="str">
        <f>VLOOKUP(B1192,Lists!$A$2:$C$192,3,FALSE)</f>
        <v>Middle East</v>
      </c>
      <c r="G1192" t="str">
        <f>VLOOKUP(H1192,Lists!$D$2:$E$40,2,FALSE)</f>
        <v>Lockdown</v>
      </c>
      <c r="H1192" t="s">
        <v>128</v>
      </c>
      <c r="I1192" t="s">
        <v>461</v>
      </c>
      <c r="J1192" t="s">
        <v>4222</v>
      </c>
      <c r="K1192" t="s">
        <v>48</v>
      </c>
      <c r="L1192" s="14">
        <v>43909</v>
      </c>
      <c r="M1192" t="s">
        <v>2860</v>
      </c>
      <c r="N1192" t="s">
        <v>12</v>
      </c>
      <c r="O1192" s="1" t="s">
        <v>4223</v>
      </c>
      <c r="P1192" s="16">
        <v>43915</v>
      </c>
    </row>
    <row r="1193" spans="1:17" x14ac:dyDescent="0.3">
      <c r="A1193">
        <v>2276</v>
      </c>
      <c r="B1193" t="s">
        <v>223</v>
      </c>
      <c r="C1193" t="str">
        <f>VLOOKUP(B1193,Lists!$A$2:$B$192,2,FALSE)</f>
        <v>ISR</v>
      </c>
      <c r="F1193" t="str">
        <f>VLOOKUP(B1193,Lists!$A$2:$C$192,3,FALSE)</f>
        <v>Middle East</v>
      </c>
      <c r="G1193" t="str">
        <f>VLOOKUP(H1193,Lists!$D$2:$E$40,2,FALSE)</f>
        <v>Social distancing</v>
      </c>
      <c r="H1193" t="s">
        <v>41</v>
      </c>
      <c r="I1193" t="s">
        <v>461</v>
      </c>
      <c r="J1193" t="s">
        <v>4224</v>
      </c>
      <c r="K1193" t="s">
        <v>48</v>
      </c>
      <c r="L1193" s="14">
        <v>43909</v>
      </c>
      <c r="M1193" t="s">
        <v>2860</v>
      </c>
      <c r="N1193" t="s">
        <v>12</v>
      </c>
      <c r="O1193" s="1" t="s">
        <v>4223</v>
      </c>
      <c r="P1193" s="16">
        <v>43915</v>
      </c>
    </row>
    <row r="1194" spans="1:17" x14ac:dyDescent="0.3">
      <c r="A1194">
        <v>2288</v>
      </c>
      <c r="B1194" t="s">
        <v>223</v>
      </c>
      <c r="C1194" t="str">
        <f>VLOOKUP(B1194,Lists!$A$2:$B$192,2,FALSE)</f>
        <v>ISR</v>
      </c>
      <c r="F1194" t="str">
        <f>VLOOKUP(B1194,Lists!$A$2:$C$192,3,FALSE)</f>
        <v>Middle East</v>
      </c>
      <c r="G1194" t="str">
        <f>VLOOKUP(H1194,Lists!$D$2:$E$40,2,FALSE)</f>
        <v>Public health measures</v>
      </c>
      <c r="H1194" t="s">
        <v>70</v>
      </c>
      <c r="I1194" t="s">
        <v>461</v>
      </c>
      <c r="J1194" t="s">
        <v>4242</v>
      </c>
      <c r="K1194" t="s">
        <v>43</v>
      </c>
      <c r="L1194" s="14">
        <v>43909</v>
      </c>
      <c r="M1194" t="s">
        <v>2860</v>
      </c>
      <c r="N1194" t="s">
        <v>12</v>
      </c>
      <c r="O1194" s="1" t="s">
        <v>4243</v>
      </c>
      <c r="P1194" s="16">
        <v>43915</v>
      </c>
    </row>
    <row r="1195" spans="1:17" x14ac:dyDescent="0.3">
      <c r="A1195">
        <v>241</v>
      </c>
      <c r="B1195" t="s">
        <v>225</v>
      </c>
      <c r="C1195" t="str">
        <f>VLOOKUP(B1195,Lists!$A$2:$B$192,2,FALSE)</f>
        <v>ITA</v>
      </c>
      <c r="F1195" t="str">
        <f>VLOOKUP(B1195,Lists!$A$2:$C$192,3,FALSE)</f>
        <v>Europe</v>
      </c>
      <c r="G1195" t="str">
        <f>VLOOKUP(H1195,Lists!$D$2:$E$40,2,FALSE)</f>
        <v>Public health measures</v>
      </c>
      <c r="H1195" t="s">
        <v>35</v>
      </c>
      <c r="I1195" t="s">
        <v>461</v>
      </c>
      <c r="J1195" t="s">
        <v>823</v>
      </c>
      <c r="K1195" t="s">
        <v>43</v>
      </c>
      <c r="L1195" s="14">
        <v>43901</v>
      </c>
      <c r="M1195" t="s">
        <v>12</v>
      </c>
      <c r="N1195" t="s">
        <v>12</v>
      </c>
      <c r="O1195" s="1" t="s">
        <v>824</v>
      </c>
      <c r="P1195" s="16">
        <v>43905</v>
      </c>
    </row>
    <row r="1196" spans="1:17" x14ac:dyDescent="0.3">
      <c r="A1196">
        <v>242</v>
      </c>
      <c r="B1196" t="s">
        <v>225</v>
      </c>
      <c r="C1196" t="str">
        <f>VLOOKUP(B1196,Lists!$A$2:$B$192,2,FALSE)</f>
        <v>ITA</v>
      </c>
      <c r="F1196" t="str">
        <f>VLOOKUP(B1196,Lists!$A$2:$C$192,3,FALSE)</f>
        <v>Europe</v>
      </c>
      <c r="G1196" t="str">
        <f>VLOOKUP(H1196,Lists!$D$2:$E$40,2,FALSE)</f>
        <v>Social and economic measures</v>
      </c>
      <c r="H1196" t="s">
        <v>82</v>
      </c>
      <c r="I1196" t="s">
        <v>471</v>
      </c>
      <c r="J1196" t="s">
        <v>825</v>
      </c>
      <c r="K1196" t="s">
        <v>43</v>
      </c>
      <c r="L1196" s="14">
        <v>43861</v>
      </c>
      <c r="M1196" t="s">
        <v>12</v>
      </c>
      <c r="N1196" t="s">
        <v>12</v>
      </c>
      <c r="O1196" s="1" t="s">
        <v>826</v>
      </c>
      <c r="P1196" s="16">
        <v>43905</v>
      </c>
    </row>
    <row r="1197" spans="1:17" x14ac:dyDescent="0.3">
      <c r="A1197">
        <v>243</v>
      </c>
      <c r="B1197" t="s">
        <v>225</v>
      </c>
      <c r="C1197" t="str">
        <f>VLOOKUP(B1197,Lists!$A$2:$B$192,2,FALSE)</f>
        <v>ITA</v>
      </c>
      <c r="F1197" t="str">
        <f>VLOOKUP(B1197,Lists!$A$2:$C$192,3,FALSE)</f>
        <v>Europe</v>
      </c>
      <c r="G1197" t="str">
        <f>VLOOKUP(H1197,Lists!$D$2:$E$40,2,FALSE)</f>
        <v>Movement restrictions</v>
      </c>
      <c r="H1197" t="s">
        <v>56</v>
      </c>
      <c r="I1197" t="s">
        <v>471</v>
      </c>
      <c r="J1197" t="s">
        <v>827</v>
      </c>
      <c r="K1197" t="s">
        <v>43</v>
      </c>
      <c r="L1197" s="14">
        <v>43861</v>
      </c>
      <c r="M1197" t="s">
        <v>828</v>
      </c>
      <c r="N1197" t="s">
        <v>19</v>
      </c>
      <c r="O1197" s="1" t="s">
        <v>829</v>
      </c>
      <c r="P1197" s="16">
        <v>43905</v>
      </c>
      <c r="Q1197" s="1" t="s">
        <v>830</v>
      </c>
    </row>
    <row r="1198" spans="1:17" x14ac:dyDescent="0.3">
      <c r="A1198">
        <v>244</v>
      </c>
      <c r="B1198" t="s">
        <v>225</v>
      </c>
      <c r="C1198" t="str">
        <f>VLOOKUP(B1198,Lists!$A$2:$B$192,2,FALSE)</f>
        <v>ITA</v>
      </c>
      <c r="D1198" t="s">
        <v>831</v>
      </c>
      <c r="F1198" t="str">
        <f>VLOOKUP(B1198,Lists!$A$2:$C$192,3,FALSE)</f>
        <v>Europe</v>
      </c>
      <c r="G1198" t="str">
        <f>VLOOKUP(H1198,Lists!$D$2:$E$40,2,FALSE)</f>
        <v>Lockdown</v>
      </c>
      <c r="H1198" t="s">
        <v>128</v>
      </c>
      <c r="I1198" t="s">
        <v>471</v>
      </c>
      <c r="J1198" t="s">
        <v>832</v>
      </c>
      <c r="K1198" t="s">
        <v>43</v>
      </c>
      <c r="L1198" s="14">
        <v>43898</v>
      </c>
      <c r="M1198" t="s">
        <v>12</v>
      </c>
      <c r="N1198" t="s">
        <v>19</v>
      </c>
      <c r="O1198" s="1" t="s">
        <v>833</v>
      </c>
      <c r="P1198" s="16">
        <v>43905</v>
      </c>
    </row>
    <row r="1199" spans="1:17" x14ac:dyDescent="0.3">
      <c r="A1199">
        <v>423</v>
      </c>
      <c r="B1199" t="s">
        <v>225</v>
      </c>
      <c r="C1199" t="str">
        <f>VLOOKUP(B1199,Lists!$A$2:$B$192,2,FALSE)</f>
        <v>ITA</v>
      </c>
      <c r="F1199" t="str">
        <f>VLOOKUP(B1199,Lists!$A$2:$C$192,3,FALSE)</f>
        <v>Europe</v>
      </c>
      <c r="G1199" t="str">
        <f>VLOOKUP(H1199,Lists!$D$2:$E$40,2,FALSE)</f>
        <v>Social distancing</v>
      </c>
      <c r="H1199" t="s">
        <v>10</v>
      </c>
      <c r="I1199" t="s">
        <v>471</v>
      </c>
      <c r="J1199" t="s">
        <v>1099</v>
      </c>
      <c r="K1199" t="s">
        <v>43</v>
      </c>
      <c r="L1199" s="14">
        <v>43882</v>
      </c>
      <c r="M1199" t="s">
        <v>12</v>
      </c>
      <c r="N1199" t="s">
        <v>12</v>
      </c>
      <c r="O1199" s="1" t="s">
        <v>1100</v>
      </c>
      <c r="P1199" s="16">
        <v>43906</v>
      </c>
    </row>
    <row r="1200" spans="1:17" x14ac:dyDescent="0.3">
      <c r="A1200">
        <v>763</v>
      </c>
      <c r="B1200" t="s">
        <v>225</v>
      </c>
      <c r="C1200" t="str">
        <f>VLOOKUP(B1200,Lists!$A$2:$B$192,2,FALSE)</f>
        <v>ITA</v>
      </c>
      <c r="F1200" t="str">
        <f>VLOOKUP(B1200,Lists!$A$2:$C$192,3,FALSE)</f>
        <v>Europe</v>
      </c>
      <c r="G1200" t="str">
        <f>VLOOKUP(H1200,Lists!$D$2:$E$40,2,FALSE)</f>
        <v>Social and economic measures</v>
      </c>
      <c r="H1200" t="s">
        <v>46</v>
      </c>
      <c r="I1200" t="s">
        <v>471</v>
      </c>
      <c r="J1200" t="s">
        <v>1645</v>
      </c>
      <c r="L1200" s="14">
        <v>43907</v>
      </c>
      <c r="M1200" t="s">
        <v>1646</v>
      </c>
      <c r="N1200" t="s">
        <v>12</v>
      </c>
      <c r="O1200" s="1" t="s">
        <v>1647</v>
      </c>
      <c r="P1200" s="16">
        <v>43907</v>
      </c>
    </row>
    <row r="1201" spans="1:17" x14ac:dyDescent="0.3">
      <c r="A1201">
        <v>765</v>
      </c>
      <c r="B1201" t="s">
        <v>225</v>
      </c>
      <c r="C1201" t="str">
        <f>VLOOKUP(B1201,Lists!$A$2:$B$192,2,FALSE)</f>
        <v>ITA</v>
      </c>
      <c r="F1201" t="str">
        <f>VLOOKUP(B1201,Lists!$A$2:$C$192,3,FALSE)</f>
        <v>Europe</v>
      </c>
      <c r="G1201" t="str">
        <f>VLOOKUP(H1201,Lists!$D$2:$E$40,2,FALSE)</f>
        <v>Public health measures</v>
      </c>
      <c r="H1201" t="s">
        <v>70</v>
      </c>
      <c r="I1201" t="s">
        <v>471</v>
      </c>
      <c r="J1201" t="s">
        <v>1649</v>
      </c>
      <c r="L1201" s="14">
        <v>43907</v>
      </c>
      <c r="M1201" t="s">
        <v>1646</v>
      </c>
      <c r="N1201" t="s">
        <v>12</v>
      </c>
      <c r="O1201" s="1" t="s">
        <v>1647</v>
      </c>
      <c r="P1201" s="16">
        <v>43907</v>
      </c>
    </row>
    <row r="1202" spans="1:17" x14ac:dyDescent="0.3">
      <c r="A1202">
        <v>767</v>
      </c>
      <c r="B1202" t="s">
        <v>225</v>
      </c>
      <c r="C1202" t="str">
        <f>VLOOKUP(B1202,Lists!$A$2:$B$192,2,FALSE)</f>
        <v>ITA</v>
      </c>
      <c r="F1202" t="str">
        <f>VLOOKUP(B1202,Lists!$A$2:$C$192,3,FALSE)</f>
        <v>Europe</v>
      </c>
      <c r="G1202" t="str">
        <f>VLOOKUP(H1202,Lists!$D$2:$E$40,2,FALSE)</f>
        <v>Social distancing</v>
      </c>
      <c r="H1202" t="s">
        <v>88</v>
      </c>
      <c r="I1202" t="s">
        <v>471</v>
      </c>
      <c r="J1202" t="s">
        <v>1652</v>
      </c>
      <c r="L1202" s="14">
        <v>43907</v>
      </c>
      <c r="M1202" t="s">
        <v>1646</v>
      </c>
      <c r="N1202" t="s">
        <v>12</v>
      </c>
      <c r="O1202" s="1" t="s">
        <v>1647</v>
      </c>
      <c r="P1202" s="16">
        <v>43907</v>
      </c>
    </row>
    <row r="1203" spans="1:17" x14ac:dyDescent="0.3">
      <c r="A1203">
        <v>821</v>
      </c>
      <c r="B1203" t="s">
        <v>225</v>
      </c>
      <c r="C1203" t="str">
        <f>VLOOKUP(B1203,Lists!$A$2:$B$192,2,FALSE)</f>
        <v>ITA</v>
      </c>
      <c r="F1203" t="str">
        <f>VLOOKUP(B1203,Lists!$A$2:$C$192,3,FALSE)</f>
        <v>Europe</v>
      </c>
      <c r="G1203" t="str">
        <f>VLOOKUP(H1203,Lists!$D$2:$E$40,2,FALSE)</f>
        <v>Public health measures</v>
      </c>
      <c r="H1203" t="s">
        <v>70</v>
      </c>
      <c r="I1203" t="s">
        <v>461</v>
      </c>
      <c r="J1203" t="s">
        <v>1753</v>
      </c>
      <c r="L1203" s="14">
        <v>43907</v>
      </c>
      <c r="M1203" t="s">
        <v>462</v>
      </c>
      <c r="N1203" t="s">
        <v>12</v>
      </c>
      <c r="O1203" s="1" t="s">
        <v>1754</v>
      </c>
      <c r="P1203" s="16">
        <v>43910</v>
      </c>
    </row>
    <row r="1204" spans="1:17" x14ac:dyDescent="0.3">
      <c r="A1204">
        <v>828</v>
      </c>
      <c r="B1204" t="s">
        <v>225</v>
      </c>
      <c r="C1204" t="str">
        <f>VLOOKUP(B1204,Lists!$A$2:$B$192,2,FALSE)</f>
        <v>ITA</v>
      </c>
      <c r="F1204" t="str">
        <f>VLOOKUP(B1204,Lists!$A$2:$C$192,3,FALSE)</f>
        <v>Europe</v>
      </c>
      <c r="G1204" t="str">
        <f>VLOOKUP(H1204,Lists!$D$2:$E$40,2,FALSE)</f>
        <v>Social and economic measures</v>
      </c>
      <c r="H1204" t="s">
        <v>46</v>
      </c>
      <c r="I1204" t="s">
        <v>461</v>
      </c>
      <c r="J1204" t="s">
        <v>1766</v>
      </c>
      <c r="L1204" s="14">
        <v>43907</v>
      </c>
      <c r="M1204" t="s">
        <v>462</v>
      </c>
      <c r="N1204" t="s">
        <v>12</v>
      </c>
      <c r="O1204" s="1" t="s">
        <v>1754</v>
      </c>
      <c r="P1204" s="16">
        <v>43910</v>
      </c>
    </row>
    <row r="1205" spans="1:17" s="3" customFormat="1" x14ac:dyDescent="0.3">
      <c r="A1205">
        <v>1673</v>
      </c>
      <c r="B1205" t="s">
        <v>225</v>
      </c>
      <c r="C1205" t="str">
        <f>VLOOKUP(B1205,Lists!$A$2:$B$192,2,FALSE)</f>
        <v>ITA</v>
      </c>
      <c r="D1205"/>
      <c r="E1205"/>
      <c r="F1205" t="str">
        <f>VLOOKUP(B1205,Lists!$A$2:$C$192,3,FALSE)</f>
        <v>Europe</v>
      </c>
      <c r="G1205" t="str">
        <f>VLOOKUP(H1205,Lists!$D$2:$E$40,2,FALSE)</f>
        <v>Lockdown</v>
      </c>
      <c r="H1205" t="s">
        <v>128</v>
      </c>
      <c r="I1205" t="s">
        <v>461</v>
      </c>
      <c r="J1205" t="s">
        <v>3236</v>
      </c>
      <c r="K1205"/>
      <c r="L1205" s="14">
        <v>43910</v>
      </c>
      <c r="M1205" t="s">
        <v>462</v>
      </c>
      <c r="N1205" t="s">
        <v>12</v>
      </c>
      <c r="O1205" s="1" t="s">
        <v>3237</v>
      </c>
      <c r="P1205" s="16">
        <v>43913</v>
      </c>
      <c r="Q1205"/>
    </row>
    <row r="1206" spans="1:17" x14ac:dyDescent="0.3">
      <c r="A1206">
        <v>1674</v>
      </c>
      <c r="B1206" t="s">
        <v>225</v>
      </c>
      <c r="C1206" t="str">
        <f>VLOOKUP(B1206,Lists!$A$2:$B$192,2,FALSE)</f>
        <v>ITA</v>
      </c>
      <c r="F1206" t="str">
        <f>VLOOKUP(B1206,Lists!$A$2:$C$192,3,FALSE)</f>
        <v>Europe</v>
      </c>
      <c r="G1206" t="str">
        <f>VLOOKUP(H1206,Lists!$D$2:$E$40,2,FALSE)</f>
        <v>Movement restrictions</v>
      </c>
      <c r="H1206" t="s">
        <v>79</v>
      </c>
      <c r="I1206" t="s">
        <v>461</v>
      </c>
      <c r="J1206" t="s">
        <v>3238</v>
      </c>
      <c r="L1206" s="14">
        <v>43913</v>
      </c>
      <c r="M1206" t="s">
        <v>3191</v>
      </c>
      <c r="N1206" t="s">
        <v>12</v>
      </c>
      <c r="O1206" s="1" t="s">
        <v>3239</v>
      </c>
      <c r="P1206" s="16">
        <v>43913</v>
      </c>
    </row>
    <row r="1207" spans="1:17" x14ac:dyDescent="0.3">
      <c r="A1207">
        <v>1675</v>
      </c>
      <c r="B1207" t="s">
        <v>225</v>
      </c>
      <c r="C1207" t="str">
        <f>VLOOKUP(B1207,Lists!$A$2:$B$192,2,FALSE)</f>
        <v>ITA</v>
      </c>
      <c r="F1207" t="str">
        <f>VLOOKUP(B1207,Lists!$A$2:$C$192,3,FALSE)</f>
        <v>Europe</v>
      </c>
      <c r="G1207" t="str">
        <f>VLOOKUP(H1207,Lists!$D$2:$E$40,2,FALSE)</f>
        <v>Social and economic measures</v>
      </c>
      <c r="H1207" t="s">
        <v>116</v>
      </c>
      <c r="I1207" t="s">
        <v>461</v>
      </c>
      <c r="J1207" t="s">
        <v>3240</v>
      </c>
      <c r="L1207" s="14">
        <v>43910</v>
      </c>
      <c r="M1207" t="s">
        <v>3191</v>
      </c>
      <c r="N1207" t="s">
        <v>12</v>
      </c>
      <c r="O1207" s="1" t="s">
        <v>3241</v>
      </c>
      <c r="P1207" s="16">
        <v>43913</v>
      </c>
      <c r="Q1207" s="1" t="s">
        <v>3242</v>
      </c>
    </row>
    <row r="1208" spans="1:17" x14ac:dyDescent="0.3">
      <c r="A1208">
        <v>1676</v>
      </c>
      <c r="B1208" t="s">
        <v>225</v>
      </c>
      <c r="C1208" t="str">
        <f>VLOOKUP(B1208,Lists!$A$2:$B$192,2,FALSE)</f>
        <v>ITA</v>
      </c>
      <c r="F1208" t="str">
        <f>VLOOKUP(B1208,Lists!$A$2:$C$192,3,FALSE)</f>
        <v>Europe</v>
      </c>
      <c r="G1208" t="str">
        <f>VLOOKUP(H1208,Lists!$D$2:$E$40,2,FALSE)</f>
        <v>Public health measures</v>
      </c>
      <c r="H1208" t="s">
        <v>35</v>
      </c>
      <c r="I1208" t="s">
        <v>461</v>
      </c>
      <c r="J1208" t="s">
        <v>3243</v>
      </c>
      <c r="L1208" s="14">
        <v>43853</v>
      </c>
      <c r="M1208" t="s">
        <v>3191</v>
      </c>
      <c r="N1208" t="s">
        <v>12</v>
      </c>
      <c r="O1208" s="1" t="s">
        <v>3244</v>
      </c>
      <c r="P1208" s="16">
        <v>43913</v>
      </c>
    </row>
    <row r="1209" spans="1:17" x14ac:dyDescent="0.3">
      <c r="A1209">
        <v>1677</v>
      </c>
      <c r="B1209" t="s">
        <v>225</v>
      </c>
      <c r="C1209" t="str">
        <f>VLOOKUP(B1209,Lists!$A$2:$B$192,2,FALSE)</f>
        <v>ITA</v>
      </c>
      <c r="F1209" t="str">
        <f>VLOOKUP(B1209,Lists!$A$2:$C$192,3,FALSE)</f>
        <v>Europe</v>
      </c>
      <c r="G1209" t="str">
        <f>VLOOKUP(H1209,Lists!$D$2:$E$40,2,FALSE)</f>
        <v>Lockdown</v>
      </c>
      <c r="H1209" t="s">
        <v>94</v>
      </c>
      <c r="I1209" t="s">
        <v>461</v>
      </c>
      <c r="J1209" t="s">
        <v>3245</v>
      </c>
      <c r="K1209" t="s">
        <v>57</v>
      </c>
      <c r="L1209" s="14">
        <v>43913</v>
      </c>
      <c r="M1209" t="s">
        <v>3191</v>
      </c>
      <c r="N1209" t="s">
        <v>12</v>
      </c>
      <c r="O1209" s="1" t="s">
        <v>3246</v>
      </c>
      <c r="P1209" s="16">
        <v>43913</v>
      </c>
      <c r="Q1209" s="1" t="s">
        <v>3247</v>
      </c>
    </row>
    <row r="1210" spans="1:17" x14ac:dyDescent="0.3">
      <c r="A1210">
        <v>1678</v>
      </c>
      <c r="B1210" t="s">
        <v>225</v>
      </c>
      <c r="C1210" t="str">
        <f>VLOOKUP(B1210,Lists!$A$2:$B$192,2,FALSE)</f>
        <v>ITA</v>
      </c>
      <c r="F1210" t="str">
        <f>VLOOKUP(B1210,Lists!$A$2:$C$192,3,FALSE)</f>
        <v>Europe</v>
      </c>
      <c r="G1210" t="str">
        <f>VLOOKUP(H1210,Lists!$D$2:$E$40,2,FALSE)</f>
        <v>Lockdown</v>
      </c>
      <c r="H1210" t="s">
        <v>128</v>
      </c>
      <c r="I1210" t="s">
        <v>461</v>
      </c>
      <c r="J1210" t="s">
        <v>3248</v>
      </c>
      <c r="L1210" s="14">
        <v>43913</v>
      </c>
      <c r="M1210" t="s">
        <v>462</v>
      </c>
      <c r="N1210" t="s">
        <v>12</v>
      </c>
      <c r="O1210" s="1" t="s">
        <v>3249</v>
      </c>
      <c r="P1210" s="16">
        <v>43913</v>
      </c>
      <c r="Q1210" s="1" t="s">
        <v>3250</v>
      </c>
    </row>
    <row r="1211" spans="1:17" x14ac:dyDescent="0.3">
      <c r="A1211">
        <v>1679</v>
      </c>
      <c r="B1211" t="s">
        <v>225</v>
      </c>
      <c r="C1211" t="str">
        <f>VLOOKUP(B1211,Lists!$A$2:$B$192,2,FALSE)</f>
        <v>ITA</v>
      </c>
      <c r="D1211" t="s">
        <v>3251</v>
      </c>
      <c r="F1211" t="str">
        <f>VLOOKUP(B1211,Lists!$A$2:$C$192,3,FALSE)</f>
        <v>Europe</v>
      </c>
      <c r="G1211" t="str">
        <f>VLOOKUP(H1211,Lists!$D$2:$E$40,2,FALSE)</f>
        <v>Social and economic measures</v>
      </c>
      <c r="H1211" t="s">
        <v>116</v>
      </c>
      <c r="I1211" t="s">
        <v>471</v>
      </c>
      <c r="J1211" t="s">
        <v>3252</v>
      </c>
      <c r="L1211" s="14">
        <v>43910</v>
      </c>
      <c r="M1211" t="s">
        <v>3191</v>
      </c>
      <c r="N1211" t="s">
        <v>12</v>
      </c>
      <c r="O1211" s="1" t="s">
        <v>3253</v>
      </c>
      <c r="P1211" s="16">
        <v>43913</v>
      </c>
    </row>
    <row r="1212" spans="1:17" x14ac:dyDescent="0.3">
      <c r="A1212">
        <v>1680</v>
      </c>
      <c r="B1212" t="s">
        <v>225</v>
      </c>
      <c r="C1212" t="str">
        <f>VLOOKUP(B1212,Lists!$A$2:$B$192,2,FALSE)</f>
        <v>ITA</v>
      </c>
      <c r="D1212" t="s">
        <v>3254</v>
      </c>
      <c r="F1212" t="str">
        <f>VLOOKUP(B1212,Lists!$A$2:$C$192,3,FALSE)</f>
        <v>Europe</v>
      </c>
      <c r="G1212" t="str">
        <f>VLOOKUP(H1212,Lists!$D$2:$E$40,2,FALSE)</f>
        <v>Social distancing</v>
      </c>
      <c r="H1212" t="s">
        <v>29</v>
      </c>
      <c r="I1212" t="s">
        <v>461</v>
      </c>
      <c r="J1212" t="s">
        <v>3255</v>
      </c>
      <c r="L1212" s="14">
        <v>43910</v>
      </c>
      <c r="M1212" t="s">
        <v>3191</v>
      </c>
      <c r="N1212" t="s">
        <v>12</v>
      </c>
      <c r="O1212" s="1" t="s">
        <v>3256</v>
      </c>
      <c r="P1212" s="16">
        <v>43913</v>
      </c>
    </row>
    <row r="1213" spans="1:17" x14ac:dyDescent="0.3">
      <c r="A1213">
        <v>1681</v>
      </c>
      <c r="B1213" t="s">
        <v>225</v>
      </c>
      <c r="C1213" t="str">
        <f>VLOOKUP(B1213,Lists!$A$2:$B$192,2,FALSE)</f>
        <v>ITA</v>
      </c>
      <c r="D1213" t="s">
        <v>3257</v>
      </c>
      <c r="F1213" t="str">
        <f>VLOOKUP(B1213,Lists!$A$2:$C$192,3,FALSE)</f>
        <v>Europe</v>
      </c>
      <c r="G1213" t="str">
        <f>VLOOKUP(H1213,Lists!$D$2:$E$40,2,FALSE)</f>
        <v>Public health measures</v>
      </c>
      <c r="H1213" t="s">
        <v>70</v>
      </c>
      <c r="I1213" t="s">
        <v>461</v>
      </c>
      <c r="J1213" t="s">
        <v>3258</v>
      </c>
      <c r="L1213" s="14">
        <v>43906</v>
      </c>
      <c r="M1213" t="s">
        <v>3191</v>
      </c>
      <c r="N1213" t="s">
        <v>12</v>
      </c>
      <c r="O1213" s="1" t="s">
        <v>3259</v>
      </c>
      <c r="P1213" s="16">
        <v>43913</v>
      </c>
    </row>
    <row r="1214" spans="1:17" x14ac:dyDescent="0.3">
      <c r="A1214">
        <v>1682</v>
      </c>
      <c r="B1214" t="s">
        <v>225</v>
      </c>
      <c r="C1214" t="str">
        <f>VLOOKUP(B1214,Lists!$A$2:$B$192,2,FALSE)</f>
        <v>ITA</v>
      </c>
      <c r="F1214" t="str">
        <f>VLOOKUP(B1214,Lists!$A$2:$C$192,3,FALSE)</f>
        <v>Europe</v>
      </c>
      <c r="G1214" t="str">
        <f>VLOOKUP(H1214,Lists!$D$2:$E$40,2,FALSE)</f>
        <v>Social distancing</v>
      </c>
      <c r="H1214" t="s">
        <v>29</v>
      </c>
      <c r="I1214" t="s">
        <v>461</v>
      </c>
      <c r="J1214" t="s">
        <v>3260</v>
      </c>
      <c r="L1214" s="14">
        <v>43901</v>
      </c>
      <c r="M1214" t="s">
        <v>3191</v>
      </c>
      <c r="N1214" t="s">
        <v>12</v>
      </c>
      <c r="O1214" s="1" t="s">
        <v>3261</v>
      </c>
      <c r="P1214" s="16">
        <v>43913</v>
      </c>
    </row>
    <row r="1215" spans="1:17" x14ac:dyDescent="0.3">
      <c r="A1215">
        <v>1683</v>
      </c>
      <c r="B1215" t="s">
        <v>225</v>
      </c>
      <c r="C1215" t="str">
        <f>VLOOKUP(B1215,Lists!$A$2:$B$192,2,FALSE)</f>
        <v>ITA</v>
      </c>
      <c r="F1215" t="str">
        <f>VLOOKUP(B1215,Lists!$A$2:$C$192,3,FALSE)</f>
        <v>Europe</v>
      </c>
      <c r="G1215" t="str">
        <f>VLOOKUP(H1215,Lists!$D$2:$E$40,2,FALSE)</f>
        <v>Social distancing</v>
      </c>
      <c r="H1215" t="s">
        <v>41</v>
      </c>
      <c r="I1215" t="s">
        <v>461</v>
      </c>
      <c r="J1215" t="s">
        <v>3262</v>
      </c>
      <c r="L1215" s="14">
        <v>43899</v>
      </c>
      <c r="M1215" t="s">
        <v>3191</v>
      </c>
      <c r="N1215" t="s">
        <v>12</v>
      </c>
      <c r="O1215" s="1" t="s">
        <v>3263</v>
      </c>
      <c r="P1215" s="16">
        <v>43913</v>
      </c>
    </row>
    <row r="1216" spans="1:17" x14ac:dyDescent="0.3">
      <c r="A1216">
        <v>1684</v>
      </c>
      <c r="B1216" t="s">
        <v>225</v>
      </c>
      <c r="C1216" t="str">
        <f>VLOOKUP(B1216,Lists!$A$2:$B$192,2,FALSE)</f>
        <v>ITA</v>
      </c>
      <c r="F1216" t="str">
        <f>VLOOKUP(B1216,Lists!$A$2:$C$192,3,FALSE)</f>
        <v>Europe</v>
      </c>
      <c r="G1216" t="str">
        <f>VLOOKUP(H1216,Lists!$D$2:$E$40,2,FALSE)</f>
        <v>Social distancing</v>
      </c>
      <c r="H1216" t="s">
        <v>41</v>
      </c>
      <c r="I1216" t="s">
        <v>461</v>
      </c>
      <c r="J1216" t="s">
        <v>3264</v>
      </c>
      <c r="L1216" s="14">
        <v>43886</v>
      </c>
      <c r="M1216" t="s">
        <v>3191</v>
      </c>
      <c r="N1216" t="s">
        <v>12</v>
      </c>
      <c r="O1216" s="1" t="s">
        <v>3265</v>
      </c>
      <c r="P1216" s="16">
        <v>43913</v>
      </c>
    </row>
    <row r="1217" spans="1:17" x14ac:dyDescent="0.3">
      <c r="A1217">
        <v>1685</v>
      </c>
      <c r="B1217" t="s">
        <v>225</v>
      </c>
      <c r="C1217" t="str">
        <f>VLOOKUP(B1217,Lists!$A$2:$B$192,2,FALSE)</f>
        <v>ITA</v>
      </c>
      <c r="D1217" t="s">
        <v>3266</v>
      </c>
      <c r="F1217" t="str">
        <f>VLOOKUP(B1217,Lists!$A$2:$C$192,3,FALSE)</f>
        <v>Europe</v>
      </c>
      <c r="G1217" t="str">
        <f>VLOOKUP(H1217,Lists!$D$2:$E$40,2,FALSE)</f>
        <v>Movement restrictions</v>
      </c>
      <c r="H1217" t="s">
        <v>79</v>
      </c>
      <c r="I1217" t="s">
        <v>471</v>
      </c>
      <c r="J1217" t="s">
        <v>3267</v>
      </c>
      <c r="L1217" s="14">
        <v>43894</v>
      </c>
      <c r="M1217" t="s">
        <v>3191</v>
      </c>
      <c r="N1217" t="s">
        <v>12</v>
      </c>
      <c r="O1217" s="1" t="s">
        <v>3268</v>
      </c>
      <c r="P1217" s="16">
        <v>43913</v>
      </c>
    </row>
    <row r="1218" spans="1:17" x14ac:dyDescent="0.3">
      <c r="A1218">
        <v>1686</v>
      </c>
      <c r="B1218" t="s">
        <v>225</v>
      </c>
      <c r="C1218" t="str">
        <f>VLOOKUP(B1218,Lists!$A$2:$B$192,2,FALSE)</f>
        <v>ITA</v>
      </c>
      <c r="F1218" t="str">
        <f>VLOOKUP(B1218,Lists!$A$2:$C$192,3,FALSE)</f>
        <v>Europe</v>
      </c>
      <c r="G1218" t="str">
        <f>VLOOKUP(H1218,Lists!$D$2:$E$40,2,FALSE)</f>
        <v>Social and economic measures</v>
      </c>
      <c r="H1218" t="s">
        <v>73</v>
      </c>
      <c r="I1218" t="s">
        <v>461</v>
      </c>
      <c r="J1218" t="s">
        <v>3269</v>
      </c>
      <c r="L1218" s="14">
        <v>43903</v>
      </c>
      <c r="M1218" t="s">
        <v>639</v>
      </c>
      <c r="N1218" t="s">
        <v>12</v>
      </c>
      <c r="O1218" s="1" t="s">
        <v>3270</v>
      </c>
      <c r="P1218" s="16">
        <v>43913</v>
      </c>
    </row>
    <row r="1219" spans="1:17" x14ac:dyDescent="0.3">
      <c r="A1219">
        <v>1687</v>
      </c>
      <c r="B1219" t="s">
        <v>225</v>
      </c>
      <c r="C1219" t="str">
        <f>VLOOKUP(B1219,Lists!$A$2:$B$192,2,FALSE)</f>
        <v>ITA</v>
      </c>
      <c r="F1219" t="str">
        <f>VLOOKUP(B1219,Lists!$A$2:$C$192,3,FALSE)</f>
        <v>Europe</v>
      </c>
      <c r="G1219" t="str">
        <f>VLOOKUP(H1219,Lists!$D$2:$E$40,2,FALSE)</f>
        <v>Public health measures</v>
      </c>
      <c r="H1219" t="s">
        <v>35</v>
      </c>
      <c r="I1219" t="s">
        <v>471</v>
      </c>
      <c r="J1219" t="s">
        <v>3271</v>
      </c>
      <c r="L1219" s="14">
        <v>43882</v>
      </c>
      <c r="M1219" t="s">
        <v>462</v>
      </c>
      <c r="N1219" t="s">
        <v>12</v>
      </c>
      <c r="O1219" s="1" t="s">
        <v>3272</v>
      </c>
      <c r="P1219" s="16">
        <v>43913</v>
      </c>
      <c r="Q1219" s="1" t="s">
        <v>3273</v>
      </c>
    </row>
    <row r="1220" spans="1:17" x14ac:dyDescent="0.3">
      <c r="A1220">
        <v>1688</v>
      </c>
      <c r="B1220" t="s">
        <v>225</v>
      </c>
      <c r="C1220" t="str">
        <f>VLOOKUP(B1220,Lists!$A$2:$B$192,2,FALSE)</f>
        <v>ITA</v>
      </c>
      <c r="F1220" t="str">
        <f>VLOOKUP(B1220,Lists!$A$2:$C$192,3,FALSE)</f>
        <v>Europe</v>
      </c>
      <c r="G1220" t="str">
        <f>VLOOKUP(H1220,Lists!$D$2:$E$40,2,FALSE)</f>
        <v>Lockdown</v>
      </c>
      <c r="H1220" t="s">
        <v>94</v>
      </c>
      <c r="I1220" t="s">
        <v>471</v>
      </c>
      <c r="J1220" t="s">
        <v>3274</v>
      </c>
      <c r="K1220" t="s">
        <v>57</v>
      </c>
      <c r="L1220" s="14">
        <v>43884</v>
      </c>
      <c r="M1220" t="s">
        <v>12</v>
      </c>
      <c r="N1220" t="s">
        <v>12</v>
      </c>
      <c r="O1220" s="1" t="s">
        <v>3275</v>
      </c>
      <c r="P1220" s="16">
        <v>43913</v>
      </c>
    </row>
    <row r="1221" spans="1:17" x14ac:dyDescent="0.3">
      <c r="A1221">
        <v>1689</v>
      </c>
      <c r="B1221" t="s">
        <v>225</v>
      </c>
      <c r="C1221" t="str">
        <f>VLOOKUP(B1221,Lists!$A$2:$B$192,2,FALSE)</f>
        <v>ITA</v>
      </c>
      <c r="D1221" t="s">
        <v>4801</v>
      </c>
      <c r="F1221" t="str">
        <f>VLOOKUP(B1221,Lists!$A$2:$C$192,3,FALSE)</f>
        <v>Europe</v>
      </c>
      <c r="G1221" t="str">
        <f>VLOOKUP(H1221,Lists!$D$2:$E$40,2,FALSE)</f>
        <v>Lockdown</v>
      </c>
      <c r="H1221" t="s">
        <v>128</v>
      </c>
      <c r="I1221" t="s">
        <v>461</v>
      </c>
      <c r="J1221" t="s">
        <v>3276</v>
      </c>
      <c r="L1221" s="14">
        <v>43898</v>
      </c>
      <c r="M1221" t="s">
        <v>3191</v>
      </c>
      <c r="N1221" t="s">
        <v>12</v>
      </c>
      <c r="O1221" s="1" t="s">
        <v>3277</v>
      </c>
      <c r="P1221" s="16">
        <v>43913</v>
      </c>
    </row>
    <row r="1222" spans="1:17" x14ac:dyDescent="0.3">
      <c r="A1222">
        <v>2062</v>
      </c>
      <c r="B1222" t="s">
        <v>225</v>
      </c>
      <c r="C1222" t="str">
        <f>VLOOKUP(B1222,Lists!$A$2:$B$192,2,FALSE)</f>
        <v>ITA</v>
      </c>
      <c r="F1222" t="str">
        <f>VLOOKUP(B1222,Lists!$A$2:$C$192,3,FALSE)</f>
        <v>Europe</v>
      </c>
      <c r="G1222" t="str">
        <f>VLOOKUP(H1222,Lists!$D$2:$E$40,2,FALSE)</f>
        <v>Social and economic measures</v>
      </c>
      <c r="H1222" t="s">
        <v>63</v>
      </c>
      <c r="I1222" t="s">
        <v>461</v>
      </c>
      <c r="J1222" t="s">
        <v>3865</v>
      </c>
      <c r="K1222" t="s">
        <v>43</v>
      </c>
      <c r="L1222" s="14">
        <v>43852</v>
      </c>
      <c r="M1222" t="s">
        <v>462</v>
      </c>
      <c r="N1222" t="s">
        <v>12</v>
      </c>
      <c r="O1222" s="1" t="s">
        <v>3866</v>
      </c>
      <c r="P1222" s="16">
        <v>43914</v>
      </c>
    </row>
    <row r="1223" spans="1:17" x14ac:dyDescent="0.3">
      <c r="A1223">
        <v>2063</v>
      </c>
      <c r="B1223" t="s">
        <v>225</v>
      </c>
      <c r="C1223" t="str">
        <f>VLOOKUP(B1223,Lists!$A$2:$B$192,2,FALSE)</f>
        <v>ITA</v>
      </c>
      <c r="F1223" t="str">
        <f>VLOOKUP(B1223,Lists!$A$2:$C$192,3,FALSE)</f>
        <v>Europe</v>
      </c>
      <c r="G1223" t="str">
        <f>VLOOKUP(H1223,Lists!$D$2:$E$40,2,FALSE)</f>
        <v>Public health measures</v>
      </c>
      <c r="H1223" t="s">
        <v>52</v>
      </c>
      <c r="I1223" t="s">
        <v>461</v>
      </c>
      <c r="J1223" t="s">
        <v>3867</v>
      </c>
      <c r="K1223" t="s">
        <v>43</v>
      </c>
      <c r="L1223" s="14">
        <v>43857</v>
      </c>
      <c r="M1223" t="s">
        <v>462</v>
      </c>
      <c r="N1223" t="s">
        <v>12</v>
      </c>
      <c r="O1223" s="1" t="s">
        <v>3868</v>
      </c>
      <c r="P1223" s="16">
        <v>43914</v>
      </c>
    </row>
    <row r="1224" spans="1:17" x14ac:dyDescent="0.3">
      <c r="A1224">
        <v>567</v>
      </c>
      <c r="B1224" t="s">
        <v>227</v>
      </c>
      <c r="C1224" t="str">
        <f>VLOOKUP(B1224,Lists!$A$2:$B$192,2,FALSE)</f>
        <v>JAM</v>
      </c>
      <c r="F1224" t="str">
        <f>VLOOKUP(B1224,Lists!$A$2:$C$192,3,FALSE)</f>
        <v>Americas</v>
      </c>
      <c r="G1224" t="str">
        <f>VLOOKUP(H1224,Lists!$D$2:$E$40,2,FALSE)</f>
        <v>Public health measures</v>
      </c>
      <c r="H1224" t="s">
        <v>35</v>
      </c>
      <c r="I1224" t="s">
        <v>471</v>
      </c>
      <c r="J1224" t="s">
        <v>1345</v>
      </c>
      <c r="L1224" s="14">
        <v>43904</v>
      </c>
      <c r="M1224" t="s">
        <v>662</v>
      </c>
      <c r="N1224" t="s">
        <v>30</v>
      </c>
      <c r="O1224" s="1" t="s">
        <v>719</v>
      </c>
      <c r="P1224" s="16">
        <v>43906</v>
      </c>
    </row>
    <row r="1225" spans="1:17" x14ac:dyDescent="0.3">
      <c r="A1225">
        <v>568</v>
      </c>
      <c r="B1225" t="s">
        <v>227</v>
      </c>
      <c r="C1225" t="str">
        <f>VLOOKUP(B1225,Lists!$A$2:$B$192,2,FALSE)</f>
        <v>JAM</v>
      </c>
      <c r="F1225" t="str">
        <f>VLOOKUP(B1225,Lists!$A$2:$C$192,3,FALSE)</f>
        <v>Americas</v>
      </c>
      <c r="G1225" t="str">
        <f>VLOOKUP(H1225,Lists!$D$2:$E$40,2,FALSE)</f>
        <v>Movement restrictions</v>
      </c>
      <c r="H1225" t="s">
        <v>85</v>
      </c>
      <c r="I1225" t="s">
        <v>471</v>
      </c>
      <c r="J1225" t="s">
        <v>1345</v>
      </c>
      <c r="L1225" s="14">
        <v>43904</v>
      </c>
      <c r="M1225" t="s">
        <v>662</v>
      </c>
      <c r="N1225" t="s">
        <v>30</v>
      </c>
      <c r="O1225" s="1" t="s">
        <v>719</v>
      </c>
      <c r="P1225" s="16">
        <v>43906</v>
      </c>
    </row>
    <row r="1226" spans="1:17" x14ac:dyDescent="0.3">
      <c r="A1226">
        <v>569</v>
      </c>
      <c r="B1226" t="s">
        <v>227</v>
      </c>
      <c r="C1226" t="str">
        <f>VLOOKUP(B1226,Lists!$A$2:$B$192,2,FALSE)</f>
        <v>JAM</v>
      </c>
      <c r="F1226" t="str">
        <f>VLOOKUP(B1226,Lists!$A$2:$C$192,3,FALSE)</f>
        <v>Americas</v>
      </c>
      <c r="G1226" t="str">
        <f>VLOOKUP(H1226,Lists!$D$2:$E$40,2,FALSE)</f>
        <v>Movement restrictions</v>
      </c>
      <c r="H1226" t="s">
        <v>76</v>
      </c>
      <c r="I1226" t="s">
        <v>471</v>
      </c>
      <c r="J1226" t="s">
        <v>1346</v>
      </c>
      <c r="L1226" s="14">
        <v>43904</v>
      </c>
      <c r="M1226" t="s">
        <v>662</v>
      </c>
      <c r="N1226" t="s">
        <v>30</v>
      </c>
      <c r="O1226" s="1" t="s">
        <v>719</v>
      </c>
      <c r="P1226" s="16">
        <v>43906</v>
      </c>
    </row>
    <row r="1227" spans="1:17" x14ac:dyDescent="0.3">
      <c r="A1227">
        <v>570</v>
      </c>
      <c r="B1227" t="s">
        <v>227</v>
      </c>
      <c r="C1227" t="str">
        <f>VLOOKUP(B1227,Lists!$A$2:$B$192,2,FALSE)</f>
        <v>JAM</v>
      </c>
      <c r="F1227" t="str">
        <f>VLOOKUP(B1227,Lists!$A$2:$C$192,3,FALSE)</f>
        <v>Americas</v>
      </c>
      <c r="G1227" t="str">
        <f>VLOOKUP(H1227,Lists!$D$2:$E$40,2,FALSE)</f>
        <v>Public health measures</v>
      </c>
      <c r="H1227" t="s">
        <v>35</v>
      </c>
      <c r="I1227" t="s">
        <v>471</v>
      </c>
      <c r="J1227" t="s">
        <v>1347</v>
      </c>
      <c r="L1227" s="14">
        <v>43904</v>
      </c>
      <c r="M1227" t="s">
        <v>1348</v>
      </c>
      <c r="N1227" t="s">
        <v>12</v>
      </c>
      <c r="O1227" s="1" t="s">
        <v>1349</v>
      </c>
      <c r="P1227" s="16">
        <v>43906</v>
      </c>
    </row>
    <row r="1228" spans="1:17" x14ac:dyDescent="0.3">
      <c r="A1228">
        <v>1238</v>
      </c>
      <c r="B1228" t="s">
        <v>227</v>
      </c>
      <c r="C1228" t="s">
        <v>228</v>
      </c>
      <c r="F1228" t="s">
        <v>34</v>
      </c>
      <c r="G1228" t="str">
        <f>VLOOKUP(H1228,Lists!$D$2:$E$40,2,FALSE)</f>
        <v>Public health measures</v>
      </c>
      <c r="H1228" t="s">
        <v>35</v>
      </c>
      <c r="I1228" t="s">
        <v>461</v>
      </c>
      <c r="J1228" t="s">
        <v>2525</v>
      </c>
      <c r="L1228" s="14">
        <v>43906</v>
      </c>
      <c r="M1228" t="s">
        <v>2526</v>
      </c>
      <c r="N1228" t="s">
        <v>12</v>
      </c>
      <c r="O1228" s="1" t="s">
        <v>2527</v>
      </c>
      <c r="P1228" s="16">
        <v>43911</v>
      </c>
    </row>
    <row r="1229" spans="1:17" x14ac:dyDescent="0.3">
      <c r="A1229">
        <v>2294</v>
      </c>
      <c r="B1229" t="s">
        <v>227</v>
      </c>
      <c r="C1229" t="str">
        <f>VLOOKUP(B1229,Lists!$A$2:$B$192,2,FALSE)</f>
        <v>JAM</v>
      </c>
      <c r="F1229" t="str">
        <f>VLOOKUP(B1229,Lists!$A$2:$C$192,3,FALSE)</f>
        <v>Americas</v>
      </c>
      <c r="G1229" t="str">
        <f>VLOOKUP(H1229,Lists!$D$2:$E$40,2,FALSE)</f>
        <v>Public health measures</v>
      </c>
      <c r="H1229" t="s">
        <v>60</v>
      </c>
      <c r="I1229" t="s">
        <v>471</v>
      </c>
      <c r="J1229" t="s">
        <v>4253</v>
      </c>
      <c r="K1229" t="s">
        <v>43</v>
      </c>
      <c r="L1229" s="14">
        <v>43910</v>
      </c>
      <c r="M1229" t="s">
        <v>754</v>
      </c>
      <c r="N1229" t="s">
        <v>12</v>
      </c>
      <c r="O1229" s="1" t="s">
        <v>4254</v>
      </c>
      <c r="P1229" s="16">
        <v>43915</v>
      </c>
    </row>
    <row r="1230" spans="1:17" x14ac:dyDescent="0.3">
      <c r="A1230">
        <v>2295</v>
      </c>
      <c r="B1230" t="s">
        <v>227</v>
      </c>
      <c r="C1230" t="str">
        <f>VLOOKUP(B1230,Lists!$A$2:$B$192,2,FALSE)</f>
        <v>JAM</v>
      </c>
      <c r="F1230" t="str">
        <f>VLOOKUP(B1230,Lists!$A$2:$C$192,3,FALSE)</f>
        <v>Americas</v>
      </c>
      <c r="G1230" t="str">
        <f>VLOOKUP(H1230,Lists!$D$2:$E$40,2,FALSE)</f>
        <v>Movement restrictions</v>
      </c>
      <c r="H1230" t="s">
        <v>24</v>
      </c>
      <c r="I1230" t="s">
        <v>461</v>
      </c>
      <c r="J1230" t="s">
        <v>4255</v>
      </c>
      <c r="K1230" t="s">
        <v>43</v>
      </c>
      <c r="L1230" s="14">
        <v>43911</v>
      </c>
      <c r="M1230" t="s">
        <v>662</v>
      </c>
      <c r="N1230" t="s">
        <v>30</v>
      </c>
      <c r="O1230" s="1" t="s">
        <v>719</v>
      </c>
      <c r="P1230" s="16">
        <v>43915</v>
      </c>
    </row>
    <row r="1231" spans="1:17" x14ac:dyDescent="0.3">
      <c r="A1231">
        <v>632</v>
      </c>
      <c r="B1231" t="s">
        <v>229</v>
      </c>
      <c r="C1231" t="str">
        <f>VLOOKUP(B1231,Lists!$A$2:$B$192,2,FALSE)</f>
        <v>JPN</v>
      </c>
      <c r="F1231" t="str">
        <f>VLOOKUP(B1231,Lists!$A$2:$C$192,3,FALSE)</f>
        <v>Asia</v>
      </c>
      <c r="G1231" t="str">
        <f>VLOOKUP(H1231,Lists!$D$2:$E$40,2,FALSE)</f>
        <v>Public health measures</v>
      </c>
      <c r="H1231" t="s">
        <v>60</v>
      </c>
      <c r="I1231" t="s">
        <v>461</v>
      </c>
      <c r="L1231" s="14">
        <v>43903</v>
      </c>
      <c r="M1231" t="s">
        <v>754</v>
      </c>
      <c r="N1231" t="s">
        <v>12</v>
      </c>
      <c r="O1231" s="1" t="s">
        <v>1446</v>
      </c>
      <c r="P1231" s="16">
        <v>43906</v>
      </c>
    </row>
    <row r="1232" spans="1:17" x14ac:dyDescent="0.3">
      <c r="A1232">
        <v>633</v>
      </c>
      <c r="B1232" t="s">
        <v>229</v>
      </c>
      <c r="C1232" t="str">
        <f>VLOOKUP(B1232,Lists!$A$2:$B$192,2,FALSE)</f>
        <v>JPN</v>
      </c>
      <c r="F1232" t="str">
        <f>VLOOKUP(B1232,Lists!$A$2:$C$192,3,FALSE)</f>
        <v>Asia</v>
      </c>
      <c r="G1232" t="str">
        <f>VLOOKUP(H1232,Lists!$D$2:$E$40,2,FALSE)</f>
        <v>Movement restrictions</v>
      </c>
      <c r="H1232" t="s">
        <v>76</v>
      </c>
      <c r="I1232" t="s">
        <v>471</v>
      </c>
      <c r="J1232" t="s">
        <v>1447</v>
      </c>
      <c r="L1232" s="14">
        <v>43903</v>
      </c>
      <c r="M1232" t="s">
        <v>528</v>
      </c>
      <c r="N1232" t="s">
        <v>12</v>
      </c>
      <c r="O1232" s="1" t="s">
        <v>1448</v>
      </c>
      <c r="P1232" s="16">
        <v>43906</v>
      </c>
    </row>
    <row r="1233" spans="1:16" x14ac:dyDescent="0.3">
      <c r="A1233">
        <v>685</v>
      </c>
      <c r="B1233" t="s">
        <v>231</v>
      </c>
      <c r="C1233" t="str">
        <f>VLOOKUP(B1233,Lists!$A$2:$B$192,2,FALSE)</f>
        <v>JOR</v>
      </c>
      <c r="F1233" t="str">
        <f>VLOOKUP(B1233,Lists!$A$2:$C$192,3,FALSE)</f>
        <v>Middle East</v>
      </c>
      <c r="G1233" t="str">
        <f>VLOOKUP(H1233,Lists!$D$2:$E$40,2,FALSE)</f>
        <v>Movement restrictions</v>
      </c>
      <c r="H1233" t="s">
        <v>56</v>
      </c>
      <c r="I1233" t="s">
        <v>461</v>
      </c>
      <c r="J1233" t="s">
        <v>1532</v>
      </c>
      <c r="L1233" s="14">
        <v>43907</v>
      </c>
      <c r="M1233" t="s">
        <v>494</v>
      </c>
      <c r="N1233" t="s">
        <v>12</v>
      </c>
      <c r="O1233" s="1" t="s">
        <v>1533</v>
      </c>
      <c r="P1233" s="16">
        <v>43906</v>
      </c>
    </row>
    <row r="1234" spans="1:16" x14ac:dyDescent="0.3">
      <c r="A1234">
        <v>686</v>
      </c>
      <c r="B1234" t="s">
        <v>231</v>
      </c>
      <c r="C1234" t="str">
        <f>VLOOKUP(B1234,Lists!$A$2:$B$192,2,FALSE)</f>
        <v>JOR</v>
      </c>
      <c r="F1234" t="str">
        <f>VLOOKUP(B1234,Lists!$A$2:$C$192,3,FALSE)</f>
        <v>Middle East</v>
      </c>
      <c r="G1234" t="str">
        <f>VLOOKUP(H1234,Lists!$D$2:$E$40,2,FALSE)</f>
        <v>Movement restrictions</v>
      </c>
      <c r="H1234" t="s">
        <v>24</v>
      </c>
      <c r="I1234" t="s">
        <v>461</v>
      </c>
      <c r="J1234" t="s">
        <v>1534</v>
      </c>
      <c r="L1234" s="14">
        <v>43907</v>
      </c>
      <c r="M1234" t="s">
        <v>494</v>
      </c>
      <c r="N1234" t="s">
        <v>12</v>
      </c>
      <c r="O1234" s="1" t="s">
        <v>1535</v>
      </c>
      <c r="P1234" s="16">
        <v>43906</v>
      </c>
    </row>
    <row r="1235" spans="1:16" x14ac:dyDescent="0.3">
      <c r="A1235">
        <v>687</v>
      </c>
      <c r="B1235" t="s">
        <v>231</v>
      </c>
      <c r="C1235" t="str">
        <f>VLOOKUP(B1235,Lists!$A$2:$B$192,2,FALSE)</f>
        <v>JOR</v>
      </c>
      <c r="F1235" t="str">
        <f>VLOOKUP(B1235,Lists!$A$2:$C$192,3,FALSE)</f>
        <v>Middle East</v>
      </c>
      <c r="G1235" t="str">
        <f>VLOOKUP(H1235,Lists!$D$2:$E$40,2,FALSE)</f>
        <v>Public health measures</v>
      </c>
      <c r="H1235" t="s">
        <v>35</v>
      </c>
      <c r="I1235" t="s">
        <v>471</v>
      </c>
      <c r="J1235" t="s">
        <v>1536</v>
      </c>
      <c r="L1235" s="14">
        <v>43904</v>
      </c>
      <c r="M1235" t="s">
        <v>494</v>
      </c>
      <c r="N1235" t="s">
        <v>12</v>
      </c>
      <c r="O1235" s="1" t="s">
        <v>1535</v>
      </c>
      <c r="P1235" s="16">
        <v>43906</v>
      </c>
    </row>
    <row r="1236" spans="1:16" x14ac:dyDescent="0.3">
      <c r="A1236">
        <v>688</v>
      </c>
      <c r="B1236" t="s">
        <v>231</v>
      </c>
      <c r="C1236" t="str">
        <f>VLOOKUP(B1236,Lists!$A$2:$B$192,2,FALSE)</f>
        <v>JOR</v>
      </c>
      <c r="F1236" t="str">
        <f>VLOOKUP(B1236,Lists!$A$2:$C$192,3,FALSE)</f>
        <v>Middle East</v>
      </c>
      <c r="G1236" t="str">
        <f>VLOOKUP(H1236,Lists!$D$2:$E$40,2,FALSE)</f>
        <v>Movement restrictions</v>
      </c>
      <c r="H1236" t="s">
        <v>76</v>
      </c>
      <c r="I1236" t="s">
        <v>471</v>
      </c>
      <c r="J1236" t="s">
        <v>1537</v>
      </c>
      <c r="L1236" s="14">
        <v>43904</v>
      </c>
      <c r="M1236" t="s">
        <v>494</v>
      </c>
      <c r="N1236" t="s">
        <v>12</v>
      </c>
      <c r="O1236" s="1" t="s">
        <v>1535</v>
      </c>
      <c r="P1236" s="16">
        <v>43906</v>
      </c>
    </row>
    <row r="1237" spans="1:16" x14ac:dyDescent="0.3">
      <c r="A1237">
        <v>689</v>
      </c>
      <c r="B1237" t="s">
        <v>231</v>
      </c>
      <c r="C1237" t="str">
        <f>VLOOKUP(B1237,Lists!$A$2:$B$192,2,FALSE)</f>
        <v>JOR</v>
      </c>
      <c r="F1237" t="str">
        <f>VLOOKUP(B1237,Lists!$A$2:$C$192,3,FALSE)</f>
        <v>Middle East</v>
      </c>
      <c r="G1237" t="str">
        <f>VLOOKUP(H1237,Lists!$D$2:$E$40,2,FALSE)</f>
        <v>Public health measures</v>
      </c>
      <c r="H1237" t="s">
        <v>35</v>
      </c>
      <c r="I1237" t="s">
        <v>471</v>
      </c>
      <c r="J1237" t="s">
        <v>1538</v>
      </c>
      <c r="L1237" s="14">
        <v>43904</v>
      </c>
      <c r="M1237" t="s">
        <v>494</v>
      </c>
      <c r="N1237" t="s">
        <v>12</v>
      </c>
      <c r="O1237" s="1" t="s">
        <v>1535</v>
      </c>
      <c r="P1237" s="16">
        <v>43906</v>
      </c>
    </row>
    <row r="1238" spans="1:16" x14ac:dyDescent="0.3">
      <c r="A1238">
        <v>690</v>
      </c>
      <c r="B1238" t="s">
        <v>231</v>
      </c>
      <c r="C1238" t="str">
        <f>VLOOKUP(B1238,Lists!$A$2:$B$192,2,FALSE)</f>
        <v>JOR</v>
      </c>
      <c r="F1238" t="str">
        <f>VLOOKUP(B1238,Lists!$A$2:$C$192,3,FALSE)</f>
        <v>Middle East</v>
      </c>
      <c r="G1238" t="str">
        <f>VLOOKUP(H1238,Lists!$D$2:$E$40,2,FALSE)</f>
        <v>Social distancing</v>
      </c>
      <c r="H1238" t="s">
        <v>41</v>
      </c>
      <c r="I1238" t="s">
        <v>461</v>
      </c>
      <c r="J1238" t="s">
        <v>1539</v>
      </c>
      <c r="L1238" s="14">
        <v>43904</v>
      </c>
      <c r="M1238" t="s">
        <v>494</v>
      </c>
      <c r="N1238" t="s">
        <v>12</v>
      </c>
      <c r="O1238" s="1" t="s">
        <v>1535</v>
      </c>
      <c r="P1238" s="16">
        <v>43906</v>
      </c>
    </row>
    <row r="1239" spans="1:16" x14ac:dyDescent="0.3">
      <c r="A1239">
        <v>691</v>
      </c>
      <c r="B1239" t="s">
        <v>231</v>
      </c>
      <c r="C1239" t="str">
        <f>VLOOKUP(B1239,Lists!$A$2:$B$192,2,FALSE)</f>
        <v>JOR</v>
      </c>
      <c r="F1239" t="str">
        <f>VLOOKUP(B1239,Lists!$A$2:$C$192,3,FALSE)</f>
        <v>Middle East</v>
      </c>
      <c r="G1239" t="str">
        <f>VLOOKUP(H1239,Lists!$D$2:$E$40,2,FALSE)</f>
        <v>Movement restrictions</v>
      </c>
      <c r="H1239" t="s">
        <v>110</v>
      </c>
      <c r="I1239" t="s">
        <v>471</v>
      </c>
      <c r="J1239" t="s">
        <v>1540</v>
      </c>
      <c r="L1239" s="14">
        <v>43906</v>
      </c>
      <c r="M1239" t="s">
        <v>1541</v>
      </c>
      <c r="N1239" t="s">
        <v>19</v>
      </c>
      <c r="O1239" s="1" t="s">
        <v>1542</v>
      </c>
      <c r="P1239" s="16">
        <v>43906</v>
      </c>
    </row>
    <row r="1240" spans="1:16" x14ac:dyDescent="0.3">
      <c r="A1240">
        <v>693</v>
      </c>
      <c r="B1240" t="s">
        <v>231</v>
      </c>
      <c r="C1240" t="str">
        <f>VLOOKUP(B1240,Lists!$A$2:$B$192,2,FALSE)</f>
        <v>JOR</v>
      </c>
      <c r="F1240" t="str">
        <f>VLOOKUP(B1240,Lists!$A$2:$C$192,3,FALSE)</f>
        <v>Middle East</v>
      </c>
      <c r="G1240" t="str">
        <f>VLOOKUP(H1240,Lists!$D$2:$E$40,2,FALSE)</f>
        <v>Social distancing</v>
      </c>
      <c r="H1240" t="s">
        <v>10</v>
      </c>
      <c r="I1240" t="s">
        <v>461</v>
      </c>
      <c r="J1240" t="s">
        <v>1544</v>
      </c>
      <c r="L1240" s="14">
        <v>43905</v>
      </c>
      <c r="M1240" t="s">
        <v>754</v>
      </c>
      <c r="N1240" t="s">
        <v>12</v>
      </c>
      <c r="O1240" s="1" t="s">
        <v>1535</v>
      </c>
      <c r="P1240" s="16">
        <v>43906</v>
      </c>
    </row>
    <row r="1241" spans="1:16" x14ac:dyDescent="0.3">
      <c r="A1241">
        <v>694</v>
      </c>
      <c r="B1241" t="s">
        <v>231</v>
      </c>
      <c r="C1241" t="str">
        <f>VLOOKUP(B1241,Lists!$A$2:$B$192,2,FALSE)</f>
        <v>JOR</v>
      </c>
      <c r="F1241" t="str">
        <f>VLOOKUP(B1241,Lists!$A$2:$C$192,3,FALSE)</f>
        <v>Middle East</v>
      </c>
      <c r="G1241" t="str">
        <f>VLOOKUP(H1241,Lists!$D$2:$E$40,2,FALSE)</f>
        <v>Movement restrictions</v>
      </c>
      <c r="H1241" t="s">
        <v>76</v>
      </c>
      <c r="I1241" t="s">
        <v>471</v>
      </c>
      <c r="J1241" t="s">
        <v>1545</v>
      </c>
      <c r="L1241" s="14">
        <v>43906</v>
      </c>
      <c r="M1241" t="s">
        <v>754</v>
      </c>
      <c r="N1241" t="s">
        <v>12</v>
      </c>
      <c r="O1241" s="1" t="s">
        <v>1535</v>
      </c>
      <c r="P1241" s="16">
        <v>43906</v>
      </c>
    </row>
    <row r="1242" spans="1:16" x14ac:dyDescent="0.3">
      <c r="A1242">
        <v>700</v>
      </c>
      <c r="B1242" t="s">
        <v>231</v>
      </c>
      <c r="C1242" t="str">
        <f>VLOOKUP(B1242,Lists!$A$2:$B$192,2,FALSE)</f>
        <v>JOR</v>
      </c>
      <c r="F1242" t="str">
        <f>VLOOKUP(B1242,Lists!$A$2:$C$192,3,FALSE)</f>
        <v>Middle East</v>
      </c>
      <c r="G1242" t="str">
        <f>VLOOKUP(H1242,Lists!$D$2:$E$40,2,FALSE)</f>
        <v>Movement restrictions</v>
      </c>
      <c r="H1242" t="s">
        <v>110</v>
      </c>
      <c r="I1242" t="s">
        <v>471</v>
      </c>
      <c r="J1242" t="s">
        <v>1540</v>
      </c>
      <c r="L1242" s="14">
        <v>43906</v>
      </c>
      <c r="M1242" t="s">
        <v>1541</v>
      </c>
      <c r="N1242" t="s">
        <v>19</v>
      </c>
      <c r="O1242" t="s">
        <v>1542</v>
      </c>
      <c r="P1242" s="16">
        <v>43906</v>
      </c>
    </row>
    <row r="1243" spans="1:16" x14ac:dyDescent="0.3">
      <c r="A1243">
        <v>800</v>
      </c>
      <c r="B1243" t="s">
        <v>231</v>
      </c>
      <c r="C1243" t="str">
        <f>VLOOKUP(B1243,Lists!$A$2:$B$192,2,FALSE)</f>
        <v>JOR</v>
      </c>
      <c r="F1243" t="str">
        <f>VLOOKUP(B1243,Lists!$A$2:$C$192,3,FALSE)</f>
        <v>Middle East</v>
      </c>
      <c r="G1243" t="str">
        <f>VLOOKUP(H1243,Lists!$D$2:$E$40,2,FALSE)</f>
        <v>Movement restrictions</v>
      </c>
      <c r="H1243" t="s">
        <v>56</v>
      </c>
      <c r="I1243" t="s">
        <v>461</v>
      </c>
      <c r="J1243" t="s">
        <v>1713</v>
      </c>
      <c r="L1243" s="14">
        <v>43907</v>
      </c>
      <c r="M1243" t="s">
        <v>473</v>
      </c>
      <c r="N1243" t="s">
        <v>12</v>
      </c>
      <c r="O1243" s="1" t="s">
        <v>1644</v>
      </c>
      <c r="P1243" s="16">
        <v>43907</v>
      </c>
    </row>
    <row r="1244" spans="1:16" x14ac:dyDescent="0.3">
      <c r="A1244">
        <v>843</v>
      </c>
      <c r="B1244" t="s">
        <v>231</v>
      </c>
      <c r="C1244" t="s">
        <v>232</v>
      </c>
      <c r="F1244" t="str">
        <f>VLOOKUP(B1244,Lists!$A$2:$C$192,3,FALSE)</f>
        <v>Middle East</v>
      </c>
      <c r="G1244" t="str">
        <f>VLOOKUP(H1244,Lists!$D$2:$E$40,2,FALSE)</f>
        <v>Lockdown</v>
      </c>
      <c r="H1244" t="s">
        <v>128</v>
      </c>
      <c r="I1244" t="s">
        <v>461</v>
      </c>
      <c r="J1244" t="s">
        <v>1794</v>
      </c>
      <c r="L1244" s="14">
        <v>43908</v>
      </c>
      <c r="M1244" t="s">
        <v>1749</v>
      </c>
      <c r="N1244" t="s">
        <v>30</v>
      </c>
      <c r="O1244" t="s">
        <v>1750</v>
      </c>
      <c r="P1244" s="16">
        <v>43908</v>
      </c>
    </row>
    <row r="1245" spans="1:16" x14ac:dyDescent="0.3">
      <c r="A1245">
        <v>844</v>
      </c>
      <c r="B1245" t="s">
        <v>231</v>
      </c>
      <c r="C1245" t="s">
        <v>232</v>
      </c>
      <c r="F1245" t="str">
        <f>VLOOKUP(B1245,Lists!$A$2:$C$192,3,FALSE)</f>
        <v>Middle East</v>
      </c>
      <c r="G1245" t="str">
        <f>VLOOKUP(H1245,Lists!$D$2:$E$40,2,FALSE)</f>
        <v>Movement restrictions</v>
      </c>
      <c r="H1245" t="s">
        <v>56</v>
      </c>
      <c r="I1245" t="s">
        <v>461</v>
      </c>
      <c r="J1245" t="s">
        <v>1795</v>
      </c>
      <c r="L1245" s="14">
        <v>43907</v>
      </c>
      <c r="M1245" t="s">
        <v>1749</v>
      </c>
      <c r="N1245" t="s">
        <v>30</v>
      </c>
      <c r="O1245" t="s">
        <v>1750</v>
      </c>
      <c r="P1245" s="16">
        <v>43908</v>
      </c>
    </row>
    <row r="1246" spans="1:16" x14ac:dyDescent="0.3">
      <c r="A1246">
        <v>1239</v>
      </c>
      <c r="B1246" t="s">
        <v>231</v>
      </c>
      <c r="C1246" t="str">
        <f>VLOOKUP(B1246,Lists!$A$2:$B$192,2,FALSE)</f>
        <v>JOR</v>
      </c>
      <c r="F1246" t="str">
        <f>VLOOKUP(B1246,Lists!$A$2:$C$192,3,FALSE)</f>
        <v>Middle East</v>
      </c>
      <c r="G1246" t="str">
        <f>VLOOKUP(H1246,Lists!$D$2:$E$40,2,FALSE)</f>
        <v>Social and economic measures</v>
      </c>
      <c r="H1246" t="s">
        <v>82</v>
      </c>
      <c r="I1246" t="s">
        <v>461</v>
      </c>
      <c r="L1246" s="14">
        <v>43908</v>
      </c>
      <c r="M1246" t="s">
        <v>662</v>
      </c>
      <c r="N1246" t="s">
        <v>30</v>
      </c>
      <c r="O1246" s="1" t="s">
        <v>719</v>
      </c>
      <c r="P1246" s="16">
        <v>43911</v>
      </c>
    </row>
    <row r="1247" spans="1:16" x14ac:dyDescent="0.3">
      <c r="A1247">
        <v>1240</v>
      </c>
      <c r="B1247" t="s">
        <v>231</v>
      </c>
      <c r="C1247" t="str">
        <f>VLOOKUP(B1247,Lists!$A$2:$B$192,2,FALSE)</f>
        <v>JOR</v>
      </c>
      <c r="F1247" t="str">
        <f>VLOOKUP(B1247,Lists!$A$2:$C$192,3,FALSE)</f>
        <v>Middle East</v>
      </c>
      <c r="G1247" t="str">
        <f>VLOOKUP(H1247,Lists!$D$2:$E$40,2,FALSE)</f>
        <v>Movement restrictions</v>
      </c>
      <c r="H1247" t="s">
        <v>56</v>
      </c>
      <c r="I1247" t="s">
        <v>461</v>
      </c>
      <c r="J1247" t="s">
        <v>2528</v>
      </c>
      <c r="L1247" s="14">
        <v>43907</v>
      </c>
      <c r="M1247" t="s">
        <v>662</v>
      </c>
      <c r="N1247" t="s">
        <v>30</v>
      </c>
      <c r="O1247" s="1" t="s">
        <v>719</v>
      </c>
      <c r="P1247" s="16">
        <v>43911</v>
      </c>
    </row>
    <row r="1248" spans="1:16" x14ac:dyDescent="0.3">
      <c r="A1248">
        <v>1241</v>
      </c>
      <c r="B1248" t="s">
        <v>231</v>
      </c>
      <c r="C1248" t="str">
        <f>VLOOKUP(B1248,Lists!$A$2:$B$192,2,FALSE)</f>
        <v>JOR</v>
      </c>
      <c r="F1248" t="str">
        <f>VLOOKUP(B1248,Lists!$A$2:$C$192,3,FALSE)</f>
        <v>Middle East</v>
      </c>
      <c r="G1248" t="str">
        <f>VLOOKUP(H1248,Lists!$D$2:$E$40,2,FALSE)</f>
        <v>Movement restrictions</v>
      </c>
      <c r="H1248" t="s">
        <v>79</v>
      </c>
      <c r="I1248" t="s">
        <v>471</v>
      </c>
      <c r="J1248" t="s">
        <v>2529</v>
      </c>
      <c r="L1248" s="14">
        <v>43908</v>
      </c>
      <c r="M1248" t="s">
        <v>662</v>
      </c>
      <c r="N1248" t="s">
        <v>30</v>
      </c>
      <c r="O1248" s="1" t="s">
        <v>719</v>
      </c>
      <c r="P1248" s="16">
        <v>43911</v>
      </c>
    </row>
    <row r="1249" spans="1:17" x14ac:dyDescent="0.3">
      <c r="A1249">
        <v>1242</v>
      </c>
      <c r="B1249" t="s">
        <v>231</v>
      </c>
      <c r="C1249" t="str">
        <f>VLOOKUP(B1249,Lists!$A$2:$B$192,2,FALSE)</f>
        <v>JOR</v>
      </c>
      <c r="F1249" t="str">
        <f>VLOOKUP(B1249,Lists!$A$2:$C$192,3,FALSE)</f>
        <v>Middle East</v>
      </c>
      <c r="G1249" t="str">
        <f>VLOOKUP(H1249,Lists!$D$2:$E$40,2,FALSE)</f>
        <v>Movement restrictions</v>
      </c>
      <c r="H1249" t="s">
        <v>122</v>
      </c>
      <c r="I1249" t="s">
        <v>461</v>
      </c>
      <c r="J1249" t="s">
        <v>2530</v>
      </c>
      <c r="L1249" s="14">
        <v>43911</v>
      </c>
      <c r="M1249" t="s">
        <v>662</v>
      </c>
      <c r="N1249" t="s">
        <v>30</v>
      </c>
      <c r="O1249" s="1" t="s">
        <v>719</v>
      </c>
      <c r="P1249" s="16">
        <v>43911</v>
      </c>
    </row>
    <row r="1250" spans="1:17" x14ac:dyDescent="0.3">
      <c r="A1250">
        <v>1243</v>
      </c>
      <c r="B1250" t="s">
        <v>231</v>
      </c>
      <c r="C1250" t="str">
        <f>VLOOKUP(B1250,Lists!$A$2:$B$192,2,FALSE)</f>
        <v>JOR</v>
      </c>
      <c r="F1250" t="str">
        <f>VLOOKUP(B1250,Lists!$A$2:$C$192,3,FALSE)</f>
        <v>Middle East</v>
      </c>
      <c r="G1250" t="str">
        <f>VLOOKUP(H1250,Lists!$D$2:$E$40,2,FALSE)</f>
        <v>Social distancing</v>
      </c>
      <c r="H1250" t="s">
        <v>29</v>
      </c>
      <c r="I1250" t="s">
        <v>461</v>
      </c>
      <c r="J1250" t="s">
        <v>2531</v>
      </c>
      <c r="L1250" s="14">
        <v>43907</v>
      </c>
      <c r="M1250" t="s">
        <v>2532</v>
      </c>
      <c r="N1250" t="s">
        <v>12</v>
      </c>
      <c r="O1250" s="1" t="s">
        <v>1535</v>
      </c>
      <c r="P1250" s="16">
        <v>43911</v>
      </c>
    </row>
    <row r="1251" spans="1:17" x14ac:dyDescent="0.3">
      <c r="A1251">
        <v>2180</v>
      </c>
      <c r="B1251" t="s">
        <v>231</v>
      </c>
      <c r="C1251" t="str">
        <f>VLOOKUP(B1251,Lists!$A$2:$B$192,2,FALSE)</f>
        <v>JOR</v>
      </c>
      <c r="F1251" t="str">
        <f>VLOOKUP(B1251,Lists!$A$2:$C$192,3,FALSE)</f>
        <v>Middle East</v>
      </c>
      <c r="G1251" t="str">
        <f>VLOOKUP(H1251,Lists!$D$2:$E$40,2,FALSE)</f>
        <v>Social and economic measures</v>
      </c>
      <c r="H1251" t="s">
        <v>116</v>
      </c>
      <c r="I1251" t="s">
        <v>461</v>
      </c>
      <c r="J1251" t="s">
        <v>1794</v>
      </c>
      <c r="L1251" s="14">
        <v>43908</v>
      </c>
      <c r="M1251" t="s">
        <v>1749</v>
      </c>
      <c r="N1251" t="s">
        <v>30</v>
      </c>
      <c r="O1251" t="s">
        <v>1750</v>
      </c>
      <c r="P1251" s="16">
        <v>43908</v>
      </c>
    </row>
    <row r="1252" spans="1:17" x14ac:dyDescent="0.3">
      <c r="A1252">
        <v>2296</v>
      </c>
      <c r="B1252" t="s">
        <v>231</v>
      </c>
      <c r="C1252" t="str">
        <f>VLOOKUP(B1252,Lists!$A$2:$B$192,2,FALSE)</f>
        <v>JOR</v>
      </c>
      <c r="F1252" t="str">
        <f>VLOOKUP(B1252,Lists!$A$2:$C$192,3,FALSE)</f>
        <v>Middle East</v>
      </c>
      <c r="G1252" t="str">
        <f>VLOOKUP(H1252,Lists!$D$2:$E$40,2,FALSE)</f>
        <v>Movement restrictions</v>
      </c>
      <c r="H1252" t="s">
        <v>122</v>
      </c>
      <c r="I1252" t="s">
        <v>461</v>
      </c>
      <c r="J1252" t="s">
        <v>4256</v>
      </c>
      <c r="K1252" t="s">
        <v>20</v>
      </c>
      <c r="L1252" s="14">
        <v>43915</v>
      </c>
      <c r="M1252" t="s">
        <v>662</v>
      </c>
      <c r="N1252" t="s">
        <v>30</v>
      </c>
      <c r="O1252" s="1" t="s">
        <v>719</v>
      </c>
      <c r="P1252" s="16">
        <v>43915</v>
      </c>
    </row>
    <row r="1253" spans="1:17" x14ac:dyDescent="0.3">
      <c r="A1253">
        <v>2297</v>
      </c>
      <c r="B1253" t="s">
        <v>231</v>
      </c>
      <c r="C1253" t="str">
        <f>VLOOKUP(B1253,Lists!$A$2:$B$192,2,FALSE)</f>
        <v>JOR</v>
      </c>
      <c r="F1253" t="str">
        <f>VLOOKUP(B1253,Lists!$A$2:$C$192,3,FALSE)</f>
        <v>Middle East</v>
      </c>
      <c r="G1253" t="str">
        <f>VLOOKUP(H1253,Lists!$D$2:$E$40,2,FALSE)</f>
        <v>Movement restrictions</v>
      </c>
      <c r="H1253" t="s">
        <v>67</v>
      </c>
      <c r="I1253" t="s">
        <v>461</v>
      </c>
      <c r="J1253" t="s">
        <v>4257</v>
      </c>
      <c r="K1253" t="s">
        <v>43</v>
      </c>
      <c r="L1253" s="14">
        <v>43916</v>
      </c>
      <c r="M1253" t="s">
        <v>754</v>
      </c>
      <c r="N1253" t="s">
        <v>12</v>
      </c>
      <c r="O1253" s="1" t="s">
        <v>1535</v>
      </c>
      <c r="P1253" s="16">
        <v>43915</v>
      </c>
      <c r="Q1253" s="1" t="s">
        <v>719</v>
      </c>
    </row>
    <row r="1254" spans="1:17" x14ac:dyDescent="0.3">
      <c r="A1254">
        <v>2298</v>
      </c>
      <c r="B1254" t="s">
        <v>231</v>
      </c>
      <c r="C1254" t="str">
        <f>VLOOKUP(B1254,Lists!$A$2:$B$192,2,FALSE)</f>
        <v>JOR</v>
      </c>
      <c r="F1254" t="str">
        <f>VLOOKUP(B1254,Lists!$A$2:$C$192,3,FALSE)</f>
        <v>Middle East</v>
      </c>
      <c r="G1254" t="str">
        <f>VLOOKUP(H1254,Lists!$D$2:$E$40,2,FALSE)</f>
        <v>Movement restrictions</v>
      </c>
      <c r="H1254" t="s">
        <v>67</v>
      </c>
      <c r="I1254" t="s">
        <v>471</v>
      </c>
      <c r="J1254" t="s">
        <v>4258</v>
      </c>
      <c r="L1254" s="14">
        <v>43914</v>
      </c>
      <c r="M1254" t="s">
        <v>754</v>
      </c>
      <c r="N1254" t="s">
        <v>12</v>
      </c>
      <c r="O1254" s="1" t="s">
        <v>1535</v>
      </c>
      <c r="P1254" s="16">
        <v>43915</v>
      </c>
      <c r="Q1254" s="1" t="s">
        <v>719</v>
      </c>
    </row>
    <row r="1255" spans="1:17" x14ac:dyDescent="0.3">
      <c r="A1255">
        <v>556</v>
      </c>
      <c r="B1255" t="s">
        <v>233</v>
      </c>
      <c r="C1255" t="str">
        <f>VLOOKUP(B1255,Lists!$A$2:$B$192,2,FALSE)</f>
        <v>KAZ</v>
      </c>
      <c r="F1255" t="str">
        <f>VLOOKUP(B1255,Lists!$A$2:$C$192,3,FALSE)</f>
        <v>Asia</v>
      </c>
      <c r="G1255" t="str">
        <f>VLOOKUP(H1255,Lists!$D$2:$E$40,2,FALSE)</f>
        <v>Movement restrictions</v>
      </c>
      <c r="H1255" t="s">
        <v>76</v>
      </c>
      <c r="I1255" t="s">
        <v>471</v>
      </c>
      <c r="J1255" t="s">
        <v>1327</v>
      </c>
      <c r="L1255" s="14">
        <v>43896</v>
      </c>
      <c r="M1255" t="s">
        <v>500</v>
      </c>
      <c r="N1255" t="s">
        <v>12</v>
      </c>
      <c r="O1255" s="1" t="s">
        <v>1328</v>
      </c>
      <c r="P1255" s="16">
        <v>43906</v>
      </c>
    </row>
    <row r="1256" spans="1:17" x14ac:dyDescent="0.3">
      <c r="A1256">
        <v>559</v>
      </c>
      <c r="B1256" t="s">
        <v>233</v>
      </c>
      <c r="C1256" t="str">
        <f>VLOOKUP(B1256,Lists!$A$2:$B$192,2,FALSE)</f>
        <v>KAZ</v>
      </c>
      <c r="F1256" t="str">
        <f>VLOOKUP(B1256,Lists!$A$2:$C$192,3,FALSE)</f>
        <v>Asia</v>
      </c>
      <c r="G1256" t="str">
        <f>VLOOKUP(H1256,Lists!$D$2:$E$40,2,FALSE)</f>
        <v>Movement restrictions</v>
      </c>
      <c r="H1256" t="s">
        <v>76</v>
      </c>
      <c r="I1256" t="s">
        <v>471</v>
      </c>
      <c r="J1256" t="s">
        <v>1334</v>
      </c>
      <c r="L1256" s="14">
        <v>43901</v>
      </c>
      <c r="M1256" t="s">
        <v>500</v>
      </c>
      <c r="N1256" t="s">
        <v>12</v>
      </c>
      <c r="O1256" s="1" t="s">
        <v>1328</v>
      </c>
      <c r="P1256" s="16">
        <v>43906</v>
      </c>
    </row>
    <row r="1257" spans="1:17" x14ac:dyDescent="0.3">
      <c r="A1257">
        <v>560</v>
      </c>
      <c r="B1257" t="s">
        <v>233</v>
      </c>
      <c r="C1257" t="str">
        <f>VLOOKUP(B1257,Lists!$A$2:$B$192,2,FALSE)</f>
        <v>KAZ</v>
      </c>
      <c r="F1257" t="str">
        <f>VLOOKUP(B1257,Lists!$A$2:$C$192,3,FALSE)</f>
        <v>Asia</v>
      </c>
      <c r="G1257" t="str">
        <f>VLOOKUP(H1257,Lists!$D$2:$E$40,2,FALSE)</f>
        <v>Public health measures</v>
      </c>
      <c r="H1257" t="s">
        <v>91</v>
      </c>
      <c r="I1257" t="s">
        <v>471</v>
      </c>
      <c r="J1257" t="s">
        <v>1335</v>
      </c>
      <c r="L1257" s="14">
        <v>43901</v>
      </c>
      <c r="M1257" t="s">
        <v>500</v>
      </c>
      <c r="N1257" t="s">
        <v>12</v>
      </c>
      <c r="O1257" s="1" t="s">
        <v>1328</v>
      </c>
      <c r="P1257" s="16">
        <v>43906</v>
      </c>
    </row>
    <row r="1258" spans="1:17" x14ac:dyDescent="0.3">
      <c r="A1258" s="3">
        <v>257</v>
      </c>
      <c r="B1258" s="3" t="s">
        <v>235</v>
      </c>
      <c r="C1258" s="3" t="str">
        <f>VLOOKUP(B1258,Lists!$A$2:$B$192,2,FALSE)</f>
        <v>KEN</v>
      </c>
      <c r="D1258" s="3"/>
      <c r="E1258" s="3"/>
      <c r="F1258" s="3" t="str">
        <f>VLOOKUP(B1258,Lists!$A$2:$C$192,3,FALSE)</f>
        <v>Africa</v>
      </c>
      <c r="G1258" s="3" t="str">
        <f>VLOOKUP(H1258,Lists!$D$2:$E$40,2,FALSE)</f>
        <v>Public health measures</v>
      </c>
      <c r="H1258" s="3" t="s">
        <v>52</v>
      </c>
      <c r="I1258" s="3" t="s">
        <v>461</v>
      </c>
      <c r="J1258" s="3" t="s">
        <v>478</v>
      </c>
      <c r="K1258" s="3" t="s">
        <v>43</v>
      </c>
      <c r="L1258" s="19">
        <v>43915</v>
      </c>
      <c r="M1258" s="3" t="s">
        <v>462</v>
      </c>
      <c r="N1258" s="3" t="s">
        <v>37</v>
      </c>
      <c r="O1258" s="4" t="s">
        <v>4776</v>
      </c>
      <c r="P1258" s="17">
        <v>43905</v>
      </c>
      <c r="Q1258" s="3"/>
    </row>
    <row r="1259" spans="1:17" x14ac:dyDescent="0.3">
      <c r="A1259">
        <v>258</v>
      </c>
      <c r="B1259" t="s">
        <v>235</v>
      </c>
      <c r="C1259" t="str">
        <f>VLOOKUP(B1259,Lists!$A$2:$B$192,2,FALSE)</f>
        <v>KEN</v>
      </c>
      <c r="F1259" t="str">
        <f>VLOOKUP(B1259,Lists!$A$2:$C$192,3,FALSE)</f>
        <v>Africa</v>
      </c>
      <c r="G1259" t="str">
        <f>VLOOKUP(H1259,Lists!$D$2:$E$40,2,FALSE)</f>
        <v>Public health measures</v>
      </c>
      <c r="H1259" t="s">
        <v>35</v>
      </c>
      <c r="I1259" t="s">
        <v>471</v>
      </c>
      <c r="J1259" t="s">
        <v>857</v>
      </c>
      <c r="K1259" t="s">
        <v>43</v>
      </c>
      <c r="M1259" t="s">
        <v>462</v>
      </c>
      <c r="N1259" t="s">
        <v>12</v>
      </c>
      <c r="O1259" s="1" t="s">
        <v>856</v>
      </c>
      <c r="P1259" s="16">
        <v>43905</v>
      </c>
    </row>
    <row r="1260" spans="1:17" x14ac:dyDescent="0.3">
      <c r="A1260">
        <v>308</v>
      </c>
      <c r="B1260" t="s">
        <v>235</v>
      </c>
      <c r="C1260" t="str">
        <f>VLOOKUP(B1260,Lists!$A$2:$B$192,2,FALSE)</f>
        <v>KEN</v>
      </c>
      <c r="F1260" t="str">
        <f>VLOOKUP(B1260,Lists!$A$2:$C$192,3,FALSE)</f>
        <v>Africa</v>
      </c>
      <c r="G1260" t="str">
        <f>VLOOKUP(H1260,Lists!$D$2:$E$40,2,FALSE)</f>
        <v>Movement restrictions</v>
      </c>
      <c r="H1260" t="s">
        <v>76</v>
      </c>
      <c r="I1260" t="s">
        <v>471</v>
      </c>
      <c r="J1260" t="s">
        <v>913</v>
      </c>
      <c r="K1260" t="s">
        <v>43</v>
      </c>
      <c r="L1260" s="14">
        <v>43905</v>
      </c>
      <c r="M1260" t="s">
        <v>914</v>
      </c>
      <c r="N1260" t="s">
        <v>12</v>
      </c>
      <c r="O1260" s="1" t="s">
        <v>915</v>
      </c>
      <c r="P1260" s="16">
        <v>43905</v>
      </c>
      <c r="Q1260" s="1" t="s">
        <v>916</v>
      </c>
    </row>
    <row r="1261" spans="1:17" x14ac:dyDescent="0.3">
      <c r="A1261">
        <v>309</v>
      </c>
      <c r="B1261" t="s">
        <v>235</v>
      </c>
      <c r="C1261" t="str">
        <f>VLOOKUP(B1261,Lists!$A$2:$B$192,2,FALSE)</f>
        <v>KEN</v>
      </c>
      <c r="F1261" t="str">
        <f>VLOOKUP(B1261,Lists!$A$2:$C$192,3,FALSE)</f>
        <v>Africa</v>
      </c>
      <c r="G1261" t="str">
        <f>VLOOKUP(H1261,Lists!$D$2:$E$40,2,FALSE)</f>
        <v>Social distancing</v>
      </c>
      <c r="H1261" t="s">
        <v>10</v>
      </c>
      <c r="I1261" t="s">
        <v>461</v>
      </c>
      <c r="J1261" t="s">
        <v>917</v>
      </c>
      <c r="K1261" t="s">
        <v>43</v>
      </c>
      <c r="L1261" s="14">
        <v>43905</v>
      </c>
      <c r="M1261" t="s">
        <v>914</v>
      </c>
      <c r="N1261" t="s">
        <v>12</v>
      </c>
      <c r="O1261" s="1" t="s">
        <v>915</v>
      </c>
      <c r="P1261" s="16">
        <v>43905</v>
      </c>
      <c r="Q1261" s="1" t="s">
        <v>916</v>
      </c>
    </row>
    <row r="1262" spans="1:17" x14ac:dyDescent="0.3">
      <c r="A1262">
        <v>320</v>
      </c>
      <c r="B1262" t="s">
        <v>235</v>
      </c>
      <c r="C1262" t="str">
        <f>VLOOKUP(B1262,Lists!$A$2:$B$192,2,FALSE)</f>
        <v>KEN</v>
      </c>
      <c r="F1262" t="str">
        <f>VLOOKUP(B1262,Lists!$A$2:$C$192,3,FALSE)</f>
        <v>Africa</v>
      </c>
      <c r="G1262" t="str">
        <f>VLOOKUP(H1262,Lists!$D$2:$E$40,2,FALSE)</f>
        <v>Public health measures</v>
      </c>
      <c r="H1262" t="s">
        <v>35</v>
      </c>
      <c r="I1262" t="s">
        <v>471</v>
      </c>
      <c r="J1262" t="s">
        <v>935</v>
      </c>
      <c r="K1262" t="s">
        <v>43</v>
      </c>
      <c r="L1262" s="14">
        <v>43905</v>
      </c>
      <c r="M1262" t="s">
        <v>914</v>
      </c>
      <c r="N1262" t="s">
        <v>12</v>
      </c>
      <c r="O1262" s="1" t="s">
        <v>915</v>
      </c>
      <c r="P1262" s="16">
        <v>43905</v>
      </c>
      <c r="Q1262" s="1" t="s">
        <v>916</v>
      </c>
    </row>
    <row r="1263" spans="1:17" x14ac:dyDescent="0.3">
      <c r="A1263">
        <v>324</v>
      </c>
      <c r="B1263" t="s">
        <v>235</v>
      </c>
      <c r="C1263" t="str">
        <f>VLOOKUP(B1263,Lists!$A$2:$B$192,2,FALSE)</f>
        <v>KEN</v>
      </c>
      <c r="F1263" t="str">
        <f>VLOOKUP(B1263,Lists!$A$2:$C$192,3,FALSE)</f>
        <v>Africa</v>
      </c>
      <c r="G1263" t="str">
        <f>VLOOKUP(H1263,Lists!$D$2:$E$40,2,FALSE)</f>
        <v>Public health measures</v>
      </c>
      <c r="H1263" t="s">
        <v>52</v>
      </c>
      <c r="I1263" t="s">
        <v>461</v>
      </c>
      <c r="J1263" t="s">
        <v>478</v>
      </c>
      <c r="K1263" t="s">
        <v>43</v>
      </c>
      <c r="L1263" s="14">
        <v>43905</v>
      </c>
      <c r="M1263" t="s">
        <v>914</v>
      </c>
      <c r="N1263" t="s">
        <v>12</v>
      </c>
      <c r="O1263" s="1" t="s">
        <v>915</v>
      </c>
      <c r="P1263" s="16">
        <v>43905</v>
      </c>
      <c r="Q1263" s="1" t="s">
        <v>916</v>
      </c>
    </row>
    <row r="1264" spans="1:17" x14ac:dyDescent="0.3">
      <c r="A1264">
        <v>326</v>
      </c>
      <c r="B1264" t="s">
        <v>235</v>
      </c>
      <c r="C1264" t="str">
        <f>VLOOKUP(B1264,Lists!$A$2:$B$192,2,FALSE)</f>
        <v>KEN</v>
      </c>
      <c r="F1264" t="str">
        <f>VLOOKUP(B1264,Lists!$A$2:$C$192,3,FALSE)</f>
        <v>Africa</v>
      </c>
      <c r="G1264" t="str">
        <f>VLOOKUP(H1264,Lists!$D$2:$E$40,2,FALSE)</f>
        <v>Social distancing</v>
      </c>
      <c r="H1264" t="s">
        <v>41</v>
      </c>
      <c r="I1264" t="s">
        <v>461</v>
      </c>
      <c r="J1264" t="s">
        <v>939</v>
      </c>
      <c r="K1264" t="s">
        <v>43</v>
      </c>
      <c r="L1264" s="14">
        <v>43905</v>
      </c>
      <c r="M1264" t="s">
        <v>914</v>
      </c>
      <c r="N1264" t="s">
        <v>12</v>
      </c>
      <c r="O1264" t="s">
        <v>915</v>
      </c>
      <c r="P1264" s="16">
        <v>43905</v>
      </c>
      <c r="Q1264" t="s">
        <v>916</v>
      </c>
    </row>
    <row r="1265" spans="1:17" x14ac:dyDescent="0.3">
      <c r="A1265">
        <v>1001</v>
      </c>
      <c r="B1265" t="s">
        <v>235</v>
      </c>
      <c r="C1265" t="str">
        <f>VLOOKUP(B1265,Lists!$A$2:$B$192,2,FALSE)</f>
        <v>KEN</v>
      </c>
      <c r="F1265" t="str">
        <f>VLOOKUP(B1265,Lists!$A$2:$C$192,3,FALSE)</f>
        <v>Africa</v>
      </c>
      <c r="G1265" t="str">
        <f>VLOOKUP(H1265,Lists!$D$2:$E$40,2,FALSE)</f>
        <v>Movement restrictions</v>
      </c>
      <c r="H1265" t="s">
        <v>76</v>
      </c>
      <c r="I1265" t="s">
        <v>471</v>
      </c>
      <c r="J1265" t="s">
        <v>2088</v>
      </c>
      <c r="L1265" s="14">
        <v>43907</v>
      </c>
      <c r="M1265" t="s">
        <v>2089</v>
      </c>
      <c r="N1265" t="s">
        <v>12</v>
      </c>
      <c r="O1265" s="1" t="s">
        <v>2090</v>
      </c>
      <c r="P1265" s="16">
        <v>43910</v>
      </c>
      <c r="Q1265" s="1" t="s">
        <v>2091</v>
      </c>
    </row>
    <row r="1266" spans="1:17" x14ac:dyDescent="0.3">
      <c r="A1266">
        <v>1002</v>
      </c>
      <c r="B1266" t="s">
        <v>235</v>
      </c>
      <c r="C1266" t="str">
        <f>VLOOKUP(B1266,Lists!$A$2:$B$192,2,FALSE)</f>
        <v>KEN</v>
      </c>
      <c r="F1266" t="str">
        <f>VLOOKUP(B1266,Lists!$A$2:$C$192,3,FALSE)</f>
        <v>Africa</v>
      </c>
      <c r="G1266" t="str">
        <f>VLOOKUP(H1266,Lists!$D$2:$E$40,2,FALSE)</f>
        <v>Social distancing</v>
      </c>
      <c r="H1266" t="s">
        <v>10</v>
      </c>
      <c r="I1266" t="s">
        <v>461</v>
      </c>
      <c r="J1266" t="s">
        <v>2092</v>
      </c>
      <c r="L1266" s="14">
        <v>43913</v>
      </c>
      <c r="M1266" t="s">
        <v>2093</v>
      </c>
      <c r="N1266" t="s">
        <v>19</v>
      </c>
      <c r="O1266" s="1" t="s">
        <v>2091</v>
      </c>
      <c r="P1266" s="16">
        <v>43910</v>
      </c>
    </row>
    <row r="1267" spans="1:17" x14ac:dyDescent="0.3">
      <c r="A1267">
        <v>2418</v>
      </c>
      <c r="B1267" t="s">
        <v>235</v>
      </c>
      <c r="C1267" t="str">
        <f>VLOOKUP(B1267,Lists!$A$2:$B$192,2,FALSE)</f>
        <v>KEN</v>
      </c>
      <c r="F1267" t="str">
        <f>VLOOKUP(B1267,Lists!$A$2:$C$192,3,FALSE)</f>
        <v>Africa</v>
      </c>
      <c r="G1267" t="str">
        <f>VLOOKUP(H1267,Lists!$D$2:$E$40,2,FALSE)</f>
        <v>Movement restrictions</v>
      </c>
      <c r="H1267" t="s">
        <v>56</v>
      </c>
      <c r="I1267" t="s">
        <v>461</v>
      </c>
      <c r="J1267" t="s">
        <v>4773</v>
      </c>
      <c r="L1267" s="14">
        <v>43915</v>
      </c>
      <c r="M1267" t="s">
        <v>462</v>
      </c>
      <c r="N1267" t="s">
        <v>12</v>
      </c>
      <c r="O1267" s="1" t="s">
        <v>4774</v>
      </c>
      <c r="P1267" s="16">
        <v>43916</v>
      </c>
    </row>
    <row r="1268" spans="1:17" x14ac:dyDescent="0.3">
      <c r="A1268">
        <v>2419</v>
      </c>
      <c r="B1268" t="s">
        <v>235</v>
      </c>
      <c r="C1268" t="str">
        <f>VLOOKUP(B1268,Lists!$A$2:$B$192,2,FALSE)</f>
        <v>KEN</v>
      </c>
      <c r="F1268" t="str">
        <f>VLOOKUP(B1268,Lists!$A$2:$C$192,3,FALSE)</f>
        <v>Africa</v>
      </c>
      <c r="G1268" t="str">
        <f>VLOOKUP(H1268,Lists!$D$2:$E$40,2,FALSE)</f>
        <v>Public health measures</v>
      </c>
      <c r="H1268" t="s">
        <v>35</v>
      </c>
      <c r="I1268" t="s">
        <v>461</v>
      </c>
      <c r="J1268" t="s">
        <v>4775</v>
      </c>
      <c r="K1268" t="s">
        <v>43</v>
      </c>
      <c r="L1268" s="14">
        <v>43913</v>
      </c>
      <c r="M1268" t="s">
        <v>462</v>
      </c>
      <c r="N1268" t="s">
        <v>12</v>
      </c>
      <c r="O1268" s="1" t="s">
        <v>4774</v>
      </c>
      <c r="P1268" s="16">
        <v>43916</v>
      </c>
    </row>
    <row r="1269" spans="1:17" x14ac:dyDescent="0.3">
      <c r="A1269">
        <v>2420</v>
      </c>
      <c r="B1269" t="s">
        <v>235</v>
      </c>
      <c r="C1269" t="str">
        <f>VLOOKUP(B1269,Lists!$A$2:$B$192,2,FALSE)</f>
        <v>KEN</v>
      </c>
      <c r="F1269" t="str">
        <f>VLOOKUP(B1269,Lists!$A$2:$C$192,3,FALSE)</f>
        <v>Africa</v>
      </c>
      <c r="G1269" t="str">
        <f>VLOOKUP(H1269,Lists!$D$2:$E$40,2,FALSE)</f>
        <v>Public health measures</v>
      </c>
      <c r="H1269" t="s">
        <v>91</v>
      </c>
      <c r="I1269" t="s">
        <v>461</v>
      </c>
      <c r="J1269" t="s">
        <v>4777</v>
      </c>
      <c r="K1269" t="s">
        <v>43</v>
      </c>
      <c r="L1269" s="14">
        <v>43896</v>
      </c>
      <c r="M1269" t="s">
        <v>462</v>
      </c>
      <c r="N1269" t="s">
        <v>37</v>
      </c>
      <c r="O1269" s="1" t="s">
        <v>4778</v>
      </c>
      <c r="P1269" s="16">
        <v>43916</v>
      </c>
    </row>
    <row r="1270" spans="1:17" x14ac:dyDescent="0.3">
      <c r="A1270">
        <v>147</v>
      </c>
      <c r="B1270" t="s">
        <v>237</v>
      </c>
      <c r="C1270" t="str">
        <f>VLOOKUP(B1270,Lists!$A$2:$B$192,2,FALSE)</f>
        <v>KIR</v>
      </c>
      <c r="F1270" t="str">
        <f>VLOOKUP(B1270,Lists!$A$2:$C$192,3,FALSE)</f>
        <v>Pacific</v>
      </c>
      <c r="G1270" t="str">
        <f>VLOOKUP(H1270,Lists!$D$2:$E$40,2,FALSE)</f>
        <v>Movement restrictions</v>
      </c>
      <c r="H1270" t="s">
        <v>76</v>
      </c>
      <c r="I1270" t="s">
        <v>471</v>
      </c>
      <c r="J1270" t="s">
        <v>690</v>
      </c>
      <c r="K1270" t="s">
        <v>43</v>
      </c>
      <c r="L1270" s="14">
        <v>43897</v>
      </c>
      <c r="M1270" t="s">
        <v>662</v>
      </c>
      <c r="N1270" t="s">
        <v>30</v>
      </c>
      <c r="O1270" s="1" t="s">
        <v>663</v>
      </c>
      <c r="P1270" s="16">
        <v>43905</v>
      </c>
    </row>
    <row r="1271" spans="1:17" x14ac:dyDescent="0.3">
      <c r="A1271">
        <v>148</v>
      </c>
      <c r="B1271" t="s">
        <v>237</v>
      </c>
      <c r="C1271" t="str">
        <f>VLOOKUP(B1271,Lists!$A$2:$B$192,2,FALSE)</f>
        <v>KIR</v>
      </c>
      <c r="F1271" t="str">
        <f>VLOOKUP(B1271,Lists!$A$2:$C$192,3,FALSE)</f>
        <v>Pacific</v>
      </c>
      <c r="G1271" t="str">
        <f>VLOOKUP(H1271,Lists!$D$2:$E$40,2,FALSE)</f>
        <v>Public health measures</v>
      </c>
      <c r="H1271" t="s">
        <v>35</v>
      </c>
      <c r="I1271" t="s">
        <v>471</v>
      </c>
      <c r="J1271" t="s">
        <v>690</v>
      </c>
      <c r="K1271" t="s">
        <v>43</v>
      </c>
      <c r="L1271" s="14">
        <v>43897</v>
      </c>
      <c r="M1271" t="s">
        <v>662</v>
      </c>
      <c r="N1271" t="s">
        <v>30</v>
      </c>
      <c r="O1271" s="1" t="s">
        <v>663</v>
      </c>
      <c r="P1271" s="16">
        <v>43905</v>
      </c>
    </row>
    <row r="1272" spans="1:17" x14ac:dyDescent="0.3">
      <c r="A1272">
        <v>149</v>
      </c>
      <c r="B1272" t="s">
        <v>237</v>
      </c>
      <c r="C1272" t="str">
        <f>VLOOKUP(B1272,Lists!$A$2:$B$192,2,FALSE)</f>
        <v>KIR</v>
      </c>
      <c r="F1272" t="str">
        <f>VLOOKUP(B1272,Lists!$A$2:$C$192,3,FALSE)</f>
        <v>Pacific</v>
      </c>
      <c r="G1272" t="str">
        <f>VLOOKUP(H1272,Lists!$D$2:$E$40,2,FALSE)</f>
        <v>Movement restrictions</v>
      </c>
      <c r="H1272" t="s">
        <v>85</v>
      </c>
      <c r="I1272" t="s">
        <v>471</v>
      </c>
      <c r="J1272" t="s">
        <v>690</v>
      </c>
      <c r="K1272" t="s">
        <v>43</v>
      </c>
      <c r="L1272" s="14">
        <v>43897</v>
      </c>
      <c r="M1272" t="s">
        <v>662</v>
      </c>
      <c r="N1272" t="s">
        <v>30</v>
      </c>
      <c r="O1272" s="1" t="s">
        <v>663</v>
      </c>
      <c r="P1272" s="16">
        <v>43905</v>
      </c>
    </row>
    <row r="1273" spans="1:17" x14ac:dyDescent="0.3">
      <c r="A1273">
        <v>910</v>
      </c>
      <c r="B1273" t="s">
        <v>237</v>
      </c>
      <c r="C1273" t="str">
        <f>VLOOKUP(B1273,Lists!$A$2:$B$192,2,FALSE)</f>
        <v>KIR</v>
      </c>
      <c r="F1273" t="str">
        <f>VLOOKUP(B1273,Lists!$A$2:$C$192,3,FALSE)</f>
        <v>Pacific</v>
      </c>
      <c r="G1273" t="str">
        <f>VLOOKUP(H1273,Lists!$D$2:$E$40,2,FALSE)</f>
        <v>Public health measures</v>
      </c>
      <c r="H1273" t="s">
        <v>35</v>
      </c>
      <c r="I1273" t="s">
        <v>471</v>
      </c>
      <c r="J1273" s="2" t="s">
        <v>1924</v>
      </c>
      <c r="K1273" s="2"/>
      <c r="L1273" s="14">
        <v>43907</v>
      </c>
      <c r="M1273" t="s">
        <v>1925</v>
      </c>
      <c r="N1273" t="s">
        <v>12</v>
      </c>
      <c r="O1273" s="1" t="s">
        <v>1926</v>
      </c>
      <c r="P1273" s="16">
        <v>43910</v>
      </c>
    </row>
    <row r="1274" spans="1:17" x14ac:dyDescent="0.3">
      <c r="A1274">
        <v>362</v>
      </c>
      <c r="B1274" t="s">
        <v>239</v>
      </c>
      <c r="C1274" t="str">
        <f>VLOOKUP(B1274,Lists!$A$2:$B$192,2,FALSE)</f>
        <v>PRK</v>
      </c>
      <c r="F1274" t="str">
        <f>VLOOKUP(B1274,Lists!$A$2:$C$192,3,FALSE)</f>
        <v>Asia</v>
      </c>
      <c r="G1274" t="str">
        <f>VLOOKUP(H1274,Lists!$D$2:$E$40,2,FALSE)</f>
        <v>Movement restrictions</v>
      </c>
      <c r="H1274" t="s">
        <v>24</v>
      </c>
      <c r="I1274" t="s">
        <v>471</v>
      </c>
      <c r="J1274" t="s">
        <v>1003</v>
      </c>
      <c r="K1274" t="s">
        <v>43</v>
      </c>
      <c r="M1274" t="s">
        <v>662</v>
      </c>
      <c r="N1274" t="s">
        <v>30</v>
      </c>
      <c r="O1274" s="1" t="s">
        <v>719</v>
      </c>
      <c r="P1274" s="16">
        <v>43905</v>
      </c>
    </row>
    <row r="1275" spans="1:17" x14ac:dyDescent="0.3">
      <c r="A1275">
        <v>363</v>
      </c>
      <c r="B1275" t="s">
        <v>239</v>
      </c>
      <c r="C1275" t="str">
        <f>VLOOKUP(B1275,Lists!$A$2:$B$192,2,FALSE)</f>
        <v>PRK</v>
      </c>
      <c r="F1275" t="str">
        <f>VLOOKUP(B1275,Lists!$A$2:$C$192,3,FALSE)</f>
        <v>Asia</v>
      </c>
      <c r="G1275" t="str">
        <f>VLOOKUP(H1275,Lists!$D$2:$E$40,2,FALSE)</f>
        <v>Public health measures</v>
      </c>
      <c r="H1275" t="s">
        <v>35</v>
      </c>
      <c r="I1275" t="s">
        <v>471</v>
      </c>
      <c r="J1275" t="s">
        <v>1004</v>
      </c>
      <c r="K1275" t="s">
        <v>43</v>
      </c>
      <c r="M1275" t="s">
        <v>662</v>
      </c>
      <c r="N1275" t="s">
        <v>30</v>
      </c>
      <c r="O1275" s="1" t="s">
        <v>719</v>
      </c>
      <c r="P1275" s="16">
        <v>43905</v>
      </c>
    </row>
    <row r="1276" spans="1:17" x14ac:dyDescent="0.3">
      <c r="A1276">
        <v>701</v>
      </c>
      <c r="B1276" t="s">
        <v>241</v>
      </c>
      <c r="C1276" t="str">
        <f>VLOOKUP(B1276,Lists!$A$2:$B$192,2,FALSE)</f>
        <v>KOR</v>
      </c>
      <c r="F1276" t="str">
        <f>VLOOKUP(B1276,Lists!$A$2:$C$192,3,FALSE)</f>
        <v>Asia</v>
      </c>
      <c r="G1276" t="str">
        <f>VLOOKUP(H1276,Lists!$D$2:$E$40,2,FALSE)</f>
        <v>Public health measures</v>
      </c>
      <c r="H1276" t="s">
        <v>60</v>
      </c>
      <c r="I1276" t="s">
        <v>461</v>
      </c>
      <c r="L1276" s="14">
        <v>43900</v>
      </c>
      <c r="M1276" t="s">
        <v>754</v>
      </c>
      <c r="N1276" t="s">
        <v>12</v>
      </c>
      <c r="O1276" s="1" t="s">
        <v>1553</v>
      </c>
      <c r="P1276" s="16">
        <v>43906</v>
      </c>
    </row>
    <row r="1277" spans="1:17" x14ac:dyDescent="0.3">
      <c r="A1277">
        <v>702</v>
      </c>
      <c r="B1277" t="s">
        <v>241</v>
      </c>
      <c r="C1277" t="str">
        <f>VLOOKUP(B1277,Lists!$A$2:$B$192,2,FALSE)</f>
        <v>KOR</v>
      </c>
      <c r="F1277" t="str">
        <f>VLOOKUP(B1277,Lists!$A$2:$C$192,3,FALSE)</f>
        <v>Asia</v>
      </c>
      <c r="G1277" t="str">
        <f>VLOOKUP(H1277,Lists!$D$2:$E$40,2,FALSE)</f>
        <v>Social distancing</v>
      </c>
      <c r="H1277" t="s">
        <v>41</v>
      </c>
      <c r="I1277" t="s">
        <v>461</v>
      </c>
      <c r="J1277" t="s">
        <v>1554</v>
      </c>
      <c r="L1277" s="14">
        <v>43906</v>
      </c>
      <c r="M1277" t="s">
        <v>1555</v>
      </c>
      <c r="N1277" t="s">
        <v>12</v>
      </c>
      <c r="O1277" s="1" t="s">
        <v>1556</v>
      </c>
      <c r="P1277" s="16">
        <v>43906</v>
      </c>
    </row>
    <row r="1278" spans="1:17" x14ac:dyDescent="0.3">
      <c r="A1278">
        <v>703</v>
      </c>
      <c r="B1278" t="s">
        <v>241</v>
      </c>
      <c r="C1278" t="str">
        <f>VLOOKUP(B1278,Lists!$A$2:$B$192,2,FALSE)</f>
        <v>KOR</v>
      </c>
      <c r="F1278" t="str">
        <f>VLOOKUP(B1278,Lists!$A$2:$C$192,3,FALSE)</f>
        <v>Asia</v>
      </c>
      <c r="G1278" t="str">
        <f>VLOOKUP(H1278,Lists!$D$2:$E$40,2,FALSE)</f>
        <v>Movement restrictions</v>
      </c>
      <c r="H1278" t="s">
        <v>76</v>
      </c>
      <c r="I1278" t="s">
        <v>471</v>
      </c>
      <c r="J1278" t="s">
        <v>1557</v>
      </c>
      <c r="L1278" s="14">
        <v>43900</v>
      </c>
      <c r="M1278" t="s">
        <v>754</v>
      </c>
      <c r="N1278" t="s">
        <v>12</v>
      </c>
      <c r="O1278" s="1" t="s">
        <v>1553</v>
      </c>
      <c r="P1278" s="16">
        <v>43906</v>
      </c>
    </row>
    <row r="1279" spans="1:17" x14ac:dyDescent="0.3">
      <c r="A1279">
        <v>704</v>
      </c>
      <c r="B1279" t="s">
        <v>241</v>
      </c>
      <c r="C1279" t="str">
        <f>VLOOKUP(B1279,Lists!$A$2:$B$192,2,FALSE)</f>
        <v>KOR</v>
      </c>
      <c r="F1279" t="str">
        <f>VLOOKUP(B1279,Lists!$A$2:$C$192,3,FALSE)</f>
        <v>Asia</v>
      </c>
      <c r="G1279" t="str">
        <f>VLOOKUP(H1279,Lists!$D$2:$E$40,2,FALSE)</f>
        <v>Movement restrictions</v>
      </c>
      <c r="H1279" t="s">
        <v>76</v>
      </c>
      <c r="I1279" t="s">
        <v>471</v>
      </c>
      <c r="J1279" t="s">
        <v>1558</v>
      </c>
      <c r="L1279" s="14">
        <v>43900</v>
      </c>
      <c r="M1279" t="s">
        <v>754</v>
      </c>
      <c r="N1279" t="s">
        <v>12</v>
      </c>
      <c r="O1279" s="1" t="s">
        <v>1553</v>
      </c>
      <c r="P1279" s="16">
        <v>43906</v>
      </c>
    </row>
    <row r="1280" spans="1:17" x14ac:dyDescent="0.3">
      <c r="A1280">
        <v>705</v>
      </c>
      <c r="B1280" t="s">
        <v>241</v>
      </c>
      <c r="C1280" t="str">
        <f>VLOOKUP(B1280,Lists!$A$2:$B$192,2,FALSE)</f>
        <v>KOR</v>
      </c>
      <c r="F1280" t="str">
        <f>VLOOKUP(B1280,Lists!$A$2:$C$192,3,FALSE)</f>
        <v>Asia</v>
      </c>
      <c r="G1280" t="str">
        <f>VLOOKUP(H1280,Lists!$D$2:$E$40,2,FALSE)</f>
        <v>Public health measures</v>
      </c>
      <c r="H1280" t="s">
        <v>35</v>
      </c>
      <c r="I1280" t="s">
        <v>461</v>
      </c>
      <c r="L1280" s="14">
        <v>43900</v>
      </c>
      <c r="M1280" t="s">
        <v>754</v>
      </c>
      <c r="N1280" t="s">
        <v>12</v>
      </c>
      <c r="O1280" s="1" t="s">
        <v>1553</v>
      </c>
      <c r="P1280" s="16">
        <v>43906</v>
      </c>
    </row>
    <row r="1281" spans="1:16" x14ac:dyDescent="0.3">
      <c r="A1281">
        <v>820</v>
      </c>
      <c r="B1281" t="s">
        <v>241</v>
      </c>
      <c r="C1281" t="str">
        <f>VLOOKUP(B1281,Lists!$A$2:$B$192,2,FALSE)</f>
        <v>KOR</v>
      </c>
      <c r="F1281" t="str">
        <f>VLOOKUP(B1281,Lists!$A$2:$C$192,3,FALSE)</f>
        <v>Asia</v>
      </c>
      <c r="G1281" t="str">
        <f>VLOOKUP(H1281,Lists!$D$2:$E$40,2,FALSE)</f>
        <v>Social distancing</v>
      </c>
      <c r="H1281" t="s">
        <v>10</v>
      </c>
      <c r="I1281" t="s">
        <v>461</v>
      </c>
      <c r="L1281" s="14">
        <v>43888</v>
      </c>
      <c r="M1281" t="s">
        <v>1751</v>
      </c>
      <c r="N1281" t="s">
        <v>19</v>
      </c>
      <c r="O1281" s="1" t="s">
        <v>1752</v>
      </c>
      <c r="P1281" s="16">
        <v>43909</v>
      </c>
    </row>
    <row r="1282" spans="1:16" x14ac:dyDescent="0.3">
      <c r="A1282">
        <v>1789</v>
      </c>
      <c r="B1282" t="s">
        <v>241</v>
      </c>
      <c r="C1282" t="str">
        <f>VLOOKUP(B1282,Lists!$A$2:$B$192,2,FALSE)</f>
        <v>KOR</v>
      </c>
      <c r="F1282" t="str">
        <f>VLOOKUP(B1282,Lists!$A$2:$C$192,3,FALSE)</f>
        <v>Asia</v>
      </c>
      <c r="G1282" t="str">
        <f>VLOOKUP(H1282,Lists!$D$2:$E$40,2,FALSE)</f>
        <v>Public health measures</v>
      </c>
      <c r="H1282" t="s">
        <v>35</v>
      </c>
      <c r="I1282" t="s">
        <v>471</v>
      </c>
      <c r="J1282" t="s">
        <v>3437</v>
      </c>
      <c r="L1282" s="14">
        <v>43901</v>
      </c>
      <c r="M1282" t="s">
        <v>1555</v>
      </c>
      <c r="N1282" t="s">
        <v>12</v>
      </c>
      <c r="O1282" s="1" t="s">
        <v>3438</v>
      </c>
      <c r="P1282" s="16">
        <v>43913</v>
      </c>
    </row>
    <row r="1283" spans="1:16" x14ac:dyDescent="0.3">
      <c r="A1283">
        <v>1790</v>
      </c>
      <c r="B1283" t="s">
        <v>241</v>
      </c>
      <c r="C1283" t="str">
        <f>VLOOKUP(B1283,Lists!$A$2:$B$192,2,FALSE)</f>
        <v>KOR</v>
      </c>
      <c r="F1283" t="str">
        <f>VLOOKUP(B1283,Lists!$A$2:$C$192,3,FALSE)</f>
        <v>Asia</v>
      </c>
      <c r="G1283" t="str">
        <f>VLOOKUP(H1283,Lists!$D$2:$E$40,2,FALSE)</f>
        <v>Movement restrictions</v>
      </c>
      <c r="H1283" t="s">
        <v>85</v>
      </c>
      <c r="I1283" t="s">
        <v>471</v>
      </c>
      <c r="J1283" t="s">
        <v>3439</v>
      </c>
      <c r="L1283" s="14">
        <v>43902</v>
      </c>
      <c r="M1283" t="s">
        <v>1555</v>
      </c>
      <c r="N1283" t="s">
        <v>12</v>
      </c>
      <c r="O1283" s="1" t="s">
        <v>3440</v>
      </c>
      <c r="P1283" s="16">
        <v>43913</v>
      </c>
    </row>
    <row r="1284" spans="1:16" x14ac:dyDescent="0.3">
      <c r="A1284">
        <v>1791</v>
      </c>
      <c r="B1284" t="s">
        <v>241</v>
      </c>
      <c r="C1284" t="str">
        <f>VLOOKUP(B1284,Lists!$A$2:$B$192,2,FALSE)</f>
        <v>KOR</v>
      </c>
      <c r="F1284" t="str">
        <f>VLOOKUP(B1284,Lists!$A$2:$C$192,3,FALSE)</f>
        <v>Asia</v>
      </c>
      <c r="G1284" t="str">
        <f>VLOOKUP(H1284,Lists!$D$2:$E$40,2,FALSE)</f>
        <v>Movement restrictions</v>
      </c>
      <c r="H1284" t="s">
        <v>107</v>
      </c>
      <c r="I1284" t="s">
        <v>471</v>
      </c>
      <c r="J1284" t="s">
        <v>3441</v>
      </c>
      <c r="L1284" s="14">
        <v>43906</v>
      </c>
      <c r="M1284" t="s">
        <v>1555</v>
      </c>
      <c r="N1284" t="s">
        <v>12</v>
      </c>
      <c r="O1284" s="1" t="s">
        <v>3442</v>
      </c>
      <c r="P1284" s="16">
        <v>43913</v>
      </c>
    </row>
    <row r="1285" spans="1:16" x14ac:dyDescent="0.3">
      <c r="A1285">
        <v>1792</v>
      </c>
      <c r="B1285" t="s">
        <v>241</v>
      </c>
      <c r="C1285" t="str">
        <f>VLOOKUP(B1285,Lists!$A$2:$B$192,2,FALSE)</f>
        <v>KOR</v>
      </c>
      <c r="F1285" t="str">
        <f>VLOOKUP(B1285,Lists!$A$2:$C$192,3,FALSE)</f>
        <v>Asia</v>
      </c>
      <c r="G1285" t="str">
        <f>VLOOKUP(H1285,Lists!$D$2:$E$40,2,FALSE)</f>
        <v>Public health measures</v>
      </c>
      <c r="H1285" t="s">
        <v>91</v>
      </c>
      <c r="I1285" t="s">
        <v>471</v>
      </c>
      <c r="J1285" t="s">
        <v>3443</v>
      </c>
      <c r="L1285" s="14">
        <v>43906</v>
      </c>
      <c r="M1285" t="s">
        <v>1555</v>
      </c>
      <c r="N1285" t="s">
        <v>12</v>
      </c>
      <c r="O1285" s="1" t="s">
        <v>3442</v>
      </c>
      <c r="P1285" s="16">
        <v>43913</v>
      </c>
    </row>
    <row r="1286" spans="1:16" x14ac:dyDescent="0.3">
      <c r="A1286">
        <v>1793</v>
      </c>
      <c r="B1286" t="s">
        <v>241</v>
      </c>
      <c r="C1286" t="str">
        <f>VLOOKUP(B1286,Lists!$A$2:$B$192,2,FALSE)</f>
        <v>KOR</v>
      </c>
      <c r="F1286" t="str">
        <f>VLOOKUP(B1286,Lists!$A$2:$C$192,3,FALSE)</f>
        <v>Asia</v>
      </c>
      <c r="G1286" t="str">
        <f>VLOOKUP(H1286,Lists!$D$2:$E$40,2,FALSE)</f>
        <v>Movement restrictions</v>
      </c>
      <c r="H1286" t="s">
        <v>85</v>
      </c>
      <c r="I1286" t="s">
        <v>461</v>
      </c>
      <c r="J1286" t="s">
        <v>3444</v>
      </c>
      <c r="L1286" s="14">
        <v>43907</v>
      </c>
      <c r="M1286" t="s">
        <v>1555</v>
      </c>
      <c r="N1286" t="s">
        <v>12</v>
      </c>
      <c r="O1286" s="1" t="s">
        <v>3445</v>
      </c>
      <c r="P1286" s="16">
        <v>43913</v>
      </c>
    </row>
    <row r="1287" spans="1:16" x14ac:dyDescent="0.3">
      <c r="A1287">
        <v>1794</v>
      </c>
      <c r="B1287" t="s">
        <v>241</v>
      </c>
      <c r="C1287" t="str">
        <f>VLOOKUP(B1287,Lists!$A$2:$B$192,2,FALSE)</f>
        <v>KOR</v>
      </c>
      <c r="F1287" t="str">
        <f>VLOOKUP(B1287,Lists!$A$2:$C$192,3,FALSE)</f>
        <v>Asia</v>
      </c>
      <c r="G1287" t="str">
        <f>VLOOKUP(H1287,Lists!$D$2:$E$40,2,FALSE)</f>
        <v>Public health measures</v>
      </c>
      <c r="H1287" t="s">
        <v>91</v>
      </c>
      <c r="I1287" t="s">
        <v>471</v>
      </c>
      <c r="J1287" t="s">
        <v>3446</v>
      </c>
      <c r="L1287" s="14">
        <v>43907</v>
      </c>
      <c r="M1287" t="s">
        <v>1555</v>
      </c>
      <c r="N1287" t="s">
        <v>12</v>
      </c>
      <c r="O1287" s="1" t="s">
        <v>3445</v>
      </c>
      <c r="P1287" s="16">
        <v>43913</v>
      </c>
    </row>
    <row r="1288" spans="1:16" x14ac:dyDescent="0.3">
      <c r="A1288">
        <v>1795</v>
      </c>
      <c r="B1288" t="s">
        <v>241</v>
      </c>
      <c r="C1288" t="str">
        <f>VLOOKUP(B1288,Lists!$A$2:$B$192,2,FALSE)</f>
        <v>KOR</v>
      </c>
      <c r="F1288" t="str">
        <f>VLOOKUP(B1288,Lists!$A$2:$C$192,3,FALSE)</f>
        <v>Asia</v>
      </c>
      <c r="G1288" t="str">
        <f>VLOOKUP(H1288,Lists!$D$2:$E$40,2,FALSE)</f>
        <v>Lockdown</v>
      </c>
      <c r="H1288" t="s">
        <v>128</v>
      </c>
      <c r="I1288" t="s">
        <v>461</v>
      </c>
      <c r="J1288" t="s">
        <v>3447</v>
      </c>
      <c r="L1288" s="14">
        <v>43912</v>
      </c>
      <c r="M1288" t="s">
        <v>1555</v>
      </c>
      <c r="N1288" t="s">
        <v>12</v>
      </c>
      <c r="O1288" s="1" t="s">
        <v>3448</v>
      </c>
      <c r="P1288" s="16">
        <v>43913</v>
      </c>
    </row>
    <row r="1289" spans="1:16" x14ac:dyDescent="0.3">
      <c r="A1289">
        <v>1796</v>
      </c>
      <c r="B1289" t="s">
        <v>241</v>
      </c>
      <c r="C1289" t="str">
        <f>VLOOKUP(B1289,Lists!$A$2:$B$192,2,FALSE)</f>
        <v>KOR</v>
      </c>
      <c r="F1289" t="str">
        <f>VLOOKUP(B1289,Lists!$A$2:$C$192,3,FALSE)</f>
        <v>Asia</v>
      </c>
      <c r="G1289" t="str">
        <f>VLOOKUP(H1289,Lists!$D$2:$E$40,2,FALSE)</f>
        <v>Public health measures</v>
      </c>
      <c r="H1289" t="s">
        <v>91</v>
      </c>
      <c r="I1289" t="s">
        <v>461</v>
      </c>
      <c r="J1289" t="s">
        <v>3449</v>
      </c>
      <c r="L1289" s="14">
        <v>43908</v>
      </c>
      <c r="M1289" t="s">
        <v>1555</v>
      </c>
      <c r="N1289" t="s">
        <v>12</v>
      </c>
      <c r="O1289" s="1" t="s">
        <v>3450</v>
      </c>
      <c r="P1289" s="16">
        <v>43913</v>
      </c>
    </row>
    <row r="1290" spans="1:16" x14ac:dyDescent="0.3">
      <c r="A1290">
        <v>1797</v>
      </c>
      <c r="B1290" t="s">
        <v>241</v>
      </c>
      <c r="C1290" t="str">
        <f>VLOOKUP(B1290,Lists!$A$2:$B$192,2,FALSE)</f>
        <v>KOR</v>
      </c>
      <c r="F1290" t="str">
        <f>VLOOKUP(B1290,Lists!$A$2:$C$192,3,FALSE)</f>
        <v>Asia</v>
      </c>
      <c r="G1290" t="str">
        <f>VLOOKUP(H1290,Lists!$D$2:$E$40,2,FALSE)</f>
        <v>Public health measures</v>
      </c>
      <c r="H1290" t="s">
        <v>35</v>
      </c>
      <c r="I1290" t="s">
        <v>471</v>
      </c>
      <c r="J1290" t="s">
        <v>3451</v>
      </c>
      <c r="L1290" s="14">
        <v>43912</v>
      </c>
      <c r="M1290" t="s">
        <v>1555</v>
      </c>
      <c r="N1290" t="s">
        <v>12</v>
      </c>
      <c r="O1290" s="1" t="s">
        <v>3452</v>
      </c>
      <c r="P1290" s="16">
        <v>43913</v>
      </c>
    </row>
    <row r="1291" spans="1:16" x14ac:dyDescent="0.3">
      <c r="A1291">
        <v>1798</v>
      </c>
      <c r="B1291" t="s">
        <v>241</v>
      </c>
      <c r="C1291" t="str">
        <f>VLOOKUP(B1291,Lists!$A$2:$B$192,2,FALSE)</f>
        <v>KOR</v>
      </c>
      <c r="F1291" t="str">
        <f>VLOOKUP(B1291,Lists!$A$2:$C$192,3,FALSE)</f>
        <v>Asia</v>
      </c>
      <c r="G1291" t="str">
        <f>VLOOKUP(H1291,Lists!$D$2:$E$40,2,FALSE)</f>
        <v>Public health measures</v>
      </c>
      <c r="H1291" t="s">
        <v>98</v>
      </c>
      <c r="I1291" t="s">
        <v>461</v>
      </c>
      <c r="J1291" t="s">
        <v>3453</v>
      </c>
      <c r="L1291" s="14">
        <v>43910</v>
      </c>
      <c r="M1291" t="s">
        <v>1555</v>
      </c>
      <c r="N1291" t="s">
        <v>12</v>
      </c>
      <c r="O1291" s="1" t="s">
        <v>3452</v>
      </c>
      <c r="P1291" s="16">
        <v>43913</v>
      </c>
    </row>
    <row r="1292" spans="1:16" x14ac:dyDescent="0.3">
      <c r="A1292">
        <v>1799</v>
      </c>
      <c r="B1292" t="s">
        <v>241</v>
      </c>
      <c r="C1292" t="str">
        <f>VLOOKUP(B1292,Lists!$A$2:$B$192,2,FALSE)</f>
        <v>KOR</v>
      </c>
      <c r="F1292" t="str">
        <f>VLOOKUP(B1292,Lists!$A$2:$C$192,3,FALSE)</f>
        <v>Asia</v>
      </c>
      <c r="G1292" t="str">
        <f>VLOOKUP(H1292,Lists!$D$2:$E$40,2,FALSE)</f>
        <v>Public health measures</v>
      </c>
      <c r="H1292" t="s">
        <v>35</v>
      </c>
      <c r="I1292" t="s">
        <v>461</v>
      </c>
      <c r="J1292" t="s">
        <v>3454</v>
      </c>
      <c r="L1292" s="14">
        <v>43912</v>
      </c>
      <c r="M1292" t="s">
        <v>1555</v>
      </c>
      <c r="N1292" t="s">
        <v>12</v>
      </c>
      <c r="O1292" s="1" t="s">
        <v>3448</v>
      </c>
      <c r="P1292" s="16">
        <v>43913</v>
      </c>
    </row>
    <row r="1293" spans="1:16" x14ac:dyDescent="0.3">
      <c r="A1293">
        <v>1800</v>
      </c>
      <c r="B1293" t="s">
        <v>241</v>
      </c>
      <c r="C1293" t="str">
        <f>VLOOKUP(B1293,Lists!$A$2:$B$192,2,FALSE)</f>
        <v>KOR</v>
      </c>
      <c r="F1293" t="str">
        <f>VLOOKUP(B1293,Lists!$A$2:$C$192,3,FALSE)</f>
        <v>Asia</v>
      </c>
      <c r="G1293" t="str">
        <f>VLOOKUP(H1293,Lists!$D$2:$E$40,2,FALSE)</f>
        <v>Movement restrictions</v>
      </c>
      <c r="H1293" t="s">
        <v>107</v>
      </c>
      <c r="I1293" t="s">
        <v>461</v>
      </c>
      <c r="J1293" t="s">
        <v>3444</v>
      </c>
      <c r="L1293" s="14">
        <v>43907</v>
      </c>
      <c r="M1293" t="s">
        <v>1555</v>
      </c>
      <c r="N1293" t="s">
        <v>12</v>
      </c>
      <c r="O1293" s="1" t="s">
        <v>3445</v>
      </c>
      <c r="P1293" s="16">
        <v>43913</v>
      </c>
    </row>
    <row r="1294" spans="1:16" x14ac:dyDescent="0.3">
      <c r="A1294">
        <v>655</v>
      </c>
      <c r="B1294" t="s">
        <v>243</v>
      </c>
      <c r="C1294" t="str">
        <f>VLOOKUP(B1294,Lists!$A$2:$B$192,2,FALSE)</f>
        <v>KWT</v>
      </c>
      <c r="F1294" t="str">
        <f>VLOOKUP(B1294,Lists!$A$2:$C$192,3,FALSE)</f>
        <v>Middle East</v>
      </c>
      <c r="G1294" t="str">
        <f>VLOOKUP(H1294,Lists!$D$2:$E$40,2,FALSE)</f>
        <v>Movement restrictions</v>
      </c>
      <c r="H1294" t="s">
        <v>56</v>
      </c>
      <c r="I1294" t="s">
        <v>461</v>
      </c>
      <c r="J1294" t="s">
        <v>1483</v>
      </c>
      <c r="L1294" s="14">
        <v>43903</v>
      </c>
      <c r="M1294" t="s">
        <v>500</v>
      </c>
      <c r="N1294" t="s">
        <v>12</v>
      </c>
      <c r="O1294" s="1" t="s">
        <v>1484</v>
      </c>
      <c r="P1294" s="16">
        <v>43906</v>
      </c>
    </row>
    <row r="1295" spans="1:16" x14ac:dyDescent="0.3">
      <c r="A1295">
        <v>656</v>
      </c>
      <c r="B1295" t="s">
        <v>243</v>
      </c>
      <c r="C1295" t="str">
        <f>VLOOKUP(B1295,Lists!$A$2:$B$192,2,FALSE)</f>
        <v>KWT</v>
      </c>
      <c r="F1295" t="str">
        <f>VLOOKUP(B1295,Lists!$A$2:$C$192,3,FALSE)</f>
        <v>Middle East</v>
      </c>
      <c r="G1295" t="str">
        <f>VLOOKUP(H1295,Lists!$D$2:$E$40,2,FALSE)</f>
        <v>Movement restrictions</v>
      </c>
      <c r="H1295" t="s">
        <v>76</v>
      </c>
      <c r="I1295" t="s">
        <v>461</v>
      </c>
      <c r="J1295" t="s">
        <v>1485</v>
      </c>
      <c r="L1295" s="14">
        <v>43903</v>
      </c>
      <c r="M1295" t="s">
        <v>500</v>
      </c>
      <c r="N1295" t="s">
        <v>12</v>
      </c>
      <c r="O1295" s="1" t="s">
        <v>1484</v>
      </c>
      <c r="P1295" s="16">
        <v>43906</v>
      </c>
    </row>
    <row r="1296" spans="1:16" x14ac:dyDescent="0.3">
      <c r="A1296">
        <v>1729</v>
      </c>
      <c r="B1296" t="s">
        <v>243</v>
      </c>
      <c r="C1296" t="str">
        <f>VLOOKUP(B1296,Lists!$A$2:$B$192,2,FALSE)</f>
        <v>KWT</v>
      </c>
      <c r="F1296" t="str">
        <f>VLOOKUP(B1296,Lists!$A$2:$C$192,3,FALSE)</f>
        <v>Middle East</v>
      </c>
      <c r="G1296" t="str">
        <f>VLOOKUP(H1296,Lists!$D$2:$E$40,2,FALSE)</f>
        <v>Movement restrictions</v>
      </c>
      <c r="H1296" t="s">
        <v>24</v>
      </c>
      <c r="I1296" t="s">
        <v>461</v>
      </c>
      <c r="J1296" t="s">
        <v>3334</v>
      </c>
      <c r="L1296" s="14">
        <v>43901</v>
      </c>
      <c r="M1296" t="s">
        <v>4759</v>
      </c>
      <c r="N1296" t="s">
        <v>12</v>
      </c>
      <c r="O1296" s="1" t="s">
        <v>3335</v>
      </c>
      <c r="P1296" s="16">
        <v>43913</v>
      </c>
    </row>
    <row r="1297" spans="1:17" x14ac:dyDescent="0.3">
      <c r="A1297">
        <v>1730</v>
      </c>
      <c r="B1297" t="s">
        <v>243</v>
      </c>
      <c r="C1297" t="str">
        <f>VLOOKUP(B1297,Lists!$A$2:$B$192,2,FALSE)</f>
        <v>KWT</v>
      </c>
      <c r="F1297" t="str">
        <f>VLOOKUP(B1297,Lists!$A$2:$C$192,3,FALSE)</f>
        <v>Middle East</v>
      </c>
      <c r="G1297" t="str">
        <f>VLOOKUP(H1297,Lists!$D$2:$E$40,2,FALSE)</f>
        <v>Movement restrictions</v>
      </c>
      <c r="H1297" t="s">
        <v>122</v>
      </c>
      <c r="I1297" t="s">
        <v>471</v>
      </c>
      <c r="J1297" t="s">
        <v>3336</v>
      </c>
      <c r="L1297" s="14">
        <v>43912</v>
      </c>
      <c r="M1297" t="s">
        <v>4759</v>
      </c>
      <c r="N1297" t="s">
        <v>12</v>
      </c>
      <c r="O1297" s="1" t="s">
        <v>3335</v>
      </c>
      <c r="P1297" s="16">
        <v>43913</v>
      </c>
    </row>
    <row r="1298" spans="1:17" x14ac:dyDescent="0.3">
      <c r="A1298">
        <v>1731</v>
      </c>
      <c r="B1298" t="s">
        <v>243</v>
      </c>
      <c r="C1298" t="str">
        <f>VLOOKUP(B1298,Lists!$A$2:$B$192,2,FALSE)</f>
        <v>KWT</v>
      </c>
      <c r="F1298" t="str">
        <f>VLOOKUP(B1298,Lists!$A$2:$C$192,3,FALSE)</f>
        <v>Middle East</v>
      </c>
      <c r="G1298" t="str">
        <f>VLOOKUP(H1298,Lists!$D$2:$E$40,2,FALSE)</f>
        <v>Movement restrictions</v>
      </c>
      <c r="H1298" t="s">
        <v>122</v>
      </c>
      <c r="I1298" t="s">
        <v>461</v>
      </c>
      <c r="J1298" t="s">
        <v>3337</v>
      </c>
      <c r="K1298" t="s">
        <v>20</v>
      </c>
      <c r="L1298" s="14">
        <v>43912</v>
      </c>
      <c r="M1298" t="s">
        <v>4759</v>
      </c>
      <c r="N1298" t="s">
        <v>12</v>
      </c>
      <c r="O1298" s="1" t="s">
        <v>3335</v>
      </c>
      <c r="P1298" s="16">
        <v>43913</v>
      </c>
    </row>
    <row r="1299" spans="1:17" x14ac:dyDescent="0.3">
      <c r="A1299">
        <v>1739</v>
      </c>
      <c r="B1299" t="s">
        <v>243</v>
      </c>
      <c r="C1299" t="str">
        <f>VLOOKUP(B1299,Lists!$A$2:$B$192,2,FALSE)</f>
        <v>KWT</v>
      </c>
      <c r="F1299" t="str">
        <f>VLOOKUP(B1299,Lists!$A$2:$C$192,3,FALSE)</f>
        <v>Middle East</v>
      </c>
      <c r="G1299" t="str">
        <f>VLOOKUP(H1299,Lists!$D$2:$E$40,2,FALSE)</f>
        <v>Social distancing</v>
      </c>
      <c r="H1299" t="s">
        <v>29</v>
      </c>
      <c r="I1299" t="s">
        <v>461</v>
      </c>
      <c r="J1299" t="s">
        <v>3349</v>
      </c>
      <c r="L1299" s="14">
        <v>43912</v>
      </c>
      <c r="M1299" t="s">
        <v>4759</v>
      </c>
      <c r="N1299" t="s">
        <v>12</v>
      </c>
      <c r="O1299" s="1" t="s">
        <v>3335</v>
      </c>
      <c r="P1299" s="16">
        <v>43913</v>
      </c>
    </row>
    <row r="1300" spans="1:17" x14ac:dyDescent="0.3">
      <c r="A1300">
        <v>1740</v>
      </c>
      <c r="B1300" t="s">
        <v>243</v>
      </c>
      <c r="C1300" t="str">
        <f>VLOOKUP(B1300,Lists!$A$2:$B$192,2,FALSE)</f>
        <v>KWT</v>
      </c>
      <c r="F1300" t="str">
        <f>VLOOKUP(B1300,Lists!$A$2:$C$192,3,FALSE)</f>
        <v>Middle East</v>
      </c>
      <c r="G1300" t="str">
        <f>VLOOKUP(H1300,Lists!$D$2:$E$40,2,FALSE)</f>
        <v>Public health measures</v>
      </c>
      <c r="H1300" t="s">
        <v>35</v>
      </c>
      <c r="I1300" t="s">
        <v>471</v>
      </c>
      <c r="J1300" t="s">
        <v>3350</v>
      </c>
      <c r="L1300" s="14">
        <v>43907</v>
      </c>
      <c r="M1300" t="s">
        <v>4759</v>
      </c>
      <c r="N1300" t="s">
        <v>12</v>
      </c>
      <c r="O1300" s="1" t="s">
        <v>3335</v>
      </c>
      <c r="P1300" s="16">
        <v>43913</v>
      </c>
    </row>
    <row r="1301" spans="1:17" x14ac:dyDescent="0.3">
      <c r="A1301">
        <v>1741</v>
      </c>
      <c r="B1301" t="s">
        <v>243</v>
      </c>
      <c r="C1301" t="str">
        <f>VLOOKUP(B1301,Lists!$A$2:$B$192,2,FALSE)</f>
        <v>KWT</v>
      </c>
      <c r="F1301" t="str">
        <f>VLOOKUP(B1301,Lists!$A$2:$C$192,3,FALSE)</f>
        <v>Middle East</v>
      </c>
      <c r="G1301" t="str">
        <f>VLOOKUP(H1301,Lists!$D$2:$E$40,2,FALSE)</f>
        <v>Social distancing</v>
      </c>
      <c r="H1301" t="s">
        <v>41</v>
      </c>
      <c r="I1301" t="s">
        <v>461</v>
      </c>
      <c r="J1301" t="s">
        <v>3351</v>
      </c>
      <c r="L1301" s="14">
        <v>43903</v>
      </c>
      <c r="M1301" t="s">
        <v>4759</v>
      </c>
      <c r="N1301" t="s">
        <v>12</v>
      </c>
      <c r="O1301" s="1" t="s">
        <v>3335</v>
      </c>
      <c r="P1301" s="16">
        <v>43913</v>
      </c>
    </row>
    <row r="1302" spans="1:17" x14ac:dyDescent="0.3">
      <c r="A1302">
        <v>1747</v>
      </c>
      <c r="B1302" t="s">
        <v>243</v>
      </c>
      <c r="C1302" t="str">
        <f>VLOOKUP(B1302,Lists!$A$2:$B$192,2,FALSE)</f>
        <v>KWT</v>
      </c>
      <c r="F1302" t="str">
        <f>VLOOKUP(B1302,Lists!$A$2:$C$192,3,FALSE)</f>
        <v>Middle East</v>
      </c>
      <c r="G1302" t="str">
        <f>VLOOKUP(H1302,Lists!$D$2:$E$40,2,FALSE)</f>
        <v>Social distancing</v>
      </c>
      <c r="H1302" t="s">
        <v>41</v>
      </c>
      <c r="I1302" t="s">
        <v>461</v>
      </c>
      <c r="J1302" t="s">
        <v>3361</v>
      </c>
      <c r="L1302" s="14">
        <v>43908</v>
      </c>
      <c r="M1302" t="s">
        <v>4759</v>
      </c>
      <c r="N1302" t="s">
        <v>12</v>
      </c>
      <c r="O1302" s="1" t="s">
        <v>3335</v>
      </c>
      <c r="P1302" s="16">
        <v>43913</v>
      </c>
    </row>
    <row r="1303" spans="1:17" x14ac:dyDescent="0.3">
      <c r="A1303">
        <v>1811</v>
      </c>
      <c r="B1303" t="s">
        <v>243</v>
      </c>
      <c r="C1303" t="str">
        <f>VLOOKUP(B1303,Lists!$A$2:$B$192,2,FALSE)</f>
        <v>KWT</v>
      </c>
      <c r="F1303" t="str">
        <f>VLOOKUP(B1303,Lists!$A$2:$C$192,3,FALSE)</f>
        <v>Middle East</v>
      </c>
      <c r="G1303" t="str">
        <f>VLOOKUP(H1303,Lists!$D$2:$E$40,2,FALSE)</f>
        <v>Social distancing</v>
      </c>
      <c r="H1303" t="s">
        <v>10</v>
      </c>
      <c r="I1303" t="s">
        <v>461</v>
      </c>
      <c r="J1303" t="s">
        <v>3475</v>
      </c>
      <c r="L1303" s="14">
        <v>43887</v>
      </c>
      <c r="M1303" t="s">
        <v>3476</v>
      </c>
      <c r="N1303" t="s">
        <v>19</v>
      </c>
      <c r="O1303" s="1" t="s">
        <v>3477</v>
      </c>
      <c r="P1303" s="16">
        <v>43913</v>
      </c>
      <c r="Q1303" s="1" t="s">
        <v>3335</v>
      </c>
    </row>
    <row r="1304" spans="1:17" x14ac:dyDescent="0.3">
      <c r="A1304">
        <v>1812</v>
      </c>
      <c r="B1304" t="s">
        <v>243</v>
      </c>
      <c r="C1304" t="str">
        <f>VLOOKUP(B1304,Lists!$A$2:$B$192,2,FALSE)</f>
        <v>KWT</v>
      </c>
      <c r="F1304" t="str">
        <f>VLOOKUP(B1304,Lists!$A$2:$C$192,3,FALSE)</f>
        <v>Middle East</v>
      </c>
      <c r="G1304" t="str">
        <f>VLOOKUP(H1304,Lists!$D$2:$E$40,2,FALSE)</f>
        <v>Movement restrictions</v>
      </c>
      <c r="H1304" t="s">
        <v>56</v>
      </c>
      <c r="I1304" t="s">
        <v>471</v>
      </c>
      <c r="J1304" t="s">
        <v>3478</v>
      </c>
      <c r="L1304" s="14">
        <v>43881</v>
      </c>
      <c r="M1304" t="s">
        <v>3476</v>
      </c>
      <c r="N1304" t="s">
        <v>19</v>
      </c>
      <c r="O1304" s="1" t="s">
        <v>3479</v>
      </c>
      <c r="P1304" s="16">
        <v>43913</v>
      </c>
    </row>
    <row r="1305" spans="1:17" x14ac:dyDescent="0.3">
      <c r="A1305">
        <v>1813</v>
      </c>
      <c r="B1305" t="s">
        <v>243</v>
      </c>
      <c r="C1305" t="str">
        <f>VLOOKUP(B1305,Lists!$A$2:$B$192,2,FALSE)</f>
        <v>KWT</v>
      </c>
      <c r="F1305" t="str">
        <f>VLOOKUP(B1305,Lists!$A$2:$C$192,3,FALSE)</f>
        <v>Middle East</v>
      </c>
      <c r="G1305" t="str">
        <f>VLOOKUP(H1305,Lists!$D$2:$E$40,2,FALSE)</f>
        <v>Social and economic measures</v>
      </c>
      <c r="H1305" t="s">
        <v>73</v>
      </c>
      <c r="I1305" t="s">
        <v>471</v>
      </c>
      <c r="J1305" t="s">
        <v>3480</v>
      </c>
      <c r="M1305" t="s">
        <v>928</v>
      </c>
      <c r="N1305" t="s">
        <v>19</v>
      </c>
      <c r="O1305" s="1" t="s">
        <v>3481</v>
      </c>
      <c r="P1305" s="16">
        <v>43913</v>
      </c>
    </row>
    <row r="1306" spans="1:17" x14ac:dyDescent="0.3">
      <c r="A1306">
        <v>482</v>
      </c>
      <c r="B1306" t="s">
        <v>245</v>
      </c>
      <c r="C1306" t="str">
        <f>VLOOKUP(B1306,Lists!$A$2:$B$192,2,FALSE)</f>
        <v>KGZ</v>
      </c>
      <c r="F1306" t="str">
        <f>VLOOKUP(B1306,Lists!$A$2:$C$192,3,FALSE)</f>
        <v>Asia</v>
      </c>
      <c r="G1306" t="str">
        <f>VLOOKUP(H1306,Lists!$D$2:$E$40,2,FALSE)</f>
        <v>Movement restrictions</v>
      </c>
      <c r="H1306" t="s">
        <v>76</v>
      </c>
      <c r="I1306" t="s">
        <v>471</v>
      </c>
      <c r="J1306" t="s">
        <v>1205</v>
      </c>
      <c r="K1306" t="s">
        <v>43</v>
      </c>
      <c r="L1306" s="14">
        <v>43904</v>
      </c>
      <c r="M1306" t="s">
        <v>500</v>
      </c>
      <c r="N1306" t="s">
        <v>12</v>
      </c>
      <c r="O1306" s="1" t="s">
        <v>1206</v>
      </c>
      <c r="P1306" s="16">
        <v>43906</v>
      </c>
    </row>
    <row r="1307" spans="1:17" x14ac:dyDescent="0.3">
      <c r="A1307">
        <v>483</v>
      </c>
      <c r="B1307" t="s">
        <v>245</v>
      </c>
      <c r="C1307" t="str">
        <f>VLOOKUP(B1307,Lists!$A$2:$B$192,2,FALSE)</f>
        <v>KGZ</v>
      </c>
      <c r="F1307" t="str">
        <f>VLOOKUP(B1307,Lists!$A$2:$C$192,3,FALSE)</f>
        <v>Asia</v>
      </c>
      <c r="G1307" t="str">
        <f>VLOOKUP(H1307,Lists!$D$2:$E$40,2,FALSE)</f>
        <v>Public health measures</v>
      </c>
      <c r="H1307" t="s">
        <v>35</v>
      </c>
      <c r="I1307" t="s">
        <v>471</v>
      </c>
      <c r="J1307" t="s">
        <v>1207</v>
      </c>
      <c r="K1307" t="s">
        <v>43</v>
      </c>
      <c r="L1307" s="14">
        <v>43904</v>
      </c>
      <c r="M1307" t="s">
        <v>500</v>
      </c>
      <c r="N1307" t="s">
        <v>12</v>
      </c>
      <c r="O1307" s="1" t="s">
        <v>1206</v>
      </c>
      <c r="P1307" s="16">
        <v>43906</v>
      </c>
    </row>
    <row r="1308" spans="1:17" x14ac:dyDescent="0.3">
      <c r="A1308">
        <v>484</v>
      </c>
      <c r="B1308" t="s">
        <v>245</v>
      </c>
      <c r="C1308" t="str">
        <f>VLOOKUP(B1308,Lists!$A$2:$B$192,2,FALSE)</f>
        <v>KGZ</v>
      </c>
      <c r="F1308" t="str">
        <f>VLOOKUP(B1308,Lists!$A$2:$C$192,3,FALSE)</f>
        <v>Asia</v>
      </c>
      <c r="G1308" t="str">
        <f>VLOOKUP(H1308,Lists!$D$2:$E$40,2,FALSE)</f>
        <v>Public health measures</v>
      </c>
      <c r="H1308" t="s">
        <v>60</v>
      </c>
      <c r="I1308" t="s">
        <v>461</v>
      </c>
      <c r="K1308" t="s">
        <v>43</v>
      </c>
      <c r="L1308" s="14">
        <v>43904</v>
      </c>
      <c r="M1308" t="s">
        <v>500</v>
      </c>
      <c r="N1308" t="s">
        <v>12</v>
      </c>
      <c r="O1308" s="1" t="s">
        <v>1206</v>
      </c>
      <c r="P1308" s="16">
        <v>43906</v>
      </c>
    </row>
    <row r="1309" spans="1:17" x14ac:dyDescent="0.3">
      <c r="A1309">
        <v>485</v>
      </c>
      <c r="B1309" t="s">
        <v>245</v>
      </c>
      <c r="C1309" t="str">
        <f>VLOOKUP(B1309,Lists!$A$2:$B$192,2,FALSE)</f>
        <v>KGZ</v>
      </c>
      <c r="F1309" t="str">
        <f>VLOOKUP(B1309,Lists!$A$2:$C$192,3,FALSE)</f>
        <v>Asia</v>
      </c>
      <c r="G1309" t="str">
        <f>VLOOKUP(H1309,Lists!$D$2:$E$40,2,FALSE)</f>
        <v>Movement restrictions</v>
      </c>
      <c r="H1309" t="s">
        <v>56</v>
      </c>
      <c r="I1309" t="s">
        <v>471</v>
      </c>
      <c r="J1309" t="s">
        <v>133</v>
      </c>
      <c r="K1309" t="s">
        <v>43</v>
      </c>
      <c r="L1309" s="14">
        <v>43904</v>
      </c>
      <c r="M1309" t="s">
        <v>500</v>
      </c>
      <c r="N1309" t="s">
        <v>12</v>
      </c>
      <c r="O1309" s="1" t="s">
        <v>1206</v>
      </c>
      <c r="P1309" s="16">
        <v>43906</v>
      </c>
    </row>
    <row r="1310" spans="1:17" x14ac:dyDescent="0.3">
      <c r="A1310">
        <v>486</v>
      </c>
      <c r="B1310" t="s">
        <v>245</v>
      </c>
      <c r="C1310" t="str">
        <f>VLOOKUP(B1310,Lists!$A$2:$B$192,2,FALSE)</f>
        <v>KGZ</v>
      </c>
      <c r="F1310" t="str">
        <f>VLOOKUP(B1310,Lists!$A$2:$C$192,3,FALSE)</f>
        <v>Asia</v>
      </c>
      <c r="G1310" t="str">
        <f>VLOOKUP(H1310,Lists!$D$2:$E$40,2,FALSE)</f>
        <v>Movement restrictions</v>
      </c>
      <c r="H1310" t="s">
        <v>24</v>
      </c>
      <c r="I1310" t="s">
        <v>471</v>
      </c>
      <c r="J1310" t="s">
        <v>1208</v>
      </c>
      <c r="K1310" t="s">
        <v>43</v>
      </c>
      <c r="L1310" s="14">
        <v>43904</v>
      </c>
      <c r="M1310" t="s">
        <v>500</v>
      </c>
      <c r="N1310" t="s">
        <v>12</v>
      </c>
      <c r="O1310" s="1" t="s">
        <v>1206</v>
      </c>
      <c r="P1310" s="16">
        <v>43906</v>
      </c>
    </row>
    <row r="1311" spans="1:17" x14ac:dyDescent="0.3">
      <c r="A1311">
        <v>487</v>
      </c>
      <c r="B1311" t="s">
        <v>245</v>
      </c>
      <c r="C1311" t="str">
        <f>VLOOKUP(B1311,Lists!$A$2:$B$192,2,FALSE)</f>
        <v>KGZ</v>
      </c>
      <c r="F1311" t="str">
        <f>VLOOKUP(B1311,Lists!$A$2:$C$192,3,FALSE)</f>
        <v>Asia</v>
      </c>
      <c r="G1311" t="str">
        <f>VLOOKUP(H1311,Lists!$D$2:$E$40,2,FALSE)</f>
        <v>Movement restrictions</v>
      </c>
      <c r="H1311" t="s">
        <v>85</v>
      </c>
      <c r="I1311" t="s">
        <v>461</v>
      </c>
      <c r="J1311" t="s">
        <v>1209</v>
      </c>
      <c r="K1311" t="s">
        <v>43</v>
      </c>
      <c r="M1311" t="s">
        <v>662</v>
      </c>
      <c r="N1311" t="s">
        <v>30</v>
      </c>
      <c r="O1311" s="1" t="s">
        <v>719</v>
      </c>
      <c r="P1311" s="16">
        <v>43906</v>
      </c>
    </row>
    <row r="1312" spans="1:17" x14ac:dyDescent="0.3">
      <c r="A1312">
        <v>468</v>
      </c>
      <c r="B1312" t="s">
        <v>247</v>
      </c>
      <c r="C1312" t="str">
        <f>VLOOKUP(B1312,Lists!$A$2:$B$192,2,FALSE)</f>
        <v>LAO</v>
      </c>
      <c r="F1312" t="str">
        <f>VLOOKUP(B1312,Lists!$A$2:$C$192,3,FALSE)</f>
        <v>Asia</v>
      </c>
      <c r="G1312" t="str">
        <f>VLOOKUP(H1312,Lists!$D$2:$E$40,2,FALSE)</f>
        <v>Public health measures</v>
      </c>
      <c r="H1312" t="s">
        <v>35</v>
      </c>
      <c r="I1312" t="s">
        <v>471</v>
      </c>
      <c r="J1312" t="s">
        <v>1185</v>
      </c>
      <c r="K1312" t="s">
        <v>43</v>
      </c>
      <c r="M1312" t="s">
        <v>662</v>
      </c>
      <c r="N1312" t="s">
        <v>30</v>
      </c>
      <c r="O1312" s="1" t="s">
        <v>719</v>
      </c>
      <c r="P1312" s="16">
        <v>43906</v>
      </c>
    </row>
    <row r="1313" spans="1:17" x14ac:dyDescent="0.3">
      <c r="A1313">
        <v>469</v>
      </c>
      <c r="B1313" t="s">
        <v>247</v>
      </c>
      <c r="C1313" t="str">
        <f>VLOOKUP(B1313,Lists!$A$2:$B$192,2,FALSE)</f>
        <v>LAO</v>
      </c>
      <c r="F1313" t="str">
        <f>VLOOKUP(B1313,Lists!$A$2:$C$192,3,FALSE)</f>
        <v>Asia</v>
      </c>
      <c r="G1313" t="str">
        <f>VLOOKUP(H1313,Lists!$D$2:$E$40,2,FALSE)</f>
        <v>Movement restrictions</v>
      </c>
      <c r="H1313" t="s">
        <v>76</v>
      </c>
      <c r="I1313" t="s">
        <v>471</v>
      </c>
      <c r="J1313" t="s">
        <v>1186</v>
      </c>
      <c r="K1313" t="s">
        <v>43</v>
      </c>
      <c r="M1313" t="s">
        <v>662</v>
      </c>
      <c r="N1313" t="s">
        <v>30</v>
      </c>
      <c r="O1313" s="1" t="s">
        <v>719</v>
      </c>
      <c r="P1313" s="16">
        <v>43906</v>
      </c>
    </row>
    <row r="1314" spans="1:17" x14ac:dyDescent="0.3">
      <c r="A1314">
        <v>470</v>
      </c>
      <c r="B1314" t="s">
        <v>247</v>
      </c>
      <c r="C1314" t="str">
        <f>VLOOKUP(B1314,Lists!$A$2:$B$192,2,FALSE)</f>
        <v>LAO</v>
      </c>
      <c r="F1314" t="str">
        <f>VLOOKUP(B1314,Lists!$A$2:$C$192,3,FALSE)</f>
        <v>Asia</v>
      </c>
      <c r="G1314" t="str">
        <f>VLOOKUP(H1314,Lists!$D$2:$E$40,2,FALSE)</f>
        <v>Movement restrictions</v>
      </c>
      <c r="H1314" t="s">
        <v>56</v>
      </c>
      <c r="I1314" t="s">
        <v>471</v>
      </c>
      <c r="J1314" t="s">
        <v>1187</v>
      </c>
      <c r="K1314" t="s">
        <v>43</v>
      </c>
      <c r="L1314" s="14">
        <v>43878</v>
      </c>
      <c r="M1314" t="s">
        <v>662</v>
      </c>
      <c r="N1314" t="s">
        <v>30</v>
      </c>
      <c r="O1314" s="1" t="s">
        <v>719</v>
      </c>
      <c r="P1314" s="16">
        <v>43906</v>
      </c>
    </row>
    <row r="1315" spans="1:17" x14ac:dyDescent="0.3">
      <c r="A1315">
        <v>477</v>
      </c>
      <c r="B1315" t="s">
        <v>247</v>
      </c>
      <c r="C1315" t="str">
        <f>VLOOKUP(B1315,Lists!$A$2:$B$192,2,FALSE)</f>
        <v>LAO</v>
      </c>
      <c r="F1315" t="str">
        <f>VLOOKUP(B1315,Lists!$A$2:$C$192,3,FALSE)</f>
        <v>Asia</v>
      </c>
      <c r="G1315" t="str">
        <f>VLOOKUP(H1315,Lists!$D$2:$E$40,2,FALSE)</f>
        <v>Public health measures</v>
      </c>
      <c r="H1315" t="s">
        <v>60</v>
      </c>
      <c r="I1315" t="s">
        <v>461</v>
      </c>
      <c r="K1315" t="s">
        <v>43</v>
      </c>
      <c r="L1315" s="14">
        <v>43878</v>
      </c>
      <c r="M1315" s="1" t="s">
        <v>473</v>
      </c>
      <c r="N1315" t="s">
        <v>12</v>
      </c>
      <c r="O1315" s="1" t="s">
        <v>1199</v>
      </c>
      <c r="P1315" s="16">
        <v>43906</v>
      </c>
    </row>
    <row r="1316" spans="1:17" x14ac:dyDescent="0.3">
      <c r="A1316">
        <v>480</v>
      </c>
      <c r="B1316" t="s">
        <v>247</v>
      </c>
      <c r="C1316" t="str">
        <f>VLOOKUP(B1316,Lists!$A$2:$B$192,2,FALSE)</f>
        <v>LAO</v>
      </c>
      <c r="F1316" t="str">
        <f>VLOOKUP(B1316,Lists!$A$2:$C$192,3,FALSE)</f>
        <v>Asia</v>
      </c>
      <c r="G1316" t="str">
        <f>VLOOKUP(H1316,Lists!$D$2:$E$40,2,FALSE)</f>
        <v>Movement restrictions</v>
      </c>
      <c r="H1316" t="s">
        <v>85</v>
      </c>
      <c r="I1316" t="s">
        <v>471</v>
      </c>
      <c r="J1316" t="s">
        <v>1202</v>
      </c>
      <c r="K1316" t="s">
        <v>43</v>
      </c>
      <c r="L1316" s="14">
        <v>43878</v>
      </c>
      <c r="M1316" s="1" t="s">
        <v>473</v>
      </c>
      <c r="N1316" t="s">
        <v>12</v>
      </c>
      <c r="O1316" s="1" t="s">
        <v>1199</v>
      </c>
      <c r="P1316" s="16">
        <v>43906</v>
      </c>
    </row>
    <row r="1317" spans="1:17" x14ac:dyDescent="0.3">
      <c r="A1317">
        <v>481</v>
      </c>
      <c r="B1317" t="s">
        <v>247</v>
      </c>
      <c r="C1317" t="str">
        <f>VLOOKUP(B1317,Lists!$A$2:$B$192,2,FALSE)</f>
        <v>LAO</v>
      </c>
      <c r="F1317" t="str">
        <f>VLOOKUP(B1317,Lists!$A$2:$C$192,3,FALSE)</f>
        <v>Asia</v>
      </c>
      <c r="G1317" t="str">
        <f>VLOOKUP(H1317,Lists!$D$2:$E$40,2,FALSE)</f>
        <v>Movement restrictions</v>
      </c>
      <c r="H1317" t="s">
        <v>85</v>
      </c>
      <c r="I1317" t="s">
        <v>471</v>
      </c>
      <c r="J1317" t="s">
        <v>1203</v>
      </c>
      <c r="K1317" t="s">
        <v>43</v>
      </c>
      <c r="M1317" t="s">
        <v>500</v>
      </c>
      <c r="N1317" t="s">
        <v>12</v>
      </c>
      <c r="O1317" s="1" t="s">
        <v>1204</v>
      </c>
      <c r="P1317" s="16">
        <v>43906</v>
      </c>
    </row>
    <row r="1318" spans="1:17" x14ac:dyDescent="0.3">
      <c r="A1318">
        <v>422</v>
      </c>
      <c r="B1318" t="s">
        <v>249</v>
      </c>
      <c r="C1318" t="str">
        <f>VLOOKUP(B1318,Lists!$A$2:$B$192,2,FALSE)</f>
        <v>LVA</v>
      </c>
      <c r="F1318" t="str">
        <f>VLOOKUP(B1318,Lists!$A$2:$C$192,3,FALSE)</f>
        <v>Europe</v>
      </c>
      <c r="G1318" t="str">
        <f>VLOOKUP(H1318,Lists!$D$2:$E$40,2,FALSE)</f>
        <v>Public health measures</v>
      </c>
      <c r="H1318" t="s">
        <v>35</v>
      </c>
      <c r="I1318" t="s">
        <v>471</v>
      </c>
      <c r="J1318" t="s">
        <v>1097</v>
      </c>
      <c r="K1318" t="s">
        <v>43</v>
      </c>
      <c r="L1318" s="14">
        <v>43902</v>
      </c>
      <c r="M1318" t="s">
        <v>500</v>
      </c>
      <c r="N1318" t="s">
        <v>12</v>
      </c>
      <c r="O1318" s="1" t="s">
        <v>1098</v>
      </c>
      <c r="P1318" s="16">
        <v>43906</v>
      </c>
    </row>
    <row r="1319" spans="1:17" x14ac:dyDescent="0.3">
      <c r="A1319">
        <v>424</v>
      </c>
      <c r="B1319" t="s">
        <v>249</v>
      </c>
      <c r="C1319" t="str">
        <f>VLOOKUP(B1319,Lists!$A$2:$B$192,2,FALSE)</f>
        <v>LVA</v>
      </c>
      <c r="F1319" t="str">
        <f>VLOOKUP(B1319,Lists!$A$2:$C$192,3,FALSE)</f>
        <v>Europe</v>
      </c>
      <c r="G1319" t="str">
        <f>VLOOKUP(H1319,Lists!$D$2:$E$40,2,FALSE)</f>
        <v>Movement restrictions</v>
      </c>
      <c r="H1319" t="s">
        <v>24</v>
      </c>
      <c r="I1319" t="s">
        <v>461</v>
      </c>
      <c r="J1319" t="s">
        <v>1101</v>
      </c>
      <c r="K1319" t="s">
        <v>43</v>
      </c>
      <c r="L1319" s="14">
        <v>43907</v>
      </c>
      <c r="M1319" t="s">
        <v>1102</v>
      </c>
      <c r="N1319" t="s">
        <v>19</v>
      </c>
      <c r="O1319" s="1" t="s">
        <v>1103</v>
      </c>
      <c r="P1319" s="16">
        <v>43906</v>
      </c>
    </row>
    <row r="1320" spans="1:17" x14ac:dyDescent="0.3">
      <c r="A1320">
        <v>427</v>
      </c>
      <c r="B1320" t="s">
        <v>249</v>
      </c>
      <c r="C1320" t="str">
        <f>VLOOKUP(B1320,Lists!$A$2:$B$192,2,FALSE)</f>
        <v>LVA</v>
      </c>
      <c r="F1320" t="str">
        <f>VLOOKUP(B1320,Lists!$A$2:$C$192,3,FALSE)</f>
        <v>Europe</v>
      </c>
      <c r="G1320" t="str">
        <f>VLOOKUP(H1320,Lists!$D$2:$E$40,2,FALSE)</f>
        <v>Social distancing</v>
      </c>
      <c r="H1320" t="s">
        <v>41</v>
      </c>
      <c r="I1320" t="s">
        <v>461</v>
      </c>
      <c r="J1320" t="s">
        <v>1109</v>
      </c>
      <c r="K1320" t="s">
        <v>43</v>
      </c>
      <c r="L1320" s="14">
        <v>43905</v>
      </c>
      <c r="M1320" t="s">
        <v>1110</v>
      </c>
      <c r="N1320" t="s">
        <v>12</v>
      </c>
      <c r="O1320" s="1" t="s">
        <v>1111</v>
      </c>
      <c r="P1320" s="16">
        <v>43906</v>
      </c>
      <c r="Q1320" s="1" t="s">
        <v>1103</v>
      </c>
    </row>
    <row r="1321" spans="1:17" x14ac:dyDescent="0.3">
      <c r="A1321">
        <v>1690</v>
      </c>
      <c r="B1321" t="s">
        <v>249</v>
      </c>
      <c r="C1321" t="str">
        <f>VLOOKUP(B1321,Lists!$A$2:$B$192,2,FALSE)</f>
        <v>LVA</v>
      </c>
      <c r="F1321" t="str">
        <f>VLOOKUP(B1321,Lists!$A$2:$C$192,3,FALSE)</f>
        <v>Europe</v>
      </c>
      <c r="G1321" t="str">
        <f>VLOOKUP(H1321,Lists!$D$2:$E$40,2,FALSE)</f>
        <v>Public health measures</v>
      </c>
      <c r="H1321" t="s">
        <v>91</v>
      </c>
      <c r="I1321" t="s">
        <v>461</v>
      </c>
      <c r="J1321" t="s">
        <v>3278</v>
      </c>
      <c r="L1321" s="14">
        <v>43903</v>
      </c>
      <c r="M1321" t="s">
        <v>639</v>
      </c>
      <c r="N1321" t="s">
        <v>12</v>
      </c>
      <c r="O1321" s="1" t="s">
        <v>3279</v>
      </c>
      <c r="P1321" s="16">
        <v>43913</v>
      </c>
    </row>
    <row r="1322" spans="1:17" x14ac:dyDescent="0.3">
      <c r="A1322">
        <v>1691</v>
      </c>
      <c r="B1322" t="s">
        <v>249</v>
      </c>
      <c r="C1322" t="str">
        <f>VLOOKUP(B1322,Lists!$A$2:$B$192,2,FALSE)</f>
        <v>LVA</v>
      </c>
      <c r="F1322" t="str">
        <f>VLOOKUP(B1322,Lists!$A$2:$C$192,3,FALSE)</f>
        <v>Europe</v>
      </c>
      <c r="G1322" t="str">
        <f>VLOOKUP(H1322,Lists!$D$2:$E$40,2,FALSE)</f>
        <v>Social distancing</v>
      </c>
      <c r="H1322" t="s">
        <v>10</v>
      </c>
      <c r="I1322" t="s">
        <v>471</v>
      </c>
      <c r="J1322" t="s">
        <v>3280</v>
      </c>
      <c r="L1322" s="14">
        <v>43907</v>
      </c>
      <c r="M1322" t="s">
        <v>462</v>
      </c>
      <c r="N1322" t="s">
        <v>12</v>
      </c>
      <c r="O1322" s="1" t="s">
        <v>3281</v>
      </c>
      <c r="P1322" s="16">
        <v>43913</v>
      </c>
    </row>
    <row r="1323" spans="1:17" x14ac:dyDescent="0.3">
      <c r="A1323">
        <v>1692</v>
      </c>
      <c r="B1323" t="s">
        <v>249</v>
      </c>
      <c r="C1323" t="str">
        <f>VLOOKUP(B1323,Lists!$A$2:$B$192,2,FALSE)</f>
        <v>LVA</v>
      </c>
      <c r="F1323" t="str">
        <f>VLOOKUP(B1323,Lists!$A$2:$C$192,3,FALSE)</f>
        <v>Europe</v>
      </c>
      <c r="G1323" t="str">
        <f>VLOOKUP(H1323,Lists!$D$2:$E$40,2,FALSE)</f>
        <v>Public health measures</v>
      </c>
      <c r="H1323" t="s">
        <v>70</v>
      </c>
      <c r="I1323" t="s">
        <v>461</v>
      </c>
      <c r="J1323" t="s">
        <v>3282</v>
      </c>
      <c r="L1323" s="14">
        <v>43861</v>
      </c>
      <c r="M1323" t="s">
        <v>462</v>
      </c>
      <c r="N1323" t="s">
        <v>12</v>
      </c>
      <c r="O1323" s="1" t="s">
        <v>3283</v>
      </c>
      <c r="P1323" s="16">
        <v>43913</v>
      </c>
    </row>
    <row r="1324" spans="1:17" x14ac:dyDescent="0.3">
      <c r="A1324">
        <v>1702</v>
      </c>
      <c r="B1324" t="s">
        <v>249</v>
      </c>
      <c r="C1324" t="str">
        <f>VLOOKUP(B1324,Lists!$A$2:$B$192,2,FALSE)</f>
        <v>LVA</v>
      </c>
      <c r="F1324" t="str">
        <f>VLOOKUP(B1324,Lists!$A$2:$C$192,3,FALSE)</f>
        <v>Europe</v>
      </c>
      <c r="G1324" t="str">
        <f>VLOOKUP(H1324,Lists!$D$2:$E$40,2,FALSE)</f>
        <v>Social and economic measures</v>
      </c>
      <c r="H1324" t="s">
        <v>82</v>
      </c>
      <c r="I1324" t="s">
        <v>461</v>
      </c>
      <c r="J1324" t="s">
        <v>3295</v>
      </c>
      <c r="L1324" s="14">
        <v>43904</v>
      </c>
      <c r="M1324" t="s">
        <v>1110</v>
      </c>
      <c r="N1324" t="s">
        <v>12</v>
      </c>
      <c r="O1324" s="1" t="s">
        <v>3296</v>
      </c>
      <c r="P1324" s="16">
        <v>43913</v>
      </c>
    </row>
    <row r="1325" spans="1:17" x14ac:dyDescent="0.3">
      <c r="A1325">
        <v>1703</v>
      </c>
      <c r="B1325" t="s">
        <v>249</v>
      </c>
      <c r="C1325" t="str">
        <f>VLOOKUP(B1325,Lists!$A$2:$B$192,2,FALSE)</f>
        <v>LVA</v>
      </c>
      <c r="F1325" t="str">
        <f>VLOOKUP(B1325,Lists!$A$2:$C$192,3,FALSE)</f>
        <v>Europe</v>
      </c>
      <c r="G1325" t="str">
        <f>VLOOKUP(H1325,Lists!$D$2:$E$40,2,FALSE)</f>
        <v>Social and economic measures</v>
      </c>
      <c r="H1325" t="s">
        <v>46</v>
      </c>
      <c r="I1325" t="s">
        <v>461</v>
      </c>
      <c r="J1325" t="s">
        <v>3297</v>
      </c>
      <c r="L1325" s="14">
        <v>43909</v>
      </c>
      <c r="M1325" t="s">
        <v>1110</v>
      </c>
      <c r="N1325" t="s">
        <v>12</v>
      </c>
      <c r="O1325" s="1" t="s">
        <v>3298</v>
      </c>
      <c r="P1325" s="16">
        <v>43913</v>
      </c>
    </row>
    <row r="1326" spans="1:17" x14ac:dyDescent="0.3">
      <c r="A1326">
        <v>1704</v>
      </c>
      <c r="B1326" t="s">
        <v>249</v>
      </c>
      <c r="C1326" t="str">
        <f>VLOOKUP(B1326,Lists!$A$2:$B$192,2,FALSE)</f>
        <v>LVA</v>
      </c>
      <c r="F1326" t="str">
        <f>VLOOKUP(B1326,Lists!$A$2:$C$192,3,FALSE)</f>
        <v>Europe</v>
      </c>
      <c r="G1326" t="str">
        <f>VLOOKUP(H1326,Lists!$D$2:$E$40,2,FALSE)</f>
        <v>Social distancing</v>
      </c>
      <c r="H1326" t="s">
        <v>41</v>
      </c>
      <c r="I1326" t="s">
        <v>471</v>
      </c>
      <c r="J1326" t="s">
        <v>3299</v>
      </c>
      <c r="L1326" s="14">
        <v>43906</v>
      </c>
      <c r="M1326" t="s">
        <v>1110</v>
      </c>
      <c r="N1326" t="s">
        <v>12</v>
      </c>
      <c r="O1326" s="1" t="s">
        <v>3300</v>
      </c>
      <c r="P1326" s="16">
        <v>43913</v>
      </c>
    </row>
    <row r="1327" spans="1:17" x14ac:dyDescent="0.3">
      <c r="A1327">
        <v>1705</v>
      </c>
      <c r="B1327" t="s">
        <v>249</v>
      </c>
      <c r="C1327" t="str">
        <f>VLOOKUP(B1327,Lists!$A$2:$B$192,2,FALSE)</f>
        <v>LVA</v>
      </c>
      <c r="F1327" t="str">
        <f>VLOOKUP(B1327,Lists!$A$2:$C$192,3,FALSE)</f>
        <v>Europe</v>
      </c>
      <c r="G1327" t="str">
        <f>VLOOKUP(H1327,Lists!$D$2:$E$40,2,FALSE)</f>
        <v>Social distancing</v>
      </c>
      <c r="H1327" t="s">
        <v>10</v>
      </c>
      <c r="I1327" t="s">
        <v>471</v>
      </c>
      <c r="J1327" t="s">
        <v>3301</v>
      </c>
      <c r="L1327" s="14">
        <v>43904</v>
      </c>
      <c r="M1327" t="s">
        <v>1110</v>
      </c>
      <c r="N1327" t="s">
        <v>12</v>
      </c>
      <c r="O1327" s="1" t="s">
        <v>1111</v>
      </c>
      <c r="P1327" s="16">
        <v>43913</v>
      </c>
    </row>
    <row r="1328" spans="1:17" x14ac:dyDescent="0.3">
      <c r="A1328">
        <v>1706</v>
      </c>
      <c r="B1328" t="s">
        <v>249</v>
      </c>
      <c r="C1328" t="str">
        <f>VLOOKUP(B1328,Lists!$A$2:$B$192,2,FALSE)</f>
        <v>LVA</v>
      </c>
      <c r="F1328" t="str">
        <f>VLOOKUP(B1328,Lists!$A$2:$C$192,3,FALSE)</f>
        <v>Europe</v>
      </c>
      <c r="G1328" t="str">
        <f>VLOOKUP(H1328,Lists!$D$2:$E$40,2,FALSE)</f>
        <v>Social distancing</v>
      </c>
      <c r="H1328" t="s">
        <v>41</v>
      </c>
      <c r="I1328" t="s">
        <v>461</v>
      </c>
      <c r="J1328" t="s">
        <v>3302</v>
      </c>
      <c r="L1328" s="14">
        <v>43904</v>
      </c>
      <c r="M1328" t="s">
        <v>1110</v>
      </c>
      <c r="N1328" t="s">
        <v>12</v>
      </c>
      <c r="O1328" s="1" t="s">
        <v>1111</v>
      </c>
      <c r="P1328" s="16">
        <v>43913</v>
      </c>
    </row>
    <row r="1329" spans="1:16" x14ac:dyDescent="0.3">
      <c r="A1329">
        <v>1727</v>
      </c>
      <c r="B1329" t="s">
        <v>249</v>
      </c>
      <c r="C1329" t="str">
        <f>VLOOKUP(B1329,Lists!$A$2:$B$192,2,FALSE)</f>
        <v>LVA</v>
      </c>
      <c r="F1329" t="str">
        <f>VLOOKUP(B1329,Lists!$A$2:$C$192,3,FALSE)</f>
        <v>Europe</v>
      </c>
      <c r="G1329" t="str">
        <f>VLOOKUP(H1329,Lists!$D$2:$E$40,2,FALSE)</f>
        <v>Social distancing</v>
      </c>
      <c r="H1329" t="s">
        <v>88</v>
      </c>
      <c r="I1329" t="s">
        <v>461</v>
      </c>
      <c r="J1329" t="s">
        <v>3332</v>
      </c>
      <c r="L1329" s="14">
        <v>43904</v>
      </c>
      <c r="M1329" t="s">
        <v>1110</v>
      </c>
      <c r="N1329" t="s">
        <v>12</v>
      </c>
      <c r="O1329" s="1" t="s">
        <v>1111</v>
      </c>
      <c r="P1329" s="16">
        <v>43913</v>
      </c>
    </row>
    <row r="1330" spans="1:16" x14ac:dyDescent="0.3">
      <c r="A1330">
        <v>1728</v>
      </c>
      <c r="B1330" t="s">
        <v>249</v>
      </c>
      <c r="C1330" t="str">
        <f>VLOOKUP(B1330,Lists!$A$2:$B$192,2,FALSE)</f>
        <v>LVA</v>
      </c>
      <c r="F1330" t="str">
        <f>VLOOKUP(B1330,Lists!$A$2:$C$192,3,FALSE)</f>
        <v>Europe</v>
      </c>
      <c r="G1330" t="str">
        <f>VLOOKUP(H1330,Lists!$D$2:$E$40,2,FALSE)</f>
        <v>Movement restrictions</v>
      </c>
      <c r="H1330" t="s">
        <v>76</v>
      </c>
      <c r="I1330" t="s">
        <v>461</v>
      </c>
      <c r="J1330" t="s">
        <v>3333</v>
      </c>
      <c r="L1330" s="14">
        <v>43904</v>
      </c>
      <c r="M1330" t="s">
        <v>1110</v>
      </c>
      <c r="N1330" t="s">
        <v>12</v>
      </c>
      <c r="O1330" s="1" t="s">
        <v>1111</v>
      </c>
      <c r="P1330" s="16">
        <v>43913</v>
      </c>
    </row>
    <row r="1331" spans="1:16" x14ac:dyDescent="0.3">
      <c r="A1331">
        <v>713</v>
      </c>
      <c r="B1331" t="s">
        <v>251</v>
      </c>
      <c r="C1331" t="str">
        <f>VLOOKUP(B1331,Lists!$A$2:$B$192,2,FALSE)</f>
        <v>LBN</v>
      </c>
      <c r="F1331" t="str">
        <f>VLOOKUP(B1331,Lists!$A$2:$C$192,3,FALSE)</f>
        <v>Middle East</v>
      </c>
      <c r="G1331" t="str">
        <f>VLOOKUP(H1331,Lists!$D$2:$E$40,2,FALSE)</f>
        <v>Movement restrictions</v>
      </c>
      <c r="H1331" t="s">
        <v>76</v>
      </c>
      <c r="I1331" t="s">
        <v>471</v>
      </c>
      <c r="J1331" t="s">
        <v>1562</v>
      </c>
      <c r="L1331" s="14">
        <v>43906</v>
      </c>
      <c r="M1331" t="s">
        <v>751</v>
      </c>
      <c r="N1331" t="s">
        <v>12</v>
      </c>
      <c r="O1331" s="1" t="s">
        <v>1563</v>
      </c>
      <c r="P1331" s="16">
        <v>43906</v>
      </c>
    </row>
    <row r="1332" spans="1:16" x14ac:dyDescent="0.3">
      <c r="A1332">
        <v>714</v>
      </c>
      <c r="B1332" t="s">
        <v>251</v>
      </c>
      <c r="C1332" t="str">
        <f>VLOOKUP(B1332,Lists!$A$2:$B$192,2,FALSE)</f>
        <v>LBN</v>
      </c>
      <c r="F1332" t="str">
        <f>VLOOKUP(B1332,Lists!$A$2:$C$192,3,FALSE)</f>
        <v>Middle East</v>
      </c>
      <c r="G1332" t="str">
        <f>VLOOKUP(H1332,Lists!$D$2:$E$40,2,FALSE)</f>
        <v>Movement restrictions</v>
      </c>
      <c r="H1332" t="s">
        <v>56</v>
      </c>
      <c r="I1332" t="s">
        <v>471</v>
      </c>
      <c r="J1332" t="s">
        <v>1564</v>
      </c>
      <c r="L1332" s="14">
        <v>43901</v>
      </c>
      <c r="M1332" t="s">
        <v>754</v>
      </c>
      <c r="N1332" t="s">
        <v>12</v>
      </c>
      <c r="O1332" s="1" t="s">
        <v>1565</v>
      </c>
      <c r="P1332" s="16">
        <v>43906</v>
      </c>
    </row>
    <row r="1333" spans="1:16" x14ac:dyDescent="0.3">
      <c r="A1333">
        <v>715</v>
      </c>
      <c r="B1333" t="s">
        <v>251</v>
      </c>
      <c r="C1333" t="str">
        <f>VLOOKUP(B1333,Lists!$A$2:$B$192,2,FALSE)</f>
        <v>LBN</v>
      </c>
      <c r="F1333" t="str">
        <f>VLOOKUP(B1333,Lists!$A$2:$C$192,3,FALSE)</f>
        <v>Middle East</v>
      </c>
      <c r="G1333" t="str">
        <f>VLOOKUP(H1333,Lists!$D$2:$E$40,2,FALSE)</f>
        <v>Public health measures</v>
      </c>
      <c r="H1333" t="s">
        <v>35</v>
      </c>
      <c r="I1333" t="s">
        <v>461</v>
      </c>
      <c r="J1333" t="s">
        <v>1566</v>
      </c>
      <c r="L1333" s="14">
        <v>43877</v>
      </c>
      <c r="M1333" t="s">
        <v>751</v>
      </c>
      <c r="N1333" t="s">
        <v>12</v>
      </c>
      <c r="O1333" s="1" t="s">
        <v>1563</v>
      </c>
      <c r="P1333" s="16">
        <v>43906</v>
      </c>
    </row>
    <row r="1334" spans="1:16" x14ac:dyDescent="0.3">
      <c r="A1334">
        <v>716</v>
      </c>
      <c r="B1334" t="s">
        <v>251</v>
      </c>
      <c r="C1334" t="str">
        <f>VLOOKUP(B1334,Lists!$A$2:$B$192,2,FALSE)</f>
        <v>LBN</v>
      </c>
      <c r="F1334" t="str">
        <f>VLOOKUP(B1334,Lists!$A$2:$C$192,3,FALSE)</f>
        <v>Middle East</v>
      </c>
      <c r="G1334" t="str">
        <f>VLOOKUP(H1334,Lists!$D$2:$E$40,2,FALSE)</f>
        <v>Social distancing</v>
      </c>
      <c r="H1334" t="s">
        <v>41</v>
      </c>
      <c r="I1334" t="s">
        <v>461</v>
      </c>
      <c r="J1334" t="s">
        <v>1567</v>
      </c>
      <c r="L1334" s="14">
        <v>43906</v>
      </c>
      <c r="M1334" t="s">
        <v>751</v>
      </c>
      <c r="N1334" t="s">
        <v>12</v>
      </c>
      <c r="O1334" s="1" t="s">
        <v>1563</v>
      </c>
      <c r="P1334" s="16">
        <v>43906</v>
      </c>
    </row>
    <row r="1335" spans="1:16" x14ac:dyDescent="0.3">
      <c r="A1335">
        <v>717</v>
      </c>
      <c r="B1335" t="s">
        <v>251</v>
      </c>
      <c r="C1335" t="str">
        <f>VLOOKUP(B1335,Lists!$A$2:$B$192,2,FALSE)</f>
        <v>LBN</v>
      </c>
      <c r="F1335" t="str">
        <f>VLOOKUP(B1335,Lists!$A$2:$C$192,3,FALSE)</f>
        <v>Middle East</v>
      </c>
      <c r="G1335" t="str">
        <f>VLOOKUP(H1335,Lists!$D$2:$E$40,2,FALSE)</f>
        <v>Social distancing</v>
      </c>
      <c r="H1335" t="s">
        <v>10</v>
      </c>
      <c r="I1335" t="s">
        <v>461</v>
      </c>
      <c r="J1335" t="s">
        <v>1568</v>
      </c>
      <c r="L1335" s="14">
        <v>43899</v>
      </c>
      <c r="M1335" t="s">
        <v>754</v>
      </c>
      <c r="N1335" t="s">
        <v>12</v>
      </c>
      <c r="O1335" s="1" t="s">
        <v>1569</v>
      </c>
      <c r="P1335" s="16">
        <v>43906</v>
      </c>
    </row>
    <row r="1336" spans="1:16" x14ac:dyDescent="0.3">
      <c r="A1336">
        <v>718</v>
      </c>
      <c r="B1336" t="s">
        <v>251</v>
      </c>
      <c r="C1336" t="str">
        <f>VLOOKUP(B1336,Lists!$A$2:$B$192,2,FALSE)</f>
        <v>LBN</v>
      </c>
      <c r="F1336" t="str">
        <f>VLOOKUP(B1336,Lists!$A$2:$C$192,3,FALSE)</f>
        <v>Middle East</v>
      </c>
      <c r="G1336" t="str">
        <f>VLOOKUP(H1336,Lists!$D$2:$E$40,2,FALSE)</f>
        <v>Movement restrictions</v>
      </c>
      <c r="H1336" t="s">
        <v>24</v>
      </c>
      <c r="I1336" t="s">
        <v>461</v>
      </c>
      <c r="J1336" t="s">
        <v>1570</v>
      </c>
      <c r="L1336" s="14">
        <v>43902</v>
      </c>
      <c r="M1336" t="s">
        <v>754</v>
      </c>
      <c r="N1336" t="s">
        <v>12</v>
      </c>
      <c r="O1336" s="1" t="s">
        <v>1565</v>
      </c>
      <c r="P1336" s="16">
        <v>43906</v>
      </c>
    </row>
    <row r="1337" spans="1:16" x14ac:dyDescent="0.3">
      <c r="A1337">
        <v>719</v>
      </c>
      <c r="B1337" t="s">
        <v>251</v>
      </c>
      <c r="C1337" t="str">
        <f>VLOOKUP(B1337,Lists!$A$2:$B$192,2,FALSE)</f>
        <v>LBN</v>
      </c>
      <c r="F1337" t="str">
        <f>VLOOKUP(B1337,Lists!$A$2:$C$192,3,FALSE)</f>
        <v>Middle East</v>
      </c>
      <c r="G1337" t="str">
        <f>VLOOKUP(H1337,Lists!$D$2:$E$40,2,FALSE)</f>
        <v>Social and economic measures</v>
      </c>
      <c r="H1337" t="s">
        <v>82</v>
      </c>
      <c r="I1337" t="s">
        <v>461</v>
      </c>
      <c r="J1337" t="s">
        <v>1571</v>
      </c>
      <c r="L1337" s="14">
        <v>43906</v>
      </c>
      <c r="M1337" t="s">
        <v>1572</v>
      </c>
      <c r="N1337" t="s">
        <v>19</v>
      </c>
      <c r="O1337" s="1" t="s">
        <v>1573</v>
      </c>
      <c r="P1337" s="16">
        <v>43906</v>
      </c>
    </row>
    <row r="1338" spans="1:16" x14ac:dyDescent="0.3">
      <c r="A1338">
        <v>720</v>
      </c>
      <c r="B1338" t="s">
        <v>251</v>
      </c>
      <c r="C1338" t="str">
        <f>VLOOKUP(B1338,Lists!$A$2:$B$192,2,FALSE)</f>
        <v>LBN</v>
      </c>
      <c r="F1338" t="str">
        <f>VLOOKUP(B1338,Lists!$A$2:$C$192,3,FALSE)</f>
        <v>Middle East</v>
      </c>
      <c r="G1338" t="str">
        <f>VLOOKUP(H1338,Lists!$D$2:$E$40,2,FALSE)</f>
        <v>Movement restrictions</v>
      </c>
      <c r="H1338" t="s">
        <v>119</v>
      </c>
      <c r="I1338" t="s">
        <v>461</v>
      </c>
      <c r="J1338" t="s">
        <v>1574</v>
      </c>
      <c r="L1338" s="14">
        <v>43906</v>
      </c>
      <c r="M1338" t="s">
        <v>684</v>
      </c>
      <c r="N1338" t="s">
        <v>19</v>
      </c>
      <c r="O1338" s="1" t="s">
        <v>1575</v>
      </c>
      <c r="P1338" s="16">
        <v>43906</v>
      </c>
    </row>
    <row r="1339" spans="1:16" x14ac:dyDescent="0.3">
      <c r="A1339">
        <v>724</v>
      </c>
      <c r="B1339" t="s">
        <v>251</v>
      </c>
      <c r="C1339" t="str">
        <f>VLOOKUP(B1339,Lists!$A$2:$B$192,2,FALSE)</f>
        <v>LBN</v>
      </c>
      <c r="F1339" t="str">
        <f>VLOOKUP(B1339,Lists!$A$2:$C$192,3,FALSE)</f>
        <v>Middle East</v>
      </c>
      <c r="G1339" t="str">
        <f>VLOOKUP(H1339,Lists!$D$2:$E$40,2,FALSE)</f>
        <v>Public health measures</v>
      </c>
      <c r="H1339" t="s">
        <v>60</v>
      </c>
      <c r="I1339" t="s">
        <v>461</v>
      </c>
      <c r="J1339" t="s">
        <v>1464</v>
      </c>
      <c r="L1339" s="14">
        <v>43900</v>
      </c>
      <c r="M1339" t="s">
        <v>462</v>
      </c>
      <c r="N1339" t="s">
        <v>12</v>
      </c>
      <c r="O1339" s="1" t="s">
        <v>1579</v>
      </c>
      <c r="P1339" s="16">
        <v>43906</v>
      </c>
    </row>
    <row r="1340" spans="1:16" x14ac:dyDescent="0.3">
      <c r="A1340">
        <v>725</v>
      </c>
      <c r="B1340" t="s">
        <v>251</v>
      </c>
      <c r="C1340" t="str">
        <f>VLOOKUP(B1340,Lists!$A$2:$B$192,2,FALSE)</f>
        <v>LBN</v>
      </c>
      <c r="F1340" t="str">
        <f>VLOOKUP(B1340,Lists!$A$2:$C$192,3,FALSE)</f>
        <v>Middle East</v>
      </c>
      <c r="G1340" t="str">
        <f>VLOOKUP(H1340,Lists!$D$2:$E$40,2,FALSE)</f>
        <v>Public health measures</v>
      </c>
      <c r="H1340" t="s">
        <v>35</v>
      </c>
      <c r="I1340" t="s">
        <v>471</v>
      </c>
      <c r="J1340" t="s">
        <v>1580</v>
      </c>
      <c r="L1340" s="14">
        <v>43900</v>
      </c>
      <c r="M1340" t="s">
        <v>462</v>
      </c>
      <c r="N1340" t="s">
        <v>12</v>
      </c>
      <c r="O1340" s="1" t="s">
        <v>1579</v>
      </c>
      <c r="P1340" s="16">
        <v>43906</v>
      </c>
    </row>
    <row r="1341" spans="1:16" x14ac:dyDescent="0.3">
      <c r="A1341">
        <v>727</v>
      </c>
      <c r="B1341" t="s">
        <v>251</v>
      </c>
      <c r="C1341" t="str">
        <f>VLOOKUP(B1341,Lists!$A$2:$B$192,2,FALSE)</f>
        <v>LBN</v>
      </c>
      <c r="F1341" t="str">
        <f>VLOOKUP(B1341,Lists!$A$2:$C$192,3,FALSE)</f>
        <v>Middle East</v>
      </c>
      <c r="G1341" t="str">
        <f>VLOOKUP(H1341,Lists!$D$2:$E$40,2,FALSE)</f>
        <v>Movement restrictions</v>
      </c>
      <c r="H1341" t="s">
        <v>24</v>
      </c>
      <c r="I1341" t="s">
        <v>461</v>
      </c>
      <c r="J1341" t="s">
        <v>1584</v>
      </c>
      <c r="L1341" s="14">
        <v>43908</v>
      </c>
      <c r="M1341" t="s">
        <v>1572</v>
      </c>
      <c r="N1341" t="s">
        <v>19</v>
      </c>
      <c r="O1341" s="1" t="s">
        <v>1573</v>
      </c>
      <c r="P1341" s="16">
        <v>43906</v>
      </c>
    </row>
    <row r="1342" spans="1:16" x14ac:dyDescent="0.3">
      <c r="A1342">
        <v>728</v>
      </c>
      <c r="B1342" t="s">
        <v>251</v>
      </c>
      <c r="C1342" t="str">
        <f>VLOOKUP(B1342,Lists!$A$2:$B$192,2,FALSE)</f>
        <v>LBN</v>
      </c>
      <c r="F1342" t="str">
        <f>VLOOKUP(B1342,Lists!$A$2:$C$192,3,FALSE)</f>
        <v>Middle East</v>
      </c>
      <c r="G1342" t="str">
        <f>VLOOKUP(H1342,Lists!$D$2:$E$40,2,FALSE)</f>
        <v>Movement restrictions</v>
      </c>
      <c r="H1342" t="s">
        <v>56</v>
      </c>
      <c r="I1342" t="s">
        <v>471</v>
      </c>
      <c r="J1342" t="s">
        <v>1585</v>
      </c>
      <c r="L1342" s="14">
        <v>43901</v>
      </c>
      <c r="M1342" t="s">
        <v>1586</v>
      </c>
      <c r="N1342" t="s">
        <v>12</v>
      </c>
      <c r="O1342" s="1" t="s">
        <v>1587</v>
      </c>
      <c r="P1342" s="16">
        <v>43906</v>
      </c>
    </row>
    <row r="1343" spans="1:16" x14ac:dyDescent="0.3">
      <c r="A1343">
        <v>730</v>
      </c>
      <c r="B1343" t="s">
        <v>251</v>
      </c>
      <c r="C1343" t="str">
        <f>VLOOKUP(B1343,Lists!$A$2:$B$192,2,FALSE)</f>
        <v>LBN</v>
      </c>
      <c r="F1343" t="str">
        <f>VLOOKUP(B1343,Lists!$A$2:$C$192,3,FALSE)</f>
        <v>Middle East</v>
      </c>
      <c r="G1343" t="str">
        <f>VLOOKUP(H1343,Lists!$D$2:$E$40,2,FALSE)</f>
        <v>Social distancing</v>
      </c>
      <c r="H1343" t="s">
        <v>29</v>
      </c>
      <c r="I1343" t="s">
        <v>461</v>
      </c>
      <c r="J1343" t="s">
        <v>1589</v>
      </c>
      <c r="L1343" s="14">
        <v>43901</v>
      </c>
      <c r="M1343" t="s">
        <v>754</v>
      </c>
      <c r="N1343" t="s">
        <v>12</v>
      </c>
      <c r="O1343" s="1" t="s">
        <v>1565</v>
      </c>
      <c r="P1343" s="16">
        <v>43906</v>
      </c>
    </row>
    <row r="1344" spans="1:16" x14ac:dyDescent="0.3">
      <c r="A1344">
        <v>845</v>
      </c>
      <c r="B1344" t="s">
        <v>251</v>
      </c>
      <c r="C1344" t="s">
        <v>252</v>
      </c>
      <c r="F1344" t="str">
        <f>VLOOKUP(B1344,Lists!$A$2:$C$192,3,FALSE)</f>
        <v>Middle East</v>
      </c>
      <c r="G1344" t="str">
        <f>VLOOKUP(H1344,Lists!$D$2:$E$40,2,FALSE)</f>
        <v>Movement restrictions</v>
      </c>
      <c r="H1344" t="s">
        <v>56</v>
      </c>
      <c r="I1344" t="s">
        <v>461</v>
      </c>
      <c r="J1344" t="s">
        <v>1796</v>
      </c>
      <c r="L1344" s="14">
        <v>43908</v>
      </c>
      <c r="M1344" t="s">
        <v>1749</v>
      </c>
      <c r="N1344" t="s">
        <v>30</v>
      </c>
      <c r="O1344" t="s">
        <v>1750</v>
      </c>
      <c r="P1344" s="16">
        <v>43908</v>
      </c>
    </row>
    <row r="1345" spans="1:17" x14ac:dyDescent="0.3">
      <c r="A1345">
        <v>2299</v>
      </c>
      <c r="B1345" t="s">
        <v>251</v>
      </c>
      <c r="C1345" t="str">
        <f>VLOOKUP(B1345,Lists!$A$2:$B$192,2,FALSE)</f>
        <v>LBN</v>
      </c>
      <c r="F1345" t="str">
        <f>VLOOKUP(B1345,Lists!$A$2:$C$192,3,FALSE)</f>
        <v>Middle East</v>
      </c>
      <c r="G1345" t="str">
        <f>VLOOKUP(H1345,Lists!$D$2:$E$40,2,FALSE)</f>
        <v>Movement restrictions</v>
      </c>
      <c r="H1345" t="s">
        <v>107</v>
      </c>
      <c r="I1345" t="s">
        <v>461</v>
      </c>
      <c r="K1345" t="s">
        <v>43</v>
      </c>
      <c r="L1345" s="14">
        <v>43882</v>
      </c>
      <c r="M1345" t="s">
        <v>4259</v>
      </c>
      <c r="N1345" t="s">
        <v>12</v>
      </c>
      <c r="O1345" s="1" t="s">
        <v>4260</v>
      </c>
      <c r="P1345" s="16">
        <v>43915</v>
      </c>
    </row>
    <row r="1346" spans="1:17" x14ac:dyDescent="0.3">
      <c r="A1346">
        <v>420</v>
      </c>
      <c r="B1346" t="s">
        <v>253</v>
      </c>
      <c r="C1346" t="str">
        <f>VLOOKUP(B1346,Lists!$A$2:$B$192,2,FALSE)</f>
        <v>LSO</v>
      </c>
      <c r="F1346" t="str">
        <f>VLOOKUP(B1346,Lists!$A$2:$C$192,3,FALSE)</f>
        <v>Africa</v>
      </c>
      <c r="G1346" t="str">
        <f>VLOOKUP(H1346,Lists!$D$2:$E$40,2,FALSE)</f>
        <v>Public health measures</v>
      </c>
      <c r="H1346" t="s">
        <v>35</v>
      </c>
      <c r="I1346" t="s">
        <v>471</v>
      </c>
      <c r="J1346" t="s">
        <v>1095</v>
      </c>
      <c r="K1346" t="s">
        <v>43</v>
      </c>
      <c r="L1346" s="14">
        <v>43896</v>
      </c>
      <c r="M1346" t="s">
        <v>662</v>
      </c>
      <c r="N1346" t="s">
        <v>30</v>
      </c>
      <c r="O1346" s="1" t="s">
        <v>719</v>
      </c>
      <c r="P1346" s="16">
        <v>43906</v>
      </c>
    </row>
    <row r="1347" spans="1:17" x14ac:dyDescent="0.3">
      <c r="A1347">
        <v>421</v>
      </c>
      <c r="B1347" t="s">
        <v>253</v>
      </c>
      <c r="C1347" t="str">
        <f>VLOOKUP(B1347,Lists!$A$2:$B$192,2,FALSE)</f>
        <v>LSO</v>
      </c>
      <c r="F1347" t="str">
        <f>VLOOKUP(B1347,Lists!$A$2:$C$192,3,FALSE)</f>
        <v>Africa</v>
      </c>
      <c r="G1347" t="str">
        <f>VLOOKUP(H1347,Lists!$D$2:$E$40,2,FALSE)</f>
        <v>Public health measures</v>
      </c>
      <c r="H1347" t="s">
        <v>60</v>
      </c>
      <c r="I1347" t="s">
        <v>461</v>
      </c>
      <c r="K1347" t="s">
        <v>43</v>
      </c>
      <c r="L1347" s="14">
        <v>43896</v>
      </c>
      <c r="M1347" t="s">
        <v>754</v>
      </c>
      <c r="N1347" t="s">
        <v>12</v>
      </c>
      <c r="O1347" s="1" t="s">
        <v>1096</v>
      </c>
      <c r="P1347" s="16">
        <v>43906</v>
      </c>
    </row>
    <row r="1348" spans="1:17" x14ac:dyDescent="0.3">
      <c r="A1348">
        <v>1707</v>
      </c>
      <c r="B1348" t="s">
        <v>253</v>
      </c>
      <c r="C1348" t="str">
        <f>VLOOKUP(B1348,Lists!$A$2:$B$192,2,FALSE)</f>
        <v>LSO</v>
      </c>
      <c r="F1348" t="str">
        <f>VLOOKUP(B1348,Lists!$A$2:$C$192,3,FALSE)</f>
        <v>Africa</v>
      </c>
      <c r="G1348" t="str">
        <f>VLOOKUP(H1348,Lists!$D$2:$E$40,2,FALSE)</f>
        <v>Public health measures</v>
      </c>
      <c r="H1348" t="s">
        <v>35</v>
      </c>
      <c r="I1348" t="s">
        <v>461</v>
      </c>
      <c r="J1348" t="s">
        <v>3303</v>
      </c>
      <c r="L1348" s="14">
        <v>43908</v>
      </c>
      <c r="M1348" t="s">
        <v>3304</v>
      </c>
      <c r="N1348" t="s">
        <v>19</v>
      </c>
      <c r="O1348" s="1" t="s">
        <v>3305</v>
      </c>
      <c r="P1348" s="16">
        <v>43913</v>
      </c>
      <c r="Q1348" s="1" t="s">
        <v>3306</v>
      </c>
    </row>
    <row r="1349" spans="1:17" x14ac:dyDescent="0.3">
      <c r="A1349">
        <v>1708</v>
      </c>
      <c r="B1349" t="s">
        <v>253</v>
      </c>
      <c r="C1349" t="str">
        <f>VLOOKUP(B1349,Lists!$A$2:$B$192,2,FALSE)</f>
        <v>LSO</v>
      </c>
      <c r="F1349" t="str">
        <f>VLOOKUP(B1349,Lists!$A$2:$C$192,3,FALSE)</f>
        <v>Africa</v>
      </c>
      <c r="G1349" t="str">
        <f>VLOOKUP(H1349,Lists!$D$2:$E$40,2,FALSE)</f>
        <v>Social distancing</v>
      </c>
      <c r="H1349" t="s">
        <v>10</v>
      </c>
      <c r="I1349" t="s">
        <v>461</v>
      </c>
      <c r="J1349" t="s">
        <v>3307</v>
      </c>
      <c r="L1349" s="14">
        <v>43909</v>
      </c>
      <c r="M1349" t="s">
        <v>3308</v>
      </c>
      <c r="N1349" t="s">
        <v>12</v>
      </c>
      <c r="O1349" s="1" t="s">
        <v>3306</v>
      </c>
      <c r="P1349" s="16">
        <v>43913</v>
      </c>
    </row>
    <row r="1350" spans="1:17" x14ac:dyDescent="0.3">
      <c r="A1350">
        <v>1709</v>
      </c>
      <c r="B1350" t="s">
        <v>253</v>
      </c>
      <c r="C1350" t="str">
        <f>VLOOKUP(B1350,Lists!$A$2:$B$192,2,FALSE)</f>
        <v>LSO</v>
      </c>
      <c r="F1350" t="str">
        <f>VLOOKUP(B1350,Lists!$A$2:$C$192,3,FALSE)</f>
        <v>Africa</v>
      </c>
      <c r="G1350" t="str">
        <f>VLOOKUP(H1350,Lists!$D$2:$E$40,2,FALSE)</f>
        <v>Social and economic measures</v>
      </c>
      <c r="H1350" t="s">
        <v>82</v>
      </c>
      <c r="I1350" t="s">
        <v>461</v>
      </c>
      <c r="J1350" t="s">
        <v>3309</v>
      </c>
      <c r="L1350" s="14">
        <v>43908</v>
      </c>
      <c r="M1350" t="s">
        <v>3308</v>
      </c>
      <c r="N1350" t="s">
        <v>12</v>
      </c>
      <c r="O1350" s="1" t="s">
        <v>3306</v>
      </c>
      <c r="P1350" s="16">
        <v>43913</v>
      </c>
    </row>
    <row r="1351" spans="1:17" x14ac:dyDescent="0.3">
      <c r="A1351">
        <v>659</v>
      </c>
      <c r="B1351" t="s">
        <v>255</v>
      </c>
      <c r="C1351" t="str">
        <f>VLOOKUP(B1351,Lists!$A$2:$B$192,2,FALSE)</f>
        <v>LBR</v>
      </c>
      <c r="F1351" t="str">
        <f>VLOOKUP(B1351,Lists!$A$2:$C$192,3,FALSE)</f>
        <v>Africa</v>
      </c>
      <c r="G1351" t="str">
        <f>VLOOKUP(H1351,Lists!$D$2:$E$40,2,FALSE)</f>
        <v>Public health measures</v>
      </c>
      <c r="H1351" t="s">
        <v>60</v>
      </c>
      <c r="I1351" t="s">
        <v>461</v>
      </c>
      <c r="J1351" t="s">
        <v>1489</v>
      </c>
      <c r="L1351" s="14">
        <v>43899</v>
      </c>
      <c r="M1351" t="s">
        <v>473</v>
      </c>
      <c r="N1351" t="s">
        <v>12</v>
      </c>
      <c r="O1351" s="1" t="s">
        <v>1490</v>
      </c>
      <c r="P1351" s="16">
        <v>43906</v>
      </c>
    </row>
    <row r="1352" spans="1:17" x14ac:dyDescent="0.3">
      <c r="A1352">
        <v>660</v>
      </c>
      <c r="B1352" t="s">
        <v>255</v>
      </c>
      <c r="C1352" t="str">
        <f>VLOOKUP(B1352,Lists!$A$2:$B$192,2,FALSE)</f>
        <v>LBR</v>
      </c>
      <c r="F1352" t="str">
        <f>VLOOKUP(B1352,Lists!$A$2:$C$192,3,FALSE)</f>
        <v>Africa</v>
      </c>
      <c r="G1352" t="str">
        <f>VLOOKUP(H1352,Lists!$D$2:$E$40,2,FALSE)</f>
        <v>Public health measures</v>
      </c>
      <c r="H1352" t="s">
        <v>35</v>
      </c>
      <c r="I1352" t="s">
        <v>471</v>
      </c>
      <c r="J1352" t="s">
        <v>1491</v>
      </c>
      <c r="L1352" s="14">
        <v>43900</v>
      </c>
      <c r="M1352" t="s">
        <v>473</v>
      </c>
      <c r="N1352" t="s">
        <v>12</v>
      </c>
      <c r="O1352" s="1" t="s">
        <v>1490</v>
      </c>
      <c r="P1352" s="16">
        <v>43906</v>
      </c>
      <c r="Q1352" s="1" t="s">
        <v>1492</v>
      </c>
    </row>
    <row r="1353" spans="1:17" x14ac:dyDescent="0.3">
      <c r="A1353">
        <v>663</v>
      </c>
      <c r="B1353" t="s">
        <v>255</v>
      </c>
      <c r="C1353" t="str">
        <f>VLOOKUP(B1353,Lists!$A$2:$B$192,2,FALSE)</f>
        <v>LBR</v>
      </c>
      <c r="F1353" t="str">
        <f>VLOOKUP(B1353,Lists!$A$2:$C$192,3,FALSE)</f>
        <v>Africa</v>
      </c>
      <c r="G1353" t="str">
        <f>VLOOKUP(H1353,Lists!$D$2:$E$40,2,FALSE)</f>
        <v>Public health measures</v>
      </c>
      <c r="H1353" t="s">
        <v>52</v>
      </c>
      <c r="I1353" t="s">
        <v>471</v>
      </c>
      <c r="J1353" t="s">
        <v>1498</v>
      </c>
      <c r="L1353" s="14">
        <v>43903</v>
      </c>
      <c r="M1353" t="s">
        <v>1499</v>
      </c>
      <c r="N1353" t="s">
        <v>30</v>
      </c>
      <c r="O1353" s="1" t="s">
        <v>1500</v>
      </c>
      <c r="P1353" s="16">
        <v>43906</v>
      </c>
    </row>
    <row r="1354" spans="1:17" x14ac:dyDescent="0.3">
      <c r="A1354">
        <v>1710</v>
      </c>
      <c r="B1354" t="s">
        <v>255</v>
      </c>
      <c r="C1354" t="str">
        <f>VLOOKUP(B1354,Lists!$A$2:$B$192,2,FALSE)</f>
        <v>LBR</v>
      </c>
      <c r="F1354" t="str">
        <f>VLOOKUP(B1354,Lists!$A$2:$C$192,3,FALSE)</f>
        <v>Africa</v>
      </c>
      <c r="G1354" t="str">
        <f>VLOOKUP(H1354,Lists!$D$2:$E$40,2,FALSE)</f>
        <v>Social and economic measures</v>
      </c>
      <c r="H1354" t="s">
        <v>82</v>
      </c>
      <c r="I1354" t="s">
        <v>461</v>
      </c>
      <c r="J1354" t="s">
        <v>3310</v>
      </c>
      <c r="L1354" s="14">
        <v>43912</v>
      </c>
      <c r="M1354" t="s">
        <v>3311</v>
      </c>
      <c r="N1354" t="s">
        <v>12</v>
      </c>
      <c r="O1354" s="1" t="s">
        <v>3312</v>
      </c>
      <c r="P1354" s="16">
        <v>43913</v>
      </c>
      <c r="Q1354" s="1" t="s">
        <v>3313</v>
      </c>
    </row>
    <row r="1355" spans="1:17" x14ac:dyDescent="0.3">
      <c r="A1355">
        <v>1711</v>
      </c>
      <c r="B1355" t="s">
        <v>255</v>
      </c>
      <c r="C1355" t="str">
        <f>VLOOKUP(B1355,Lists!$A$2:$B$192,2,FALSE)</f>
        <v>LBR</v>
      </c>
      <c r="F1355" t="str">
        <f>VLOOKUP(B1355,Lists!$A$2:$C$192,3,FALSE)</f>
        <v>Africa</v>
      </c>
      <c r="G1355" t="str">
        <f>VLOOKUP(H1355,Lists!$D$2:$E$40,2,FALSE)</f>
        <v>Social distancing</v>
      </c>
      <c r="H1355" t="s">
        <v>10</v>
      </c>
      <c r="I1355" t="s">
        <v>461</v>
      </c>
      <c r="J1355" t="s">
        <v>3314</v>
      </c>
      <c r="L1355" s="14">
        <v>43912</v>
      </c>
      <c r="M1355" t="s">
        <v>462</v>
      </c>
      <c r="N1355" t="s">
        <v>12</v>
      </c>
      <c r="O1355" s="1" t="s">
        <v>3313</v>
      </c>
      <c r="P1355" s="16">
        <v>43913</v>
      </c>
      <c r="Q1355" s="1" t="s">
        <v>3315</v>
      </c>
    </row>
    <row r="1356" spans="1:17" x14ac:dyDescent="0.3">
      <c r="A1356">
        <v>1712</v>
      </c>
      <c r="B1356" t="s">
        <v>255</v>
      </c>
      <c r="C1356" t="str">
        <f>VLOOKUP(B1356,Lists!$A$2:$B$192,2,FALSE)</f>
        <v>LBR</v>
      </c>
      <c r="F1356" t="str">
        <f>VLOOKUP(B1356,Lists!$A$2:$C$192,3,FALSE)</f>
        <v>Africa</v>
      </c>
      <c r="G1356" t="str">
        <f>VLOOKUP(H1356,Lists!$D$2:$E$40,2,FALSE)</f>
        <v>Social distancing</v>
      </c>
      <c r="H1356" t="s">
        <v>29</v>
      </c>
      <c r="I1356" t="s">
        <v>461</v>
      </c>
      <c r="J1356" t="s">
        <v>3316</v>
      </c>
      <c r="L1356" s="14">
        <v>43912</v>
      </c>
      <c r="M1356" t="s">
        <v>462</v>
      </c>
      <c r="N1356" t="s">
        <v>12</v>
      </c>
      <c r="O1356" s="1" t="s">
        <v>3313</v>
      </c>
      <c r="P1356" s="16">
        <v>43913</v>
      </c>
      <c r="Q1356" s="1" t="s">
        <v>3315</v>
      </c>
    </row>
    <row r="1357" spans="1:17" x14ac:dyDescent="0.3">
      <c r="A1357">
        <v>1713</v>
      </c>
      <c r="B1357" t="s">
        <v>255</v>
      </c>
      <c r="C1357" t="str">
        <f>VLOOKUP(B1357,Lists!$A$2:$B$192,2,FALSE)</f>
        <v>LBR</v>
      </c>
      <c r="F1357" t="str">
        <f>VLOOKUP(B1357,Lists!$A$2:$C$192,3,FALSE)</f>
        <v>Africa</v>
      </c>
      <c r="G1357" t="str">
        <f>VLOOKUP(H1357,Lists!$D$2:$E$40,2,FALSE)</f>
        <v>Social distancing</v>
      </c>
      <c r="H1357" t="s">
        <v>29</v>
      </c>
      <c r="I1357" t="s">
        <v>461</v>
      </c>
      <c r="J1357" t="s">
        <v>3317</v>
      </c>
      <c r="L1357" s="14">
        <v>43912</v>
      </c>
      <c r="M1357" t="s">
        <v>462</v>
      </c>
      <c r="N1357" t="s">
        <v>12</v>
      </c>
      <c r="O1357" s="1" t="s">
        <v>3313</v>
      </c>
      <c r="P1357" s="16">
        <v>43913</v>
      </c>
      <c r="Q1357" s="1" t="s">
        <v>3315</v>
      </c>
    </row>
    <row r="1358" spans="1:17" x14ac:dyDescent="0.3">
      <c r="A1358">
        <v>1714</v>
      </c>
      <c r="B1358" t="s">
        <v>255</v>
      </c>
      <c r="C1358" t="str">
        <f>VLOOKUP(B1358,Lists!$A$2:$B$192,2,FALSE)</f>
        <v>LBR</v>
      </c>
      <c r="F1358" t="str">
        <f>VLOOKUP(B1358,Lists!$A$2:$C$192,3,FALSE)</f>
        <v>Africa</v>
      </c>
      <c r="G1358" t="str">
        <f>VLOOKUP(H1358,Lists!$D$2:$E$40,2,FALSE)</f>
        <v>Social distancing</v>
      </c>
      <c r="H1358" t="s">
        <v>41</v>
      </c>
      <c r="I1358" t="s">
        <v>461</v>
      </c>
      <c r="J1358" t="s">
        <v>3318</v>
      </c>
      <c r="L1358" s="14">
        <v>43912</v>
      </c>
      <c r="M1358" t="s">
        <v>462</v>
      </c>
      <c r="N1358" t="s">
        <v>12</v>
      </c>
      <c r="O1358" s="1" t="s">
        <v>3313</v>
      </c>
      <c r="P1358" s="16">
        <v>43913</v>
      </c>
      <c r="Q1358" s="1" t="s">
        <v>3315</v>
      </c>
    </row>
    <row r="1359" spans="1:17" x14ac:dyDescent="0.3">
      <c r="A1359">
        <v>1715</v>
      </c>
      <c r="B1359" t="s">
        <v>255</v>
      </c>
      <c r="C1359" t="str">
        <f>VLOOKUP(B1359,Lists!$A$2:$B$192,2,FALSE)</f>
        <v>LBR</v>
      </c>
      <c r="F1359" t="str">
        <f>VLOOKUP(B1359,Lists!$A$2:$C$192,3,FALSE)</f>
        <v>Africa</v>
      </c>
      <c r="G1359" t="str">
        <f>VLOOKUP(H1359,Lists!$D$2:$E$40,2,FALSE)</f>
        <v>Social distancing</v>
      </c>
      <c r="H1359" t="s">
        <v>29</v>
      </c>
      <c r="I1359" t="s">
        <v>461</v>
      </c>
      <c r="J1359" t="s">
        <v>3319</v>
      </c>
      <c r="L1359" s="14">
        <v>43912</v>
      </c>
      <c r="M1359" t="s">
        <v>462</v>
      </c>
      <c r="N1359" t="s">
        <v>12</v>
      </c>
      <c r="O1359" s="1" t="s">
        <v>3313</v>
      </c>
      <c r="P1359" s="16">
        <v>43913</v>
      </c>
      <c r="Q1359" s="1" t="s">
        <v>3315</v>
      </c>
    </row>
    <row r="1360" spans="1:17" x14ac:dyDescent="0.3">
      <c r="A1360">
        <v>1716</v>
      </c>
      <c r="B1360" t="s">
        <v>255</v>
      </c>
      <c r="C1360" t="str">
        <f>VLOOKUP(B1360,Lists!$A$2:$B$192,2,FALSE)</f>
        <v>LBR</v>
      </c>
      <c r="F1360" t="str">
        <f>VLOOKUP(B1360,Lists!$A$2:$C$192,3,FALSE)</f>
        <v>Africa</v>
      </c>
      <c r="G1360" t="str">
        <f>VLOOKUP(H1360,Lists!$D$2:$E$40,2,FALSE)</f>
        <v>Social distancing</v>
      </c>
      <c r="H1360" t="s">
        <v>29</v>
      </c>
      <c r="I1360" t="s">
        <v>461</v>
      </c>
      <c r="J1360" t="s">
        <v>3320</v>
      </c>
      <c r="L1360" s="14">
        <v>43912</v>
      </c>
      <c r="M1360" t="s">
        <v>462</v>
      </c>
      <c r="N1360" t="s">
        <v>12</v>
      </c>
      <c r="O1360" s="1" t="s">
        <v>3313</v>
      </c>
      <c r="P1360" s="16">
        <v>43913</v>
      </c>
      <c r="Q1360" s="1" t="s">
        <v>3315</v>
      </c>
    </row>
    <row r="1361" spans="1:17" x14ac:dyDescent="0.3">
      <c r="A1361">
        <v>1717</v>
      </c>
      <c r="B1361" t="s">
        <v>255</v>
      </c>
      <c r="C1361" t="str">
        <f>VLOOKUP(B1361,Lists!$A$2:$B$192,2,FALSE)</f>
        <v>LBR</v>
      </c>
      <c r="F1361" t="str">
        <f>VLOOKUP(B1361,Lists!$A$2:$C$192,3,FALSE)</f>
        <v>Africa</v>
      </c>
      <c r="G1361" t="str">
        <f>VLOOKUP(H1361,Lists!$D$2:$E$40,2,FALSE)</f>
        <v>Social distancing</v>
      </c>
      <c r="H1361" t="s">
        <v>29</v>
      </c>
      <c r="I1361" t="s">
        <v>461</v>
      </c>
      <c r="J1361" t="s">
        <v>3321</v>
      </c>
      <c r="L1361" s="14">
        <v>43912</v>
      </c>
      <c r="M1361" t="s">
        <v>462</v>
      </c>
      <c r="N1361" t="s">
        <v>12</v>
      </c>
      <c r="O1361" s="1" t="s">
        <v>3313</v>
      </c>
      <c r="P1361" s="16">
        <v>43913</v>
      </c>
      <c r="Q1361" s="1" t="s">
        <v>3315</v>
      </c>
    </row>
    <row r="1362" spans="1:17" x14ac:dyDescent="0.3">
      <c r="A1362">
        <v>1718</v>
      </c>
      <c r="B1362" t="s">
        <v>255</v>
      </c>
      <c r="C1362" t="str">
        <f>VLOOKUP(B1362,Lists!$A$2:$B$192,2,FALSE)</f>
        <v>LBR</v>
      </c>
      <c r="F1362" t="str">
        <f>VLOOKUP(B1362,Lists!$A$2:$C$192,3,FALSE)</f>
        <v>Africa</v>
      </c>
      <c r="G1362" t="str">
        <f>VLOOKUP(H1362,Lists!$D$2:$E$40,2,FALSE)</f>
        <v>Social distancing</v>
      </c>
      <c r="H1362" t="s">
        <v>41</v>
      </c>
      <c r="I1362" t="s">
        <v>461</v>
      </c>
      <c r="J1362" t="s">
        <v>3322</v>
      </c>
      <c r="L1362" s="14">
        <v>43912</v>
      </c>
      <c r="M1362" t="s">
        <v>462</v>
      </c>
      <c r="N1362" t="s">
        <v>12</v>
      </c>
      <c r="O1362" s="1" t="s">
        <v>3313</v>
      </c>
      <c r="P1362" s="16">
        <v>43913</v>
      </c>
      <c r="Q1362" s="1" t="s">
        <v>3315</v>
      </c>
    </row>
    <row r="1363" spans="1:17" x14ac:dyDescent="0.3">
      <c r="A1363">
        <v>1719</v>
      </c>
      <c r="B1363" t="s">
        <v>255</v>
      </c>
      <c r="C1363" t="str">
        <f>VLOOKUP(B1363,Lists!$A$2:$B$192,2,FALSE)</f>
        <v>LBR</v>
      </c>
      <c r="F1363" t="str">
        <f>VLOOKUP(B1363,Lists!$A$2:$C$192,3,FALSE)</f>
        <v>Africa</v>
      </c>
      <c r="G1363" t="str">
        <f>VLOOKUP(H1363,Lists!$D$2:$E$40,2,FALSE)</f>
        <v>Movement restrictions</v>
      </c>
      <c r="H1363" t="s">
        <v>56</v>
      </c>
      <c r="I1363" t="s">
        <v>461</v>
      </c>
      <c r="J1363" t="s">
        <v>3323</v>
      </c>
      <c r="L1363" s="14">
        <v>43914</v>
      </c>
      <c r="M1363" t="s">
        <v>462</v>
      </c>
      <c r="N1363" t="s">
        <v>12</v>
      </c>
      <c r="O1363" s="1" t="s">
        <v>3313</v>
      </c>
      <c r="P1363" s="16">
        <v>43913</v>
      </c>
      <c r="Q1363" s="1" t="s">
        <v>3315</v>
      </c>
    </row>
    <row r="1364" spans="1:17" x14ac:dyDescent="0.3">
      <c r="A1364">
        <v>1720</v>
      </c>
      <c r="B1364" t="s">
        <v>255</v>
      </c>
      <c r="C1364" t="str">
        <f>VLOOKUP(B1364,Lists!$A$2:$B$192,2,FALSE)</f>
        <v>LBR</v>
      </c>
      <c r="F1364" t="str">
        <f>VLOOKUP(B1364,Lists!$A$2:$C$192,3,FALSE)</f>
        <v>Africa</v>
      </c>
      <c r="G1364" t="str">
        <f>VLOOKUP(H1364,Lists!$D$2:$E$40,2,FALSE)</f>
        <v>Social distancing</v>
      </c>
      <c r="H1364" t="s">
        <v>41</v>
      </c>
      <c r="I1364" t="s">
        <v>461</v>
      </c>
      <c r="J1364" t="s">
        <v>3324</v>
      </c>
      <c r="L1364" s="14">
        <v>43912</v>
      </c>
      <c r="M1364" t="s">
        <v>462</v>
      </c>
      <c r="N1364" t="s">
        <v>12</v>
      </c>
      <c r="O1364" s="1" t="s">
        <v>3313</v>
      </c>
      <c r="P1364" s="16">
        <v>43913</v>
      </c>
      <c r="Q1364" s="1" t="s">
        <v>3315</v>
      </c>
    </row>
    <row r="1365" spans="1:17" x14ac:dyDescent="0.3">
      <c r="A1365">
        <v>1721</v>
      </c>
      <c r="B1365" t="s">
        <v>255</v>
      </c>
      <c r="C1365" t="str">
        <f>VLOOKUP(B1365,Lists!$A$2:$B$192,2,FALSE)</f>
        <v>LBR</v>
      </c>
      <c r="F1365" t="str">
        <f>VLOOKUP(B1365,Lists!$A$2:$C$192,3,FALSE)</f>
        <v>Africa</v>
      </c>
      <c r="G1365" t="str">
        <f>VLOOKUP(H1365,Lists!$D$2:$E$40,2,FALSE)</f>
        <v>Social distancing</v>
      </c>
      <c r="H1365" t="s">
        <v>41</v>
      </c>
      <c r="I1365" t="s">
        <v>461</v>
      </c>
      <c r="J1365" t="s">
        <v>3325</v>
      </c>
      <c r="L1365" s="14">
        <v>43912</v>
      </c>
      <c r="M1365" t="s">
        <v>462</v>
      </c>
      <c r="N1365" t="s">
        <v>12</v>
      </c>
      <c r="O1365" s="1" t="s">
        <v>3313</v>
      </c>
      <c r="P1365" s="16">
        <v>43913</v>
      </c>
      <c r="Q1365" s="1" t="s">
        <v>3315</v>
      </c>
    </row>
    <row r="1366" spans="1:17" x14ac:dyDescent="0.3">
      <c r="A1366">
        <v>1722</v>
      </c>
      <c r="B1366" t="s">
        <v>255</v>
      </c>
      <c r="C1366" t="str">
        <f>VLOOKUP(B1366,Lists!$A$2:$B$192,2,FALSE)</f>
        <v>LBR</v>
      </c>
      <c r="D1366" t="s">
        <v>3326</v>
      </c>
      <c r="F1366" t="str">
        <f>VLOOKUP(B1366,Lists!$A$2:$C$192,3,FALSE)</f>
        <v>Africa</v>
      </c>
      <c r="G1366" t="str">
        <f>VLOOKUP(H1366,Lists!$D$2:$E$40,2,FALSE)</f>
        <v>Public health measures</v>
      </c>
      <c r="H1366" t="s">
        <v>91</v>
      </c>
      <c r="I1366" t="s">
        <v>461</v>
      </c>
      <c r="J1366" t="s">
        <v>3327</v>
      </c>
      <c r="L1366" s="14">
        <v>43912</v>
      </c>
      <c r="M1366" t="s">
        <v>462</v>
      </c>
      <c r="N1366" t="s">
        <v>12</v>
      </c>
      <c r="O1366" s="1" t="s">
        <v>3313</v>
      </c>
      <c r="P1366" s="16">
        <v>43913</v>
      </c>
      <c r="Q1366" s="1" t="s">
        <v>3315</v>
      </c>
    </row>
    <row r="1367" spans="1:17" x14ac:dyDescent="0.3">
      <c r="A1367">
        <v>1723</v>
      </c>
      <c r="B1367" t="s">
        <v>255</v>
      </c>
      <c r="C1367" t="str">
        <f>VLOOKUP(B1367,Lists!$A$2:$B$192,2,FALSE)</f>
        <v>LBR</v>
      </c>
      <c r="F1367" t="str">
        <f>VLOOKUP(B1367,Lists!$A$2:$C$192,3,FALSE)</f>
        <v>Africa</v>
      </c>
      <c r="G1367" t="str">
        <f>VLOOKUP(H1367,Lists!$D$2:$E$40,2,FALSE)</f>
        <v>Social distancing</v>
      </c>
      <c r="H1367" t="s">
        <v>29</v>
      </c>
      <c r="I1367" t="s">
        <v>461</v>
      </c>
      <c r="J1367" t="s">
        <v>3328</v>
      </c>
      <c r="L1367" s="14">
        <v>43912</v>
      </c>
      <c r="M1367" t="s">
        <v>462</v>
      </c>
      <c r="N1367" t="s">
        <v>12</v>
      </c>
      <c r="O1367" s="1" t="s">
        <v>3313</v>
      </c>
      <c r="P1367" s="16">
        <v>43913</v>
      </c>
      <c r="Q1367" s="1" t="s">
        <v>3315</v>
      </c>
    </row>
    <row r="1368" spans="1:17" x14ac:dyDescent="0.3">
      <c r="A1368">
        <v>1724</v>
      </c>
      <c r="B1368" t="s">
        <v>255</v>
      </c>
      <c r="C1368" t="str">
        <f>VLOOKUP(B1368,Lists!$A$2:$B$192,2,FALSE)</f>
        <v>LBR</v>
      </c>
      <c r="F1368" t="str">
        <f>VLOOKUP(B1368,Lists!$A$2:$C$192,3,FALSE)</f>
        <v>Africa</v>
      </c>
      <c r="G1368" t="str">
        <f>VLOOKUP(H1368,Lists!$D$2:$E$40,2,FALSE)</f>
        <v>Public health measures</v>
      </c>
      <c r="H1368" t="s">
        <v>91</v>
      </c>
      <c r="I1368" t="s">
        <v>461</v>
      </c>
      <c r="J1368" t="s">
        <v>3329</v>
      </c>
      <c r="L1368" s="14">
        <v>43912</v>
      </c>
      <c r="M1368" t="s">
        <v>462</v>
      </c>
      <c r="N1368" t="s">
        <v>12</v>
      </c>
      <c r="O1368" s="1" t="s">
        <v>3313</v>
      </c>
      <c r="P1368" s="16">
        <v>43913</v>
      </c>
      <c r="Q1368" s="1" t="s">
        <v>3315</v>
      </c>
    </row>
    <row r="1369" spans="1:17" x14ac:dyDescent="0.3">
      <c r="A1369">
        <v>1725</v>
      </c>
      <c r="B1369" t="s">
        <v>255</v>
      </c>
      <c r="C1369" t="str">
        <f>VLOOKUP(B1369,Lists!$A$2:$B$192,2,FALSE)</f>
        <v>LBR</v>
      </c>
      <c r="F1369" t="str">
        <f>VLOOKUP(B1369,Lists!$A$2:$C$192,3,FALSE)</f>
        <v>Africa</v>
      </c>
      <c r="G1369" t="str">
        <f>VLOOKUP(H1369,Lists!$D$2:$E$40,2,FALSE)</f>
        <v>Public health measures</v>
      </c>
      <c r="H1369" t="s">
        <v>91</v>
      </c>
      <c r="I1369" t="s">
        <v>461</v>
      </c>
      <c r="J1369" t="s">
        <v>3330</v>
      </c>
      <c r="L1369" s="14">
        <v>43912</v>
      </c>
      <c r="M1369" t="s">
        <v>462</v>
      </c>
      <c r="N1369" t="s">
        <v>12</v>
      </c>
      <c r="O1369" s="1" t="s">
        <v>3313</v>
      </c>
      <c r="P1369" s="16">
        <v>43913</v>
      </c>
      <c r="Q1369" s="1" t="s">
        <v>3315</v>
      </c>
    </row>
    <row r="1370" spans="1:17" x14ac:dyDescent="0.3">
      <c r="A1370">
        <v>1726</v>
      </c>
      <c r="B1370" t="s">
        <v>255</v>
      </c>
      <c r="C1370" t="str">
        <f>VLOOKUP(B1370,Lists!$A$2:$B$192,2,FALSE)</f>
        <v>LBR</v>
      </c>
      <c r="F1370" t="str">
        <f>VLOOKUP(B1370,Lists!$A$2:$C$192,3,FALSE)</f>
        <v>Africa</v>
      </c>
      <c r="G1370" t="str">
        <f>VLOOKUP(H1370,Lists!$D$2:$E$40,2,FALSE)</f>
        <v>Public health measures</v>
      </c>
      <c r="H1370" t="s">
        <v>91</v>
      </c>
      <c r="I1370" t="s">
        <v>461</v>
      </c>
      <c r="J1370" t="s">
        <v>3331</v>
      </c>
      <c r="L1370" s="14">
        <v>43900</v>
      </c>
      <c r="M1370" t="s">
        <v>462</v>
      </c>
      <c r="N1370" t="s">
        <v>12</v>
      </c>
      <c r="O1370" s="1" t="s">
        <v>1492</v>
      </c>
      <c r="P1370" s="16">
        <v>43913</v>
      </c>
    </row>
    <row r="1371" spans="1:17" x14ac:dyDescent="0.3">
      <c r="A1371">
        <v>734</v>
      </c>
      <c r="B1371" t="s">
        <v>257</v>
      </c>
      <c r="C1371" t="str">
        <f>VLOOKUP(B1371,Lists!$A$2:$B$192,2,FALSE)</f>
        <v>LBY</v>
      </c>
      <c r="F1371" t="str">
        <f>VLOOKUP(B1371,Lists!$A$2:$C$192,3,FALSE)</f>
        <v>Africa</v>
      </c>
      <c r="G1371" t="str">
        <f>VLOOKUP(H1371,Lists!$D$2:$E$40,2,FALSE)</f>
        <v>Social and economic measures</v>
      </c>
      <c r="H1371" t="s">
        <v>82</v>
      </c>
      <c r="I1371" t="s">
        <v>461</v>
      </c>
      <c r="J1371" t="s">
        <v>1596</v>
      </c>
      <c r="L1371" s="14">
        <v>43905</v>
      </c>
      <c r="M1371" t="s">
        <v>1597</v>
      </c>
      <c r="N1371" t="s">
        <v>19</v>
      </c>
      <c r="O1371" s="1" t="s">
        <v>1598</v>
      </c>
      <c r="P1371" s="16">
        <v>43906</v>
      </c>
    </row>
    <row r="1372" spans="1:17" x14ac:dyDescent="0.3">
      <c r="A1372">
        <v>735</v>
      </c>
      <c r="B1372" t="s">
        <v>257</v>
      </c>
      <c r="C1372" t="str">
        <f>VLOOKUP(B1372,Lists!$A$2:$B$192,2,FALSE)</f>
        <v>LBY</v>
      </c>
      <c r="F1372" t="str">
        <f>VLOOKUP(B1372,Lists!$A$2:$C$192,3,FALSE)</f>
        <v>Africa</v>
      </c>
      <c r="G1372" t="str">
        <f>VLOOKUP(H1372,Lists!$D$2:$E$40,2,FALSE)</f>
        <v>Movement restrictions</v>
      </c>
      <c r="H1372" t="s">
        <v>24</v>
      </c>
      <c r="I1372" t="s">
        <v>461</v>
      </c>
      <c r="J1372" t="s">
        <v>1599</v>
      </c>
      <c r="L1372" s="14">
        <v>43906</v>
      </c>
      <c r="M1372" t="s">
        <v>1572</v>
      </c>
      <c r="N1372" t="s">
        <v>19</v>
      </c>
      <c r="O1372" s="1" t="s">
        <v>1600</v>
      </c>
      <c r="P1372" s="16">
        <v>43906</v>
      </c>
    </row>
    <row r="1373" spans="1:17" x14ac:dyDescent="0.3">
      <c r="A1373">
        <v>741</v>
      </c>
      <c r="B1373" t="s">
        <v>257</v>
      </c>
      <c r="C1373" t="str">
        <f>VLOOKUP(B1373,Lists!$A$2:$B$192,2,FALSE)</f>
        <v>LBY</v>
      </c>
      <c r="F1373" t="str">
        <f>VLOOKUP(B1373,Lists!$A$2:$C$192,3,FALSE)</f>
        <v>Africa</v>
      </c>
      <c r="G1373" t="str">
        <f>VLOOKUP(H1373,Lists!$D$2:$E$40,2,FALSE)</f>
        <v>Movement restrictions</v>
      </c>
      <c r="H1373" t="s">
        <v>56</v>
      </c>
      <c r="I1373" t="s">
        <v>461</v>
      </c>
      <c r="J1373" t="s">
        <v>1607</v>
      </c>
      <c r="L1373" s="14">
        <v>43906</v>
      </c>
      <c r="M1373" t="s">
        <v>1572</v>
      </c>
      <c r="N1373" t="s">
        <v>19</v>
      </c>
      <c r="O1373" s="1" t="s">
        <v>1600</v>
      </c>
      <c r="P1373" s="16">
        <v>43906</v>
      </c>
    </row>
    <row r="1374" spans="1:17" x14ac:dyDescent="0.3">
      <c r="A1374">
        <v>742</v>
      </c>
      <c r="B1374" t="s">
        <v>257</v>
      </c>
      <c r="C1374" t="str">
        <f>VLOOKUP(B1374,Lists!$A$2:$B$192,2,FALSE)</f>
        <v>LBY</v>
      </c>
      <c r="F1374" t="str">
        <f>VLOOKUP(B1374,Lists!$A$2:$C$192,3,FALSE)</f>
        <v>Africa</v>
      </c>
      <c r="G1374" t="str">
        <f>VLOOKUP(H1374,Lists!$D$2:$E$40,2,FALSE)</f>
        <v>Social distancing</v>
      </c>
      <c r="H1374" t="s">
        <v>41</v>
      </c>
      <c r="I1374" t="s">
        <v>461</v>
      </c>
      <c r="J1374" t="s">
        <v>1608</v>
      </c>
      <c r="L1374" s="14">
        <v>43906</v>
      </c>
      <c r="M1374" t="s">
        <v>1572</v>
      </c>
      <c r="N1374" t="s">
        <v>19</v>
      </c>
      <c r="O1374" s="1" t="s">
        <v>1609</v>
      </c>
      <c r="P1374" s="16">
        <v>43906</v>
      </c>
    </row>
    <row r="1375" spans="1:17" x14ac:dyDescent="0.3">
      <c r="A1375">
        <v>743</v>
      </c>
      <c r="B1375" t="s">
        <v>257</v>
      </c>
      <c r="C1375" t="str">
        <f>VLOOKUP(B1375,Lists!$A$2:$B$192,2,FALSE)</f>
        <v>LBY</v>
      </c>
      <c r="F1375" t="str">
        <f>VLOOKUP(B1375,Lists!$A$2:$C$192,3,FALSE)</f>
        <v>Africa</v>
      </c>
      <c r="G1375" t="str">
        <f>VLOOKUP(H1375,Lists!$D$2:$E$40,2,FALSE)</f>
        <v>Social distancing</v>
      </c>
      <c r="H1375" t="s">
        <v>10</v>
      </c>
      <c r="I1375" t="s">
        <v>461</v>
      </c>
      <c r="J1375" t="s">
        <v>1610</v>
      </c>
      <c r="L1375" s="14">
        <v>43903</v>
      </c>
      <c r="M1375" t="s">
        <v>928</v>
      </c>
      <c r="N1375" t="s">
        <v>19</v>
      </c>
      <c r="O1375" s="1" t="s">
        <v>1611</v>
      </c>
      <c r="P1375" s="16">
        <v>43906</v>
      </c>
    </row>
    <row r="1376" spans="1:17" x14ac:dyDescent="0.3">
      <c r="A1376">
        <v>744</v>
      </c>
      <c r="B1376" t="s">
        <v>257</v>
      </c>
      <c r="C1376" t="str">
        <f>VLOOKUP(B1376,Lists!$A$2:$B$192,2,FALSE)</f>
        <v>LBY</v>
      </c>
      <c r="F1376" t="str">
        <f>VLOOKUP(B1376,Lists!$A$2:$C$192,3,FALSE)</f>
        <v>Africa</v>
      </c>
      <c r="G1376" t="str">
        <f>VLOOKUP(H1376,Lists!$D$2:$E$40,2,FALSE)</f>
        <v>Social distancing</v>
      </c>
      <c r="H1376" t="s">
        <v>29</v>
      </c>
      <c r="I1376" t="s">
        <v>461</v>
      </c>
      <c r="J1376" t="s">
        <v>1612</v>
      </c>
      <c r="L1376" s="14">
        <v>43906</v>
      </c>
      <c r="M1376" t="s">
        <v>1597</v>
      </c>
      <c r="N1376" t="s">
        <v>19</v>
      </c>
      <c r="O1376" s="1" t="s">
        <v>1613</v>
      </c>
      <c r="P1376" s="16">
        <v>43906</v>
      </c>
    </row>
    <row r="1377" spans="1:17" x14ac:dyDescent="0.3">
      <c r="A1377">
        <v>846</v>
      </c>
      <c r="B1377" t="s">
        <v>257</v>
      </c>
      <c r="C1377" t="s">
        <v>258</v>
      </c>
      <c r="F1377" t="str">
        <f>VLOOKUP(B1377,Lists!$A$2:$C$192,3,FALSE)</f>
        <v>Africa</v>
      </c>
      <c r="G1377" t="str">
        <f>VLOOKUP(H1377,Lists!$D$2:$E$40,2,FALSE)</f>
        <v>Movement restrictions</v>
      </c>
      <c r="H1377" t="s">
        <v>24</v>
      </c>
      <c r="I1377" t="s">
        <v>461</v>
      </c>
      <c r="J1377" t="s">
        <v>1797</v>
      </c>
      <c r="L1377" s="14">
        <v>43906</v>
      </c>
      <c r="M1377" t="s">
        <v>1749</v>
      </c>
      <c r="N1377" t="s">
        <v>30</v>
      </c>
      <c r="O1377" t="s">
        <v>1750</v>
      </c>
      <c r="P1377" s="16">
        <v>43908</v>
      </c>
    </row>
    <row r="1378" spans="1:17" x14ac:dyDescent="0.3">
      <c r="A1378">
        <v>1941</v>
      </c>
      <c r="B1378" t="s">
        <v>257</v>
      </c>
      <c r="C1378" t="str">
        <f>VLOOKUP(B1378,Lists!$A$2:$B$192,2,FALSE)</f>
        <v>LBY</v>
      </c>
      <c r="F1378" t="str">
        <f>VLOOKUP(B1378,Lists!$A$2:$C$192,3,FALSE)</f>
        <v>Africa</v>
      </c>
      <c r="G1378" t="str">
        <f>VLOOKUP(H1378,Lists!$D$2:$E$40,2,FALSE)</f>
        <v>Social distancing</v>
      </c>
      <c r="H1378" t="s">
        <v>41</v>
      </c>
      <c r="I1378" t="s">
        <v>461</v>
      </c>
      <c r="J1378" t="s">
        <v>3687</v>
      </c>
      <c r="L1378" s="14">
        <v>43906</v>
      </c>
      <c r="M1378" t="s">
        <v>3688</v>
      </c>
      <c r="N1378" t="s">
        <v>19</v>
      </c>
      <c r="O1378" s="1" t="s">
        <v>1613</v>
      </c>
      <c r="P1378" s="16">
        <v>43914</v>
      </c>
    </row>
    <row r="1379" spans="1:17" x14ac:dyDescent="0.3">
      <c r="A1379">
        <v>1942</v>
      </c>
      <c r="B1379" t="s">
        <v>257</v>
      </c>
      <c r="C1379" t="str">
        <f>VLOOKUP(B1379,Lists!$A$2:$B$192,2,FALSE)</f>
        <v>LBY</v>
      </c>
      <c r="F1379" t="str">
        <f>VLOOKUP(B1379,Lists!$A$2:$C$192,3,FALSE)</f>
        <v>Africa</v>
      </c>
      <c r="G1379" t="str">
        <f>VLOOKUP(H1379,Lists!$D$2:$E$40,2,FALSE)</f>
        <v>Public health measures</v>
      </c>
      <c r="H1379" t="s">
        <v>70</v>
      </c>
      <c r="I1379" t="s">
        <v>461</v>
      </c>
      <c r="J1379" t="s">
        <v>3689</v>
      </c>
      <c r="L1379" s="14">
        <v>43906</v>
      </c>
      <c r="M1379" t="s">
        <v>3688</v>
      </c>
      <c r="N1379" t="s">
        <v>19</v>
      </c>
      <c r="O1379" s="1" t="s">
        <v>1613</v>
      </c>
      <c r="P1379" s="16">
        <v>43914</v>
      </c>
    </row>
    <row r="1380" spans="1:17" x14ac:dyDescent="0.3">
      <c r="A1380">
        <v>1943</v>
      </c>
      <c r="B1380" t="s">
        <v>257</v>
      </c>
      <c r="C1380" t="str">
        <f>VLOOKUP(B1380,Lists!$A$2:$B$192,2,FALSE)</f>
        <v>LBY</v>
      </c>
      <c r="F1380" t="str">
        <f>VLOOKUP(B1380,Lists!$A$2:$C$192,3,FALSE)</f>
        <v>Africa</v>
      </c>
      <c r="G1380" t="str">
        <f>VLOOKUP(H1380,Lists!$D$2:$E$40,2,FALSE)</f>
        <v>Social and economic measures</v>
      </c>
      <c r="H1380" t="s">
        <v>82</v>
      </c>
      <c r="I1380" t="s">
        <v>461</v>
      </c>
      <c r="L1380" s="14">
        <v>43906</v>
      </c>
      <c r="M1380" t="s">
        <v>3688</v>
      </c>
      <c r="N1380" t="s">
        <v>19</v>
      </c>
      <c r="O1380" s="1" t="s">
        <v>1613</v>
      </c>
      <c r="P1380" s="16">
        <v>43914</v>
      </c>
    </row>
    <row r="1381" spans="1:17" x14ac:dyDescent="0.3">
      <c r="A1381">
        <v>1944</v>
      </c>
      <c r="B1381" t="s">
        <v>257</v>
      </c>
      <c r="C1381" t="str">
        <f>VLOOKUP(B1381,Lists!$A$2:$B$192,2,FALSE)</f>
        <v>LBY</v>
      </c>
      <c r="F1381" t="str">
        <f>VLOOKUP(B1381,Lists!$A$2:$C$192,3,FALSE)</f>
        <v>Africa</v>
      </c>
      <c r="G1381" t="str">
        <f>VLOOKUP(H1381,Lists!$D$2:$E$40,2,FALSE)</f>
        <v>Public health measures</v>
      </c>
      <c r="H1381" t="s">
        <v>91</v>
      </c>
      <c r="I1381" t="s">
        <v>471</v>
      </c>
      <c r="J1381" t="s">
        <v>3690</v>
      </c>
      <c r="L1381" s="14">
        <v>43885</v>
      </c>
      <c r="M1381" t="s">
        <v>3688</v>
      </c>
      <c r="N1381" t="s">
        <v>19</v>
      </c>
      <c r="O1381" s="1" t="s">
        <v>3691</v>
      </c>
      <c r="P1381" s="16">
        <v>43914</v>
      </c>
    </row>
    <row r="1382" spans="1:17" x14ac:dyDescent="0.3">
      <c r="A1382">
        <v>1945</v>
      </c>
      <c r="B1382" t="s">
        <v>257</v>
      </c>
      <c r="C1382" t="str">
        <f>VLOOKUP(B1382,Lists!$A$2:$B$192,2,FALSE)</f>
        <v>LBY</v>
      </c>
      <c r="F1382" t="str">
        <f>VLOOKUP(B1382,Lists!$A$2:$C$192,3,FALSE)</f>
        <v>Africa</v>
      </c>
      <c r="G1382" t="str">
        <f>VLOOKUP(H1382,Lists!$D$2:$E$40,2,FALSE)</f>
        <v>Public health measures</v>
      </c>
      <c r="H1382" t="s">
        <v>70</v>
      </c>
      <c r="I1382" t="s">
        <v>461</v>
      </c>
      <c r="J1382" t="s">
        <v>3692</v>
      </c>
      <c r="L1382" s="14">
        <v>43914</v>
      </c>
      <c r="M1382" t="s">
        <v>3688</v>
      </c>
      <c r="N1382" t="s">
        <v>19</v>
      </c>
      <c r="O1382" s="1" t="s">
        <v>3693</v>
      </c>
      <c r="P1382" s="16">
        <v>43914</v>
      </c>
    </row>
    <row r="1383" spans="1:17" x14ac:dyDescent="0.3">
      <c r="A1383">
        <v>1946</v>
      </c>
      <c r="B1383" t="s">
        <v>257</v>
      </c>
      <c r="C1383" t="str">
        <f>VLOOKUP(B1383,Lists!$A$2:$B$192,2,FALSE)</f>
        <v>LBY</v>
      </c>
      <c r="D1383" t="s">
        <v>3694</v>
      </c>
      <c r="F1383" t="str">
        <f>VLOOKUP(B1383,Lists!$A$2:$C$192,3,FALSE)</f>
        <v>Africa</v>
      </c>
      <c r="G1383" t="str">
        <f>VLOOKUP(H1383,Lists!$D$2:$E$40,2,FALSE)</f>
        <v>Movement restrictions</v>
      </c>
      <c r="H1383" t="s">
        <v>122</v>
      </c>
      <c r="I1383" t="s">
        <v>461</v>
      </c>
      <c r="J1383" t="s">
        <v>3695</v>
      </c>
      <c r="L1383" s="14">
        <v>43908</v>
      </c>
      <c r="M1383" t="s">
        <v>928</v>
      </c>
      <c r="N1383" t="s">
        <v>19</v>
      </c>
      <c r="O1383" s="1" t="s">
        <v>3696</v>
      </c>
      <c r="P1383" s="16">
        <v>43914</v>
      </c>
      <c r="Q1383" s="1" t="s">
        <v>3697</v>
      </c>
    </row>
    <row r="1384" spans="1:17" x14ac:dyDescent="0.3">
      <c r="A1384">
        <v>527</v>
      </c>
      <c r="B1384" t="s">
        <v>259</v>
      </c>
      <c r="C1384" t="str">
        <f>VLOOKUP(B1384,Lists!$A$2:$B$192,2,FALSE)</f>
        <v>LIE</v>
      </c>
      <c r="F1384" t="str">
        <f>VLOOKUP(B1384,Lists!$A$2:$C$192,3,FALSE)</f>
        <v>Europe</v>
      </c>
      <c r="G1384" t="str">
        <f>VLOOKUP(H1384,Lists!$D$2:$E$40,2,FALSE)</f>
        <v>Social distancing</v>
      </c>
      <c r="H1384" t="s">
        <v>41</v>
      </c>
      <c r="I1384" t="s">
        <v>461</v>
      </c>
      <c r="J1384" t="s">
        <v>1277</v>
      </c>
      <c r="L1384" s="14">
        <v>43906</v>
      </c>
      <c r="M1384" t="s">
        <v>12</v>
      </c>
      <c r="N1384" t="s">
        <v>12</v>
      </c>
      <c r="O1384" s="1" t="s">
        <v>1278</v>
      </c>
      <c r="P1384" s="16">
        <v>43906</v>
      </c>
    </row>
    <row r="1385" spans="1:17" x14ac:dyDescent="0.3">
      <c r="A1385">
        <v>528</v>
      </c>
      <c r="B1385" t="s">
        <v>259</v>
      </c>
      <c r="C1385" t="str">
        <f>VLOOKUP(B1385,Lists!$A$2:$B$192,2,FALSE)</f>
        <v>LIE</v>
      </c>
      <c r="F1385" t="str">
        <f>VLOOKUP(B1385,Lists!$A$2:$C$192,3,FALSE)</f>
        <v>Europe</v>
      </c>
      <c r="G1385" t="str">
        <f>VLOOKUP(H1385,Lists!$D$2:$E$40,2,FALSE)</f>
        <v>Social distancing</v>
      </c>
      <c r="H1385" t="s">
        <v>10</v>
      </c>
      <c r="I1385" t="s">
        <v>461</v>
      </c>
      <c r="J1385" t="s">
        <v>1279</v>
      </c>
      <c r="L1385" s="14">
        <v>43906</v>
      </c>
      <c r="M1385" t="s">
        <v>12</v>
      </c>
      <c r="N1385" t="s">
        <v>12</v>
      </c>
      <c r="O1385" s="1" t="s">
        <v>1280</v>
      </c>
      <c r="P1385" s="16">
        <v>43906</v>
      </c>
    </row>
    <row r="1386" spans="1:17" x14ac:dyDescent="0.3">
      <c r="A1386">
        <v>529</v>
      </c>
      <c r="B1386" t="s">
        <v>259</v>
      </c>
      <c r="C1386" t="str">
        <f>VLOOKUP(B1386,Lists!$A$2:$B$192,2,FALSE)</f>
        <v>LIE</v>
      </c>
      <c r="F1386" t="str">
        <f>VLOOKUP(B1386,Lists!$A$2:$C$192,3,FALSE)</f>
        <v>Europe</v>
      </c>
      <c r="G1386" t="str">
        <f>VLOOKUP(H1386,Lists!$D$2:$E$40,2,FALSE)</f>
        <v>Social distancing</v>
      </c>
      <c r="H1386" t="s">
        <v>41</v>
      </c>
      <c r="I1386" t="s">
        <v>461</v>
      </c>
      <c r="J1386" t="s">
        <v>1281</v>
      </c>
      <c r="L1386" s="14">
        <v>43902</v>
      </c>
      <c r="M1386" t="s">
        <v>12</v>
      </c>
      <c r="N1386" t="s">
        <v>12</v>
      </c>
      <c r="O1386" s="1" t="s">
        <v>1282</v>
      </c>
      <c r="P1386" s="16">
        <v>43906</v>
      </c>
    </row>
    <row r="1387" spans="1:17" x14ac:dyDescent="0.3">
      <c r="A1387">
        <v>1947</v>
      </c>
      <c r="B1387" t="s">
        <v>259</v>
      </c>
      <c r="C1387" t="str">
        <f>VLOOKUP(B1387,Lists!$A$2:$B$192,2,FALSE)</f>
        <v>LIE</v>
      </c>
      <c r="F1387" t="str">
        <f>VLOOKUP(B1387,Lists!$A$2:$C$192,3,FALSE)</f>
        <v>Europe</v>
      </c>
      <c r="G1387" t="str">
        <f>VLOOKUP(H1387,Lists!$D$2:$E$40,2,FALSE)</f>
        <v>Movement restrictions</v>
      </c>
      <c r="H1387" s="12" t="s">
        <v>24</v>
      </c>
      <c r="I1387" t="s">
        <v>471</v>
      </c>
      <c r="J1387" t="s">
        <v>3698</v>
      </c>
      <c r="L1387" s="14">
        <v>43908</v>
      </c>
      <c r="M1387" t="s">
        <v>4762</v>
      </c>
      <c r="N1387" t="s">
        <v>12</v>
      </c>
      <c r="O1387" s="1" t="s">
        <v>3699</v>
      </c>
      <c r="P1387" s="16">
        <v>43914</v>
      </c>
    </row>
    <row r="1388" spans="1:17" x14ac:dyDescent="0.3">
      <c r="A1388">
        <v>1948</v>
      </c>
      <c r="B1388" t="s">
        <v>259</v>
      </c>
      <c r="C1388" t="str">
        <f>VLOOKUP(B1388,Lists!$A$2:$B$192,2,FALSE)</f>
        <v>LIE</v>
      </c>
      <c r="F1388" t="str">
        <f>VLOOKUP(B1388,Lists!$A$2:$C$192,3,FALSE)</f>
        <v>Europe</v>
      </c>
      <c r="G1388" t="str">
        <f>VLOOKUP(H1388,Lists!$D$2:$E$40,2,FALSE)</f>
        <v>Social and economic measures</v>
      </c>
      <c r="H1388" t="s">
        <v>46</v>
      </c>
      <c r="I1388" t="s">
        <v>461</v>
      </c>
      <c r="J1388" t="s">
        <v>3700</v>
      </c>
      <c r="L1388" s="14">
        <v>43909</v>
      </c>
      <c r="M1388" t="s">
        <v>12</v>
      </c>
      <c r="N1388" t="s">
        <v>12</v>
      </c>
      <c r="O1388" t="s">
        <v>3701</v>
      </c>
      <c r="P1388" s="16">
        <v>43914</v>
      </c>
    </row>
    <row r="1389" spans="1:17" x14ac:dyDescent="0.3">
      <c r="A1389">
        <v>1949</v>
      </c>
      <c r="B1389" t="s">
        <v>259</v>
      </c>
      <c r="C1389" t="str">
        <f>VLOOKUP(B1389,Lists!$A$2:$B$192,2,FALSE)</f>
        <v>LIE</v>
      </c>
      <c r="F1389" t="str">
        <f>VLOOKUP(B1389,Lists!$A$2:$C$192,3,FALSE)</f>
        <v>Europe</v>
      </c>
      <c r="G1389" t="str">
        <f>VLOOKUP(H1389,Lists!$D$2:$E$40,2,FALSE)</f>
        <v>Public health measures</v>
      </c>
      <c r="H1389" t="s">
        <v>70</v>
      </c>
      <c r="I1389" t="s">
        <v>461</v>
      </c>
      <c r="J1389" t="s">
        <v>3702</v>
      </c>
      <c r="L1389" s="14">
        <v>43913</v>
      </c>
      <c r="M1389" t="s">
        <v>12</v>
      </c>
      <c r="N1389" t="s">
        <v>12</v>
      </c>
      <c r="O1389" t="s">
        <v>3703</v>
      </c>
      <c r="P1389" s="16">
        <v>43914</v>
      </c>
    </row>
    <row r="1390" spans="1:17" x14ac:dyDescent="0.3">
      <c r="A1390">
        <v>1950</v>
      </c>
      <c r="B1390" t="s">
        <v>259</v>
      </c>
      <c r="C1390" t="str">
        <f>VLOOKUP(B1390,Lists!$A$2:$B$192,2,FALSE)</f>
        <v>LIE</v>
      </c>
      <c r="F1390" t="str">
        <f>VLOOKUP(B1390,Lists!$A$2:$C$192,3,FALSE)</f>
        <v>Europe</v>
      </c>
      <c r="G1390" t="str">
        <f>VLOOKUP(H1390,Lists!$D$2:$E$40,2,FALSE)</f>
        <v>Social distancing</v>
      </c>
      <c r="H1390" t="s">
        <v>29</v>
      </c>
      <c r="I1390" t="s">
        <v>461</v>
      </c>
      <c r="J1390" t="s">
        <v>3704</v>
      </c>
      <c r="L1390" s="14">
        <v>43909</v>
      </c>
      <c r="M1390" t="s">
        <v>12</v>
      </c>
      <c r="N1390" t="s">
        <v>12</v>
      </c>
      <c r="O1390" t="s">
        <v>3705</v>
      </c>
      <c r="P1390" s="16">
        <v>43914</v>
      </c>
    </row>
    <row r="1391" spans="1:17" x14ac:dyDescent="0.3">
      <c r="A1391">
        <v>1951</v>
      </c>
      <c r="B1391" t="s">
        <v>259</v>
      </c>
      <c r="C1391" t="str">
        <f>VLOOKUP(B1391,Lists!$A$2:$B$192,2,FALSE)</f>
        <v>LIE</v>
      </c>
      <c r="F1391" t="str">
        <f>VLOOKUP(B1391,Lists!$A$2:$C$192,3,FALSE)</f>
        <v>Europe</v>
      </c>
      <c r="G1391" t="str">
        <f>VLOOKUP(H1391,Lists!$D$2:$E$40,2,FALSE)</f>
        <v>Public health measures</v>
      </c>
      <c r="H1391" t="s">
        <v>52</v>
      </c>
      <c r="I1391" t="s">
        <v>461</v>
      </c>
      <c r="J1391" t="s">
        <v>3706</v>
      </c>
      <c r="L1391" s="14">
        <v>43908</v>
      </c>
      <c r="M1391" t="s">
        <v>12</v>
      </c>
      <c r="N1391" t="s">
        <v>12</v>
      </c>
      <c r="O1391" t="s">
        <v>3707</v>
      </c>
      <c r="P1391" s="16">
        <v>43914</v>
      </c>
    </row>
    <row r="1392" spans="1:17" x14ac:dyDescent="0.3">
      <c r="A1392">
        <v>1952</v>
      </c>
      <c r="B1392" t="s">
        <v>259</v>
      </c>
      <c r="C1392" t="str">
        <f>VLOOKUP(B1392,Lists!$A$2:$B$192,2,FALSE)</f>
        <v>LIE</v>
      </c>
      <c r="F1392" t="str">
        <f>VLOOKUP(B1392,Lists!$A$2:$C$192,3,FALSE)</f>
        <v>Europe</v>
      </c>
      <c r="G1392" t="str">
        <f>VLOOKUP(H1392,Lists!$D$2:$E$40,2,FALSE)</f>
        <v>Public health measures</v>
      </c>
      <c r="H1392" t="s">
        <v>52</v>
      </c>
      <c r="I1392" t="s">
        <v>471</v>
      </c>
      <c r="J1392" t="s">
        <v>3708</v>
      </c>
      <c r="L1392" s="14">
        <v>43904</v>
      </c>
      <c r="M1392" t="s">
        <v>12</v>
      </c>
      <c r="N1392" t="s">
        <v>12</v>
      </c>
      <c r="O1392" t="s">
        <v>3709</v>
      </c>
      <c r="P1392" s="16">
        <v>43914</v>
      </c>
    </row>
    <row r="1393" spans="1:17" x14ac:dyDescent="0.3">
      <c r="A1393">
        <v>1953</v>
      </c>
      <c r="B1393" t="s">
        <v>259</v>
      </c>
      <c r="C1393" t="str">
        <f>VLOOKUP(B1393,Lists!$A$2:$B$192,2,FALSE)</f>
        <v>LIE</v>
      </c>
      <c r="F1393" t="str">
        <f>VLOOKUP(B1393,Lists!$A$2:$C$192,3,FALSE)</f>
        <v>Europe</v>
      </c>
      <c r="G1393" t="str">
        <f>VLOOKUP(H1393,Lists!$D$2:$E$40,2,FALSE)</f>
        <v>Social distancing</v>
      </c>
      <c r="H1393" t="s">
        <v>29</v>
      </c>
      <c r="I1393" t="s">
        <v>471</v>
      </c>
      <c r="J1393" t="s">
        <v>3710</v>
      </c>
      <c r="L1393" s="14">
        <v>43901</v>
      </c>
      <c r="M1393" t="s">
        <v>12</v>
      </c>
      <c r="N1393" t="s">
        <v>12</v>
      </c>
      <c r="O1393" t="s">
        <v>3711</v>
      </c>
      <c r="P1393" s="16">
        <v>43914</v>
      </c>
    </row>
    <row r="1394" spans="1:17" x14ac:dyDescent="0.3">
      <c r="A1394">
        <v>1954</v>
      </c>
      <c r="B1394" t="s">
        <v>259</v>
      </c>
      <c r="C1394" t="str">
        <f>VLOOKUP(B1394,Lists!$A$2:$B$192,2,FALSE)</f>
        <v>LIE</v>
      </c>
      <c r="F1394" t="str">
        <f>VLOOKUP(B1394,Lists!$A$2:$C$192,3,FALSE)</f>
        <v>Europe</v>
      </c>
      <c r="G1394" t="str">
        <f>VLOOKUP(H1394,Lists!$D$2:$E$40,2,FALSE)</f>
        <v>Public health measures</v>
      </c>
      <c r="H1394" t="s">
        <v>52</v>
      </c>
      <c r="I1394" t="s">
        <v>461</v>
      </c>
      <c r="J1394" t="s">
        <v>3712</v>
      </c>
      <c r="L1394" s="14">
        <v>43887</v>
      </c>
      <c r="M1394" t="s">
        <v>12</v>
      </c>
      <c r="N1394" t="s">
        <v>12</v>
      </c>
      <c r="O1394" t="s">
        <v>3713</v>
      </c>
      <c r="P1394" s="16">
        <v>43914</v>
      </c>
    </row>
    <row r="1395" spans="1:17" x14ac:dyDescent="0.3">
      <c r="A1395">
        <v>1955</v>
      </c>
      <c r="B1395" t="s">
        <v>259</v>
      </c>
      <c r="C1395" t="str">
        <f>VLOOKUP(B1395,Lists!$A$2:$B$192,2,FALSE)</f>
        <v>LIE</v>
      </c>
      <c r="F1395" t="str">
        <f>VLOOKUP(B1395,Lists!$A$2:$C$192,3,FALSE)</f>
        <v>Europe</v>
      </c>
      <c r="G1395" t="str">
        <f>VLOOKUP(H1395,Lists!$D$2:$E$40,2,FALSE)</f>
        <v>Social distancing</v>
      </c>
      <c r="H1395" t="s">
        <v>41</v>
      </c>
      <c r="I1395" t="s">
        <v>461</v>
      </c>
      <c r="J1395" t="s">
        <v>3714</v>
      </c>
      <c r="L1395" s="14">
        <v>43889</v>
      </c>
      <c r="M1395" t="s">
        <v>12</v>
      </c>
      <c r="N1395" t="s">
        <v>12</v>
      </c>
      <c r="O1395" t="s">
        <v>3715</v>
      </c>
      <c r="P1395" s="16">
        <v>43914</v>
      </c>
    </row>
    <row r="1396" spans="1:17" x14ac:dyDescent="0.3">
      <c r="A1396">
        <v>2064</v>
      </c>
      <c r="B1396" t="s">
        <v>259</v>
      </c>
      <c r="C1396" t="str">
        <f>VLOOKUP(B1396,Lists!$A$2:$B$192,2,FALSE)</f>
        <v>LIE</v>
      </c>
      <c r="F1396" t="str">
        <f>VLOOKUP(B1396,Lists!$A$2:$C$192,3,FALSE)</f>
        <v>Europe</v>
      </c>
      <c r="G1396" t="str">
        <f>VLOOKUP(H1396,Lists!$D$2:$E$40,2,FALSE)</f>
        <v>Social and economic measures</v>
      </c>
      <c r="H1396" t="s">
        <v>46</v>
      </c>
      <c r="I1396" t="s">
        <v>461</v>
      </c>
      <c r="J1396" t="s">
        <v>3869</v>
      </c>
      <c r="K1396" t="s">
        <v>43</v>
      </c>
      <c r="L1396" s="14">
        <v>43909</v>
      </c>
      <c r="M1396" t="s">
        <v>12</v>
      </c>
      <c r="N1396" t="s">
        <v>12</v>
      </c>
      <c r="O1396" s="1" t="s">
        <v>3870</v>
      </c>
      <c r="P1396" s="16">
        <v>43914</v>
      </c>
    </row>
    <row r="1397" spans="1:17" x14ac:dyDescent="0.3">
      <c r="A1397">
        <v>428</v>
      </c>
      <c r="B1397" t="s">
        <v>261</v>
      </c>
      <c r="C1397" t="str">
        <f>VLOOKUP(B1397,Lists!$A$2:$B$192,2,FALSE)</f>
        <v>LTU</v>
      </c>
      <c r="F1397" t="str">
        <f>VLOOKUP(B1397,Lists!$A$2:$C$192,3,FALSE)</f>
        <v>Europe</v>
      </c>
      <c r="G1397" t="str">
        <f>VLOOKUP(H1397,Lists!$D$2:$E$40,2,FALSE)</f>
        <v>Public health measures</v>
      </c>
      <c r="H1397" t="s">
        <v>35</v>
      </c>
      <c r="I1397" t="s">
        <v>471</v>
      </c>
      <c r="J1397" t="s">
        <v>1112</v>
      </c>
      <c r="K1397" t="s">
        <v>43</v>
      </c>
      <c r="M1397" t="s">
        <v>662</v>
      </c>
      <c r="N1397" t="s">
        <v>30</v>
      </c>
      <c r="O1397" s="1" t="s">
        <v>719</v>
      </c>
      <c r="P1397" s="16">
        <v>43906</v>
      </c>
    </row>
    <row r="1398" spans="1:17" x14ac:dyDescent="0.3">
      <c r="A1398">
        <v>431</v>
      </c>
      <c r="B1398" t="s">
        <v>261</v>
      </c>
      <c r="C1398" t="str">
        <f>VLOOKUP(B1398,Lists!$A$2:$B$192,2,FALSE)</f>
        <v>LTU</v>
      </c>
      <c r="F1398" t="str">
        <f>VLOOKUP(B1398,Lists!$A$2:$C$192,3,FALSE)</f>
        <v>Europe</v>
      </c>
      <c r="G1398" t="str">
        <f>VLOOKUP(H1398,Lists!$D$2:$E$40,2,FALSE)</f>
        <v>Movement restrictions</v>
      </c>
      <c r="H1398" t="s">
        <v>24</v>
      </c>
      <c r="I1398" t="s">
        <v>461</v>
      </c>
      <c r="J1398" t="s">
        <v>1119</v>
      </c>
      <c r="K1398" t="s">
        <v>43</v>
      </c>
      <c r="L1398" s="14">
        <v>43906</v>
      </c>
      <c r="M1398" t="s">
        <v>462</v>
      </c>
      <c r="N1398" t="s">
        <v>12</v>
      </c>
      <c r="O1398" s="1" t="s">
        <v>1120</v>
      </c>
      <c r="P1398" s="16">
        <v>43906</v>
      </c>
    </row>
    <row r="1399" spans="1:17" x14ac:dyDescent="0.3">
      <c r="A1399">
        <v>432</v>
      </c>
      <c r="B1399" t="s">
        <v>261</v>
      </c>
      <c r="C1399" t="str">
        <f>VLOOKUP(B1399,Lists!$A$2:$B$192,2,FALSE)</f>
        <v>LTU</v>
      </c>
      <c r="F1399" t="str">
        <f>VLOOKUP(B1399,Lists!$A$2:$C$192,3,FALSE)</f>
        <v>Europe</v>
      </c>
      <c r="G1399" t="str">
        <f>VLOOKUP(H1399,Lists!$D$2:$E$40,2,FALSE)</f>
        <v>Movement restrictions</v>
      </c>
      <c r="H1399" t="s">
        <v>67</v>
      </c>
      <c r="I1399" t="s">
        <v>461</v>
      </c>
      <c r="J1399" t="s">
        <v>1121</v>
      </c>
      <c r="K1399" t="s">
        <v>43</v>
      </c>
      <c r="L1399" s="14">
        <v>43906</v>
      </c>
      <c r="M1399" t="s">
        <v>462</v>
      </c>
      <c r="N1399" t="s">
        <v>12</v>
      </c>
      <c r="O1399" s="1" t="s">
        <v>1120</v>
      </c>
      <c r="P1399" s="16">
        <v>43906</v>
      </c>
    </row>
    <row r="1400" spans="1:17" x14ac:dyDescent="0.3">
      <c r="A1400">
        <v>433</v>
      </c>
      <c r="B1400" t="s">
        <v>261</v>
      </c>
      <c r="C1400" t="str">
        <f>VLOOKUP(B1400,Lists!$A$2:$B$192,2,FALSE)</f>
        <v>LTU</v>
      </c>
      <c r="F1400" t="str">
        <f>VLOOKUP(B1400,Lists!$A$2:$C$192,3,FALSE)</f>
        <v>Europe</v>
      </c>
      <c r="G1400" t="str">
        <f>VLOOKUP(H1400,Lists!$D$2:$E$40,2,FALSE)</f>
        <v>Movement restrictions</v>
      </c>
      <c r="H1400" s="3" t="s">
        <v>24</v>
      </c>
      <c r="I1400" t="s">
        <v>471</v>
      </c>
      <c r="J1400" t="s">
        <v>1122</v>
      </c>
      <c r="K1400" t="s">
        <v>43</v>
      </c>
      <c r="L1400" s="14">
        <v>43906</v>
      </c>
      <c r="M1400" t="s">
        <v>462</v>
      </c>
      <c r="N1400" t="s">
        <v>12</v>
      </c>
      <c r="O1400" s="1" t="s">
        <v>1120</v>
      </c>
      <c r="P1400" s="16">
        <v>43906</v>
      </c>
      <c r="Q1400" s="1" t="s">
        <v>1123</v>
      </c>
    </row>
    <row r="1401" spans="1:17" x14ac:dyDescent="0.3">
      <c r="A1401">
        <v>2065</v>
      </c>
      <c r="B1401" t="s">
        <v>261</v>
      </c>
      <c r="C1401" t="str">
        <f>VLOOKUP(B1401,Lists!$A$2:$B$192,2,FALSE)</f>
        <v>LTU</v>
      </c>
      <c r="F1401" t="str">
        <f>VLOOKUP(B1401,Lists!$A$2:$C$192,3,FALSE)</f>
        <v>Europe</v>
      </c>
      <c r="G1401" t="str">
        <f>VLOOKUP(H1401,Lists!$D$2:$E$40,2,FALSE)</f>
        <v>Public health measures</v>
      </c>
      <c r="H1401" t="s">
        <v>35</v>
      </c>
      <c r="I1401" t="s">
        <v>461</v>
      </c>
      <c r="J1401" t="s">
        <v>3871</v>
      </c>
      <c r="K1401" t="s">
        <v>43</v>
      </c>
      <c r="L1401" s="14">
        <v>43906</v>
      </c>
      <c r="M1401" t="s">
        <v>462</v>
      </c>
      <c r="N1401" t="s">
        <v>12</v>
      </c>
      <c r="O1401" s="1" t="s">
        <v>1120</v>
      </c>
      <c r="P1401" s="16">
        <v>43914</v>
      </c>
    </row>
    <row r="1402" spans="1:17" x14ac:dyDescent="0.3">
      <c r="A1402">
        <v>2066</v>
      </c>
      <c r="B1402" t="s">
        <v>261</v>
      </c>
      <c r="C1402" t="str">
        <f>VLOOKUP(B1402,Lists!$A$2:$B$192,2,FALSE)</f>
        <v>LTU</v>
      </c>
      <c r="F1402" t="str">
        <f>VLOOKUP(B1402,Lists!$A$2:$C$192,3,FALSE)</f>
        <v>Europe</v>
      </c>
      <c r="G1402" t="str">
        <f>VLOOKUP(H1402,Lists!$D$2:$E$40,2,FALSE)</f>
        <v>Social distancing</v>
      </c>
      <c r="H1402" t="s">
        <v>88</v>
      </c>
      <c r="I1402" t="s">
        <v>461</v>
      </c>
      <c r="J1402" t="s">
        <v>3872</v>
      </c>
      <c r="K1402" t="s">
        <v>43</v>
      </c>
      <c r="L1402" s="14">
        <v>43906</v>
      </c>
      <c r="M1402" t="s">
        <v>462</v>
      </c>
      <c r="N1402" t="s">
        <v>12</v>
      </c>
      <c r="O1402" s="1" t="s">
        <v>1120</v>
      </c>
      <c r="P1402" s="16">
        <v>43914</v>
      </c>
    </row>
    <row r="1403" spans="1:17" x14ac:dyDescent="0.3">
      <c r="A1403">
        <v>2067</v>
      </c>
      <c r="B1403" t="s">
        <v>261</v>
      </c>
      <c r="C1403" t="str">
        <f>VLOOKUP(B1403,Lists!$A$2:$B$192,2,FALSE)</f>
        <v>LTU</v>
      </c>
      <c r="F1403" t="str">
        <f>VLOOKUP(B1403,Lists!$A$2:$C$192,3,FALSE)</f>
        <v>Europe</v>
      </c>
      <c r="G1403" t="str">
        <f>VLOOKUP(H1403,Lists!$D$2:$E$40,2,FALSE)</f>
        <v>Social distancing</v>
      </c>
      <c r="H1403" t="s">
        <v>29</v>
      </c>
      <c r="I1403" t="s">
        <v>461</v>
      </c>
      <c r="J1403" t="s">
        <v>3873</v>
      </c>
      <c r="K1403" t="s">
        <v>43</v>
      </c>
      <c r="L1403" s="14">
        <v>43906</v>
      </c>
      <c r="M1403" t="s">
        <v>462</v>
      </c>
      <c r="N1403" t="s">
        <v>12</v>
      </c>
      <c r="O1403" s="1" t="s">
        <v>1120</v>
      </c>
      <c r="P1403" s="16">
        <v>43914</v>
      </c>
    </row>
    <row r="1404" spans="1:17" x14ac:dyDescent="0.3">
      <c r="A1404">
        <v>2068</v>
      </c>
      <c r="B1404" t="s">
        <v>261</v>
      </c>
      <c r="C1404" t="str">
        <f>VLOOKUP(B1404,Lists!$A$2:$B$192,2,FALSE)</f>
        <v>LTU</v>
      </c>
      <c r="F1404" t="str">
        <f>VLOOKUP(B1404,Lists!$A$2:$C$192,3,FALSE)</f>
        <v>Europe</v>
      </c>
      <c r="G1404" t="str">
        <f>VLOOKUP(H1404,Lists!$D$2:$E$40,2,FALSE)</f>
        <v>Social distancing</v>
      </c>
      <c r="H1404" t="s">
        <v>41</v>
      </c>
      <c r="I1404" t="s">
        <v>461</v>
      </c>
      <c r="J1404" t="s">
        <v>3874</v>
      </c>
      <c r="K1404" t="s">
        <v>43</v>
      </c>
      <c r="L1404" s="14">
        <v>43906</v>
      </c>
      <c r="M1404" t="s">
        <v>462</v>
      </c>
      <c r="N1404" t="s">
        <v>12</v>
      </c>
      <c r="O1404" s="1" t="s">
        <v>1120</v>
      </c>
      <c r="P1404" s="16">
        <v>43914</v>
      </c>
    </row>
    <row r="1405" spans="1:17" x14ac:dyDescent="0.3">
      <c r="A1405">
        <v>2069</v>
      </c>
      <c r="B1405" t="s">
        <v>261</v>
      </c>
      <c r="C1405" t="str">
        <f>VLOOKUP(B1405,Lists!$A$2:$B$192,2,FALSE)</f>
        <v>LTU</v>
      </c>
      <c r="F1405" t="str">
        <f>VLOOKUP(B1405,Lists!$A$2:$C$192,3,FALSE)</f>
        <v>Europe</v>
      </c>
      <c r="G1405" t="str">
        <f>VLOOKUP(H1405,Lists!$D$2:$E$40,2,FALSE)</f>
        <v>Public health measures</v>
      </c>
      <c r="H1405" t="s">
        <v>70</v>
      </c>
      <c r="I1405" t="s">
        <v>461</v>
      </c>
      <c r="J1405" t="s">
        <v>3875</v>
      </c>
      <c r="K1405" t="s">
        <v>43</v>
      </c>
      <c r="L1405" s="14">
        <v>43906</v>
      </c>
      <c r="M1405" t="s">
        <v>462</v>
      </c>
      <c r="N1405" t="s">
        <v>12</v>
      </c>
      <c r="O1405" s="1" t="s">
        <v>1120</v>
      </c>
      <c r="P1405" s="16">
        <v>43914</v>
      </c>
    </row>
    <row r="1406" spans="1:17" x14ac:dyDescent="0.3">
      <c r="A1406">
        <v>2070</v>
      </c>
      <c r="B1406" t="s">
        <v>261</v>
      </c>
      <c r="C1406" t="str">
        <f>VLOOKUP(B1406,Lists!$A$2:$B$192,2,FALSE)</f>
        <v>LTU</v>
      </c>
      <c r="F1406" t="str">
        <f>VLOOKUP(B1406,Lists!$A$2:$C$192,3,FALSE)</f>
        <v>Europe</v>
      </c>
      <c r="G1406" t="str">
        <f>VLOOKUP(H1406,Lists!$D$2:$E$40,2,FALSE)</f>
        <v>Social distancing</v>
      </c>
      <c r="H1406" t="s">
        <v>29</v>
      </c>
      <c r="I1406" t="s">
        <v>461</v>
      </c>
      <c r="J1406" t="s">
        <v>3876</v>
      </c>
      <c r="K1406" t="s">
        <v>43</v>
      </c>
      <c r="L1406" s="14">
        <v>43906</v>
      </c>
      <c r="M1406" t="s">
        <v>462</v>
      </c>
      <c r="N1406" t="s">
        <v>12</v>
      </c>
      <c r="O1406" s="1" t="s">
        <v>1120</v>
      </c>
      <c r="P1406" s="16">
        <v>43914</v>
      </c>
    </row>
    <row r="1407" spans="1:17" x14ac:dyDescent="0.3">
      <c r="A1407">
        <v>2071</v>
      </c>
      <c r="B1407" t="s">
        <v>261</v>
      </c>
      <c r="C1407" t="str">
        <f>VLOOKUP(B1407,Lists!$A$2:$B$192,2,FALSE)</f>
        <v>LTU</v>
      </c>
      <c r="F1407" t="str">
        <f>VLOOKUP(B1407,Lists!$A$2:$C$192,3,FALSE)</f>
        <v>Europe</v>
      </c>
      <c r="G1407" t="str">
        <f>VLOOKUP(H1407,Lists!$D$2:$E$40,2,FALSE)</f>
        <v>Public health measures</v>
      </c>
      <c r="H1407" s="3" t="s">
        <v>91</v>
      </c>
      <c r="I1407" t="s">
        <v>461</v>
      </c>
      <c r="J1407" t="s">
        <v>3877</v>
      </c>
      <c r="K1407" t="s">
        <v>43</v>
      </c>
      <c r="L1407" s="14">
        <v>43906</v>
      </c>
      <c r="M1407" t="s">
        <v>462</v>
      </c>
      <c r="N1407" t="s">
        <v>12</v>
      </c>
      <c r="O1407" s="1" t="s">
        <v>1120</v>
      </c>
      <c r="P1407" s="16">
        <v>43914</v>
      </c>
      <c r="Q1407" s="1" t="s">
        <v>3878</v>
      </c>
    </row>
    <row r="1408" spans="1:17" x14ac:dyDescent="0.3">
      <c r="A1408">
        <v>2072</v>
      </c>
      <c r="B1408" t="s">
        <v>261</v>
      </c>
      <c r="C1408" t="str">
        <f>VLOOKUP(B1408,Lists!$A$2:$B$192,2,FALSE)</f>
        <v>LTU</v>
      </c>
      <c r="F1408" t="str">
        <f>VLOOKUP(B1408,Lists!$A$2:$C$192,3,FALSE)</f>
        <v>Europe</v>
      </c>
      <c r="G1408" t="str">
        <f>VLOOKUP(H1408,Lists!$D$2:$E$40,2,FALSE)</f>
        <v>Social and economic measures</v>
      </c>
      <c r="H1408" t="s">
        <v>82</v>
      </c>
      <c r="I1408" t="s">
        <v>471</v>
      </c>
      <c r="K1408" t="s">
        <v>43</v>
      </c>
      <c r="L1408" s="14">
        <v>43887</v>
      </c>
      <c r="M1408" t="s">
        <v>3879</v>
      </c>
      <c r="N1408" t="s">
        <v>12</v>
      </c>
      <c r="O1408" s="1" t="s">
        <v>3880</v>
      </c>
      <c r="P1408" s="16">
        <v>43914</v>
      </c>
    </row>
    <row r="1409" spans="1:17" x14ac:dyDescent="0.3">
      <c r="A1409">
        <v>2073</v>
      </c>
      <c r="B1409" t="s">
        <v>261</v>
      </c>
      <c r="C1409" t="str">
        <f>VLOOKUP(B1409,Lists!$A$2:$B$192,2,FALSE)</f>
        <v>LTU</v>
      </c>
      <c r="F1409" t="str">
        <f>VLOOKUP(B1409,Lists!$A$2:$C$192,3,FALSE)</f>
        <v>Europe</v>
      </c>
      <c r="G1409" t="str">
        <f>VLOOKUP(H1409,Lists!$D$2:$E$40,2,FALSE)</f>
        <v>Social distancing</v>
      </c>
      <c r="H1409" t="s">
        <v>10</v>
      </c>
      <c r="I1409" t="s">
        <v>461</v>
      </c>
      <c r="J1409" t="s">
        <v>3881</v>
      </c>
      <c r="K1409" t="s">
        <v>43</v>
      </c>
      <c r="L1409" s="14">
        <v>43906</v>
      </c>
      <c r="M1409" t="s">
        <v>462</v>
      </c>
      <c r="N1409" t="s">
        <v>12</v>
      </c>
      <c r="O1409" s="1" t="s">
        <v>1120</v>
      </c>
      <c r="P1409" s="16">
        <v>43914</v>
      </c>
    </row>
    <row r="1410" spans="1:17" x14ac:dyDescent="0.3">
      <c r="A1410">
        <v>2074</v>
      </c>
      <c r="B1410" t="s">
        <v>261</v>
      </c>
      <c r="C1410" t="str">
        <f>VLOOKUP(B1410,Lists!$A$2:$B$192,2,FALSE)</f>
        <v>LTU</v>
      </c>
      <c r="F1410" t="str">
        <f>VLOOKUP(B1410,Lists!$A$2:$C$192,3,FALSE)</f>
        <v>Europe</v>
      </c>
      <c r="G1410" t="str">
        <f>VLOOKUP(H1410,Lists!$D$2:$E$40,2,FALSE)</f>
        <v>Public health measures</v>
      </c>
      <c r="H1410" t="s">
        <v>35</v>
      </c>
      <c r="I1410" t="s">
        <v>471</v>
      </c>
      <c r="J1410" t="s">
        <v>3882</v>
      </c>
      <c r="K1410" t="s">
        <v>43</v>
      </c>
      <c r="L1410" s="14">
        <v>43914</v>
      </c>
      <c r="M1410" t="s">
        <v>3883</v>
      </c>
      <c r="N1410" t="s">
        <v>19</v>
      </c>
      <c r="O1410" s="1" t="s">
        <v>3884</v>
      </c>
      <c r="P1410" s="16">
        <v>43914</v>
      </c>
    </row>
    <row r="1411" spans="1:17" x14ac:dyDescent="0.3">
      <c r="A1411">
        <v>2075</v>
      </c>
      <c r="B1411" t="s">
        <v>261</v>
      </c>
      <c r="C1411" t="str">
        <f>VLOOKUP(B1411,Lists!$A$2:$B$192,2,FALSE)</f>
        <v>LTU</v>
      </c>
      <c r="F1411" t="str">
        <f>VLOOKUP(B1411,Lists!$A$2:$C$192,3,FALSE)</f>
        <v>Europe</v>
      </c>
      <c r="G1411" t="str">
        <f>VLOOKUP(H1411,Lists!$D$2:$E$40,2,FALSE)</f>
        <v>Social distancing</v>
      </c>
      <c r="H1411" t="s">
        <v>41</v>
      </c>
      <c r="I1411" t="s">
        <v>471</v>
      </c>
      <c r="J1411" t="s">
        <v>3885</v>
      </c>
      <c r="K1411" t="s">
        <v>43</v>
      </c>
      <c r="L1411" s="14">
        <v>43914</v>
      </c>
      <c r="M1411" t="s">
        <v>3883</v>
      </c>
      <c r="N1411" t="s">
        <v>19</v>
      </c>
      <c r="O1411" s="1" t="s">
        <v>3886</v>
      </c>
      <c r="P1411" s="16">
        <v>43914</v>
      </c>
    </row>
    <row r="1412" spans="1:17" x14ac:dyDescent="0.3">
      <c r="A1412">
        <v>2076</v>
      </c>
      <c r="B1412" t="s">
        <v>261</v>
      </c>
      <c r="C1412" t="str">
        <f>VLOOKUP(B1412,Lists!$A$2:$B$192,2,FALSE)</f>
        <v>LTU</v>
      </c>
      <c r="F1412" t="str">
        <f>VLOOKUP(B1412,Lists!$A$2:$C$192,3,FALSE)</f>
        <v>Europe</v>
      </c>
      <c r="G1412" t="str">
        <f>VLOOKUP(H1412,Lists!$D$2:$E$40,2,FALSE)</f>
        <v>Public health measures</v>
      </c>
      <c r="H1412" t="s">
        <v>70</v>
      </c>
      <c r="I1412" t="s">
        <v>461</v>
      </c>
      <c r="J1412" t="s">
        <v>3887</v>
      </c>
      <c r="K1412" t="s">
        <v>43</v>
      </c>
      <c r="L1412" s="14">
        <v>43910</v>
      </c>
      <c r="M1412" t="s">
        <v>3883</v>
      </c>
      <c r="N1412" t="s">
        <v>19</v>
      </c>
      <c r="O1412" s="1" t="s">
        <v>3888</v>
      </c>
      <c r="P1412" s="16">
        <v>43914</v>
      </c>
    </row>
    <row r="1413" spans="1:17" x14ac:dyDescent="0.3">
      <c r="A1413">
        <v>2077</v>
      </c>
      <c r="B1413" t="s">
        <v>261</v>
      </c>
      <c r="C1413" t="str">
        <f>VLOOKUP(B1413,Lists!$A$2:$B$192,2,FALSE)</f>
        <v>LTU</v>
      </c>
      <c r="F1413" t="str">
        <f>VLOOKUP(B1413,Lists!$A$2:$C$192,3,FALSE)</f>
        <v>Europe</v>
      </c>
      <c r="G1413" t="str">
        <f>VLOOKUP(H1413,Lists!$D$2:$E$40,2,FALSE)</f>
        <v>Public health measures</v>
      </c>
      <c r="H1413" t="s">
        <v>70</v>
      </c>
      <c r="I1413" t="s">
        <v>461</v>
      </c>
      <c r="J1413" t="s">
        <v>3889</v>
      </c>
      <c r="K1413" t="s">
        <v>43</v>
      </c>
      <c r="L1413" s="14">
        <v>43902</v>
      </c>
      <c r="M1413" t="s">
        <v>3883</v>
      </c>
      <c r="N1413" t="s">
        <v>19</v>
      </c>
      <c r="O1413" s="1" t="s">
        <v>3890</v>
      </c>
      <c r="P1413" s="16">
        <v>43914</v>
      </c>
    </row>
    <row r="1414" spans="1:17" x14ac:dyDescent="0.3">
      <c r="A1414">
        <v>2078</v>
      </c>
      <c r="B1414" t="s">
        <v>261</v>
      </c>
      <c r="C1414" t="str">
        <f>VLOOKUP(B1414,Lists!$A$2:$B$192,2,FALSE)</f>
        <v>LTU</v>
      </c>
      <c r="F1414" t="str">
        <f>VLOOKUP(B1414,Lists!$A$2:$C$192,3,FALSE)</f>
        <v>Europe</v>
      </c>
      <c r="G1414" t="str">
        <f>VLOOKUP(H1414,Lists!$D$2:$E$40,2,FALSE)</f>
        <v>Social distancing</v>
      </c>
      <c r="H1414" t="s">
        <v>41</v>
      </c>
      <c r="I1414" t="s">
        <v>471</v>
      </c>
      <c r="J1414" t="s">
        <v>3891</v>
      </c>
      <c r="K1414" t="s">
        <v>43</v>
      </c>
      <c r="L1414" s="14">
        <v>43901</v>
      </c>
      <c r="M1414" t="s">
        <v>3883</v>
      </c>
      <c r="N1414" t="s">
        <v>19</v>
      </c>
      <c r="O1414" s="1" t="s">
        <v>3892</v>
      </c>
      <c r="P1414" s="16">
        <v>43914</v>
      </c>
    </row>
    <row r="1415" spans="1:17" x14ac:dyDescent="0.3">
      <c r="A1415">
        <v>2079</v>
      </c>
      <c r="B1415" t="s">
        <v>261</v>
      </c>
      <c r="C1415" t="str">
        <f>VLOOKUP(B1415,Lists!$A$2:$B$192,2,FALSE)</f>
        <v>LTU</v>
      </c>
      <c r="F1415" t="str">
        <f>VLOOKUP(B1415,Lists!$A$2:$C$192,3,FALSE)</f>
        <v>Europe</v>
      </c>
      <c r="G1415" t="str">
        <f>VLOOKUP(H1415,Lists!$D$2:$E$40,2,FALSE)</f>
        <v>Movement restrictions</v>
      </c>
      <c r="H1415" t="s">
        <v>17</v>
      </c>
      <c r="I1415" t="s">
        <v>461</v>
      </c>
      <c r="J1415" t="s">
        <v>3893</v>
      </c>
      <c r="K1415" t="s">
        <v>43</v>
      </c>
      <c r="L1415" s="14">
        <v>43857</v>
      </c>
      <c r="M1415" t="s">
        <v>3883</v>
      </c>
      <c r="N1415" t="s">
        <v>19</v>
      </c>
      <c r="O1415" s="1" t="s">
        <v>3894</v>
      </c>
      <c r="P1415" s="16">
        <v>43914</v>
      </c>
    </row>
    <row r="1416" spans="1:17" x14ac:dyDescent="0.3">
      <c r="A1416">
        <v>2121</v>
      </c>
      <c r="B1416" t="s">
        <v>261</v>
      </c>
      <c r="C1416" t="str">
        <f>VLOOKUP(B1416,Lists!$A$2:$B$192,2,FALSE)</f>
        <v>LTU</v>
      </c>
      <c r="F1416" t="str">
        <f>VLOOKUP(B1416,Lists!$A$2:$C$192,3,FALSE)</f>
        <v>Europe</v>
      </c>
      <c r="G1416" t="str">
        <f>VLOOKUP(H1416,Lists!$D$2:$E$40,2,FALSE)</f>
        <v>Social and economic measures</v>
      </c>
      <c r="H1416" t="s">
        <v>46</v>
      </c>
      <c r="I1416" t="s">
        <v>461</v>
      </c>
      <c r="J1416" t="s">
        <v>3950</v>
      </c>
      <c r="K1416" t="s">
        <v>43</v>
      </c>
      <c r="L1416" s="14">
        <v>43906</v>
      </c>
      <c r="M1416" t="s">
        <v>3883</v>
      </c>
      <c r="N1416" t="s">
        <v>19</v>
      </c>
      <c r="O1416" s="1" t="s">
        <v>3951</v>
      </c>
      <c r="P1416" s="16">
        <v>43914</v>
      </c>
    </row>
    <row r="1417" spans="1:17" x14ac:dyDescent="0.3">
      <c r="A1417">
        <v>520</v>
      </c>
      <c r="B1417" t="s">
        <v>263</v>
      </c>
      <c r="C1417" t="str">
        <f>VLOOKUP(B1417,Lists!$A$2:$B$192,2,FALSE)</f>
        <v>LUX</v>
      </c>
      <c r="F1417" t="str">
        <f>VLOOKUP(B1417,Lists!$A$2:$C$192,3,FALSE)</f>
        <v>Europe</v>
      </c>
      <c r="G1417" t="str">
        <f>VLOOKUP(H1417,Lists!$D$2:$E$40,2,FALSE)</f>
        <v>Lockdown</v>
      </c>
      <c r="H1417" t="s">
        <v>128</v>
      </c>
      <c r="I1417" t="s">
        <v>461</v>
      </c>
      <c r="J1417" t="s">
        <v>1265</v>
      </c>
      <c r="L1417" s="14">
        <v>43906</v>
      </c>
      <c r="M1417" t="s">
        <v>1245</v>
      </c>
      <c r="N1417" t="s">
        <v>12</v>
      </c>
      <c r="O1417" s="1" t="s">
        <v>1266</v>
      </c>
      <c r="P1417" s="16">
        <v>43906</v>
      </c>
    </row>
    <row r="1418" spans="1:17" x14ac:dyDescent="0.3">
      <c r="A1418">
        <v>532</v>
      </c>
      <c r="B1418" t="s">
        <v>263</v>
      </c>
      <c r="C1418" t="str">
        <f>VLOOKUP(B1418,Lists!$A$2:$B$192,2,FALSE)</f>
        <v>LUX</v>
      </c>
      <c r="F1418" t="str">
        <f>VLOOKUP(B1418,Lists!$A$2:$C$192,3,FALSE)</f>
        <v>Europe</v>
      </c>
      <c r="G1418" t="str">
        <f>VLOOKUP(H1418,Lists!$D$2:$E$40,2,FALSE)</f>
        <v>Social distancing</v>
      </c>
      <c r="H1418" t="s">
        <v>10</v>
      </c>
      <c r="I1418" t="s">
        <v>461</v>
      </c>
      <c r="J1418" t="s">
        <v>1283</v>
      </c>
      <c r="L1418" s="14">
        <v>43906</v>
      </c>
      <c r="M1418" t="s">
        <v>12</v>
      </c>
      <c r="N1418" t="s">
        <v>12</v>
      </c>
      <c r="O1418" s="1" t="s">
        <v>1284</v>
      </c>
      <c r="P1418" s="16">
        <v>43906</v>
      </c>
    </row>
    <row r="1419" spans="1:17" x14ac:dyDescent="0.3">
      <c r="A1419">
        <v>533</v>
      </c>
      <c r="B1419" t="s">
        <v>263</v>
      </c>
      <c r="C1419" t="str">
        <f>VLOOKUP(B1419,Lists!$A$2:$B$192,2,FALSE)</f>
        <v>LUX</v>
      </c>
      <c r="F1419" t="str">
        <f>VLOOKUP(B1419,Lists!$A$2:$C$192,3,FALSE)</f>
        <v>Europe</v>
      </c>
      <c r="G1419" t="str">
        <f>VLOOKUP(H1419,Lists!$D$2:$E$40,2,FALSE)</f>
        <v>Social distancing</v>
      </c>
      <c r="H1419" t="s">
        <v>41</v>
      </c>
      <c r="I1419" t="s">
        <v>461</v>
      </c>
      <c r="J1419" t="s">
        <v>1285</v>
      </c>
      <c r="L1419" s="14">
        <v>43906</v>
      </c>
      <c r="M1419" t="s">
        <v>12</v>
      </c>
      <c r="N1419" t="s">
        <v>12</v>
      </c>
      <c r="O1419" s="1" t="s">
        <v>1266</v>
      </c>
      <c r="P1419" s="16">
        <v>43906</v>
      </c>
    </row>
    <row r="1420" spans="1:17" x14ac:dyDescent="0.3">
      <c r="A1420">
        <v>2122</v>
      </c>
      <c r="B1420" t="s">
        <v>263</v>
      </c>
      <c r="C1420" t="str">
        <f>VLOOKUP(B1420,Lists!$A$2:$B$192,2,FALSE)</f>
        <v>LUX</v>
      </c>
      <c r="F1420" t="str">
        <f>VLOOKUP(B1420,Lists!$A$2:$C$192,3,FALSE)</f>
        <v>Europe</v>
      </c>
      <c r="G1420" t="str">
        <f>VLOOKUP(H1420,Lists!$D$2:$E$40,2,FALSE)</f>
        <v>Public health measures</v>
      </c>
      <c r="H1420" t="s">
        <v>52</v>
      </c>
      <c r="I1420" t="s">
        <v>461</v>
      </c>
      <c r="J1420" t="s">
        <v>3952</v>
      </c>
      <c r="K1420" t="s">
        <v>43</v>
      </c>
      <c r="L1420" s="14">
        <v>43890</v>
      </c>
      <c r="M1420" t="s">
        <v>462</v>
      </c>
      <c r="N1420" t="s">
        <v>12</v>
      </c>
      <c r="O1420" s="1" t="s">
        <v>3953</v>
      </c>
      <c r="P1420" s="16">
        <v>43914</v>
      </c>
    </row>
    <row r="1421" spans="1:17" x14ac:dyDescent="0.3">
      <c r="A1421">
        <v>2123</v>
      </c>
      <c r="B1421" t="s">
        <v>263</v>
      </c>
      <c r="C1421" t="str">
        <f>VLOOKUP(B1421,Lists!$A$2:$B$192,2,FALSE)</f>
        <v>LUX</v>
      </c>
      <c r="F1421" t="str">
        <f>VLOOKUP(B1421,Lists!$A$2:$C$192,3,FALSE)</f>
        <v>Europe</v>
      </c>
      <c r="G1421" t="str">
        <f>VLOOKUP(H1421,Lists!$D$2:$E$40,2,FALSE)</f>
        <v>Public health measures</v>
      </c>
      <c r="H1421" t="s">
        <v>52</v>
      </c>
      <c r="I1421" t="s">
        <v>471</v>
      </c>
      <c r="J1421" t="s">
        <v>3954</v>
      </c>
      <c r="K1421" t="s">
        <v>43</v>
      </c>
      <c r="M1421" t="s">
        <v>462</v>
      </c>
      <c r="N1421" t="s">
        <v>12</v>
      </c>
      <c r="O1421" s="1" t="s">
        <v>3955</v>
      </c>
      <c r="P1421" s="16">
        <v>43914</v>
      </c>
    </row>
    <row r="1422" spans="1:17" x14ac:dyDescent="0.3">
      <c r="A1422">
        <v>2124</v>
      </c>
      <c r="B1422" t="s">
        <v>263</v>
      </c>
      <c r="C1422" t="str">
        <f>VLOOKUP(B1422,Lists!$A$2:$B$192,2,FALSE)</f>
        <v>LUX</v>
      </c>
      <c r="F1422" t="str">
        <f>VLOOKUP(B1422,Lists!$A$2:$C$192,3,FALSE)</f>
        <v>Europe</v>
      </c>
      <c r="G1422" t="str">
        <f>VLOOKUP(H1422,Lists!$D$2:$E$40,2,FALSE)</f>
        <v>Social and economic measures</v>
      </c>
      <c r="H1422" t="s">
        <v>82</v>
      </c>
      <c r="I1422" t="s">
        <v>461</v>
      </c>
      <c r="K1422" t="s">
        <v>43</v>
      </c>
      <c r="L1422" s="14">
        <v>43908</v>
      </c>
      <c r="M1422" t="s">
        <v>462</v>
      </c>
      <c r="N1422" t="s">
        <v>12</v>
      </c>
      <c r="O1422" s="1" t="s">
        <v>3956</v>
      </c>
      <c r="P1422" s="16">
        <v>43914</v>
      </c>
      <c r="Q1422" s="1" t="s">
        <v>3957</v>
      </c>
    </row>
    <row r="1423" spans="1:17" x14ac:dyDescent="0.3">
      <c r="A1423">
        <v>2125</v>
      </c>
      <c r="B1423" t="s">
        <v>263</v>
      </c>
      <c r="C1423" t="str">
        <f>VLOOKUP(B1423,Lists!$A$2:$B$192,2,FALSE)</f>
        <v>LUX</v>
      </c>
      <c r="F1423" t="str">
        <f>VLOOKUP(B1423,Lists!$A$2:$C$192,3,FALSE)</f>
        <v>Europe</v>
      </c>
      <c r="G1423" t="str">
        <f>VLOOKUP(H1423,Lists!$D$2:$E$40,2,FALSE)</f>
        <v>Lockdown</v>
      </c>
      <c r="H1423" t="s">
        <v>128</v>
      </c>
      <c r="I1423" t="s">
        <v>461</v>
      </c>
      <c r="J1423" t="s">
        <v>3958</v>
      </c>
      <c r="K1423" t="s">
        <v>13</v>
      </c>
      <c r="L1423" s="14">
        <v>43907</v>
      </c>
      <c r="M1423" t="s">
        <v>462</v>
      </c>
      <c r="N1423" t="s">
        <v>12</v>
      </c>
      <c r="O1423" s="1" t="s">
        <v>3956</v>
      </c>
      <c r="P1423" s="16">
        <v>43914</v>
      </c>
      <c r="Q1423" s="1" t="s">
        <v>3957</v>
      </c>
    </row>
    <row r="1424" spans="1:17" x14ac:dyDescent="0.3">
      <c r="A1424">
        <v>2126</v>
      </c>
      <c r="B1424" t="s">
        <v>263</v>
      </c>
      <c r="C1424" t="str">
        <f>VLOOKUP(B1424,Lists!$A$2:$B$192,2,FALSE)</f>
        <v>LUX</v>
      </c>
      <c r="F1424" t="str">
        <f>VLOOKUP(B1424,Lists!$A$2:$C$192,3,FALSE)</f>
        <v>Europe</v>
      </c>
      <c r="G1424" t="str">
        <f>VLOOKUP(H1424,Lists!$D$2:$E$40,2,FALSE)</f>
        <v>Social and economic measures</v>
      </c>
      <c r="H1424" t="s">
        <v>46</v>
      </c>
      <c r="I1424" t="s">
        <v>461</v>
      </c>
      <c r="J1424" t="s">
        <v>3959</v>
      </c>
      <c r="K1424" t="s">
        <v>43</v>
      </c>
      <c r="L1424" s="14">
        <v>43907</v>
      </c>
      <c r="M1424" t="s">
        <v>462</v>
      </c>
      <c r="N1424" t="s">
        <v>12</v>
      </c>
      <c r="O1424" s="1" t="s">
        <v>3956</v>
      </c>
      <c r="P1424" s="16">
        <v>43914</v>
      </c>
    </row>
    <row r="1425" spans="1:17" x14ac:dyDescent="0.3">
      <c r="A1425">
        <v>2127</v>
      </c>
      <c r="B1425" t="s">
        <v>263</v>
      </c>
      <c r="C1425" t="str">
        <f>VLOOKUP(B1425,Lists!$A$2:$B$192,2,FALSE)</f>
        <v>LUX</v>
      </c>
      <c r="F1425" t="str">
        <f>VLOOKUP(B1425,Lists!$A$2:$C$192,3,FALSE)</f>
        <v>Europe</v>
      </c>
      <c r="G1425" t="str">
        <f>VLOOKUP(H1425,Lists!$D$2:$E$40,2,FALSE)</f>
        <v>Social distancing</v>
      </c>
      <c r="H1425" t="s">
        <v>29</v>
      </c>
      <c r="I1425" t="s">
        <v>461</v>
      </c>
      <c r="J1425" t="s">
        <v>3960</v>
      </c>
      <c r="K1425" t="s">
        <v>43</v>
      </c>
      <c r="L1425" s="14">
        <v>43903</v>
      </c>
      <c r="M1425" t="s">
        <v>462</v>
      </c>
      <c r="N1425" t="s">
        <v>12</v>
      </c>
      <c r="O1425" s="1" t="s">
        <v>3961</v>
      </c>
      <c r="P1425" s="16">
        <v>43914</v>
      </c>
      <c r="Q1425" s="1" t="s">
        <v>3957</v>
      </c>
    </row>
    <row r="1426" spans="1:17" x14ac:dyDescent="0.3">
      <c r="A1426">
        <v>2128</v>
      </c>
      <c r="B1426" t="s">
        <v>263</v>
      </c>
      <c r="C1426" t="str">
        <f>VLOOKUP(B1426,Lists!$A$2:$B$192,2,FALSE)</f>
        <v>LUX</v>
      </c>
      <c r="F1426" t="str">
        <f>VLOOKUP(B1426,Lists!$A$2:$C$192,3,FALSE)</f>
        <v>Europe</v>
      </c>
      <c r="G1426" t="str">
        <f>VLOOKUP(H1426,Lists!$D$2:$E$40,2,FALSE)</f>
        <v>Social distancing</v>
      </c>
      <c r="H1426" t="s">
        <v>41</v>
      </c>
      <c r="I1426" t="s">
        <v>461</v>
      </c>
      <c r="J1426" t="s">
        <v>3962</v>
      </c>
      <c r="K1426" t="s">
        <v>43</v>
      </c>
      <c r="L1426" s="14">
        <v>43903</v>
      </c>
      <c r="M1426" t="s">
        <v>462</v>
      </c>
      <c r="N1426" t="s">
        <v>12</v>
      </c>
      <c r="O1426" s="1" t="s">
        <v>3961</v>
      </c>
      <c r="P1426" s="16">
        <v>43914</v>
      </c>
    </row>
    <row r="1427" spans="1:17" x14ac:dyDescent="0.3">
      <c r="A1427">
        <v>2129</v>
      </c>
      <c r="B1427" t="s">
        <v>263</v>
      </c>
      <c r="C1427" t="str">
        <f>VLOOKUP(B1427,Lists!$A$2:$B$192,2,FALSE)</f>
        <v>LUX</v>
      </c>
      <c r="F1427" t="str">
        <f>VLOOKUP(B1427,Lists!$A$2:$C$192,3,FALSE)</f>
        <v>Europe</v>
      </c>
      <c r="G1427" t="str">
        <f>VLOOKUP(H1427,Lists!$D$2:$E$40,2,FALSE)</f>
        <v>Public health measures</v>
      </c>
      <c r="H1427" t="s">
        <v>91</v>
      </c>
      <c r="I1427" t="s">
        <v>471</v>
      </c>
      <c r="J1427" t="s">
        <v>3963</v>
      </c>
      <c r="K1427" t="s">
        <v>43</v>
      </c>
      <c r="L1427" s="14">
        <v>43903</v>
      </c>
      <c r="M1427" t="s">
        <v>462</v>
      </c>
      <c r="N1427" t="s">
        <v>12</v>
      </c>
      <c r="O1427" s="1" t="s">
        <v>3961</v>
      </c>
      <c r="P1427" s="16">
        <v>43914</v>
      </c>
    </row>
    <row r="1428" spans="1:17" x14ac:dyDescent="0.3">
      <c r="A1428">
        <v>2130</v>
      </c>
      <c r="B1428" t="s">
        <v>263</v>
      </c>
      <c r="C1428" t="str">
        <f>VLOOKUP(B1428,Lists!$A$2:$B$192,2,FALSE)</f>
        <v>LUX</v>
      </c>
      <c r="F1428" t="str">
        <f>VLOOKUP(B1428,Lists!$A$2:$C$192,3,FALSE)</f>
        <v>Europe</v>
      </c>
      <c r="G1428" t="str">
        <f>VLOOKUP(H1428,Lists!$D$2:$E$40,2,FALSE)</f>
        <v>Public health measures</v>
      </c>
      <c r="H1428" t="s">
        <v>70</v>
      </c>
      <c r="I1428" t="s">
        <v>461</v>
      </c>
      <c r="J1428" t="s">
        <v>3964</v>
      </c>
      <c r="K1428" t="s">
        <v>43</v>
      </c>
      <c r="L1428" s="14">
        <v>43908</v>
      </c>
      <c r="M1428" t="s">
        <v>462</v>
      </c>
      <c r="N1428" t="s">
        <v>12</v>
      </c>
      <c r="O1428" s="1" t="s">
        <v>3965</v>
      </c>
      <c r="P1428" s="16">
        <v>43914</v>
      </c>
    </row>
    <row r="1429" spans="1:17" x14ac:dyDescent="0.3">
      <c r="A1429">
        <v>2131</v>
      </c>
      <c r="B1429" t="s">
        <v>263</v>
      </c>
      <c r="C1429" t="str">
        <f>VLOOKUP(B1429,Lists!$A$2:$B$192,2,FALSE)</f>
        <v>LUX</v>
      </c>
      <c r="F1429" t="str">
        <f>VLOOKUP(B1429,Lists!$A$2:$C$192,3,FALSE)</f>
        <v>Europe</v>
      </c>
      <c r="G1429" t="str">
        <f>VLOOKUP(H1429,Lists!$D$2:$E$40,2,FALSE)</f>
        <v>Social and economic measures</v>
      </c>
      <c r="H1429" t="s">
        <v>63</v>
      </c>
      <c r="I1429" t="s">
        <v>461</v>
      </c>
      <c r="K1429" t="s">
        <v>43</v>
      </c>
      <c r="L1429" s="14">
        <v>43901</v>
      </c>
      <c r="M1429" t="s">
        <v>12</v>
      </c>
      <c r="N1429" t="s">
        <v>12</v>
      </c>
      <c r="O1429" s="1" t="s">
        <v>3966</v>
      </c>
      <c r="P1429" s="16">
        <v>43914</v>
      </c>
    </row>
    <row r="1430" spans="1:17" x14ac:dyDescent="0.3">
      <c r="A1430">
        <v>2132</v>
      </c>
      <c r="B1430" t="s">
        <v>263</v>
      </c>
      <c r="C1430" t="str">
        <f>VLOOKUP(B1430,Lists!$A$2:$B$192,2,FALSE)</f>
        <v>LUX</v>
      </c>
      <c r="F1430" t="str">
        <f>VLOOKUP(B1430,Lists!$A$2:$C$192,3,FALSE)</f>
        <v>Europe</v>
      </c>
      <c r="G1430" t="str">
        <f>VLOOKUP(H1430,Lists!$D$2:$E$40,2,FALSE)</f>
        <v>Social distancing</v>
      </c>
      <c r="H1430" t="s">
        <v>41</v>
      </c>
      <c r="I1430" t="s">
        <v>471</v>
      </c>
      <c r="J1430" t="s">
        <v>3967</v>
      </c>
      <c r="K1430" t="s">
        <v>43</v>
      </c>
      <c r="L1430" s="14">
        <v>43909</v>
      </c>
      <c r="M1430" t="s">
        <v>12</v>
      </c>
      <c r="N1430" t="s">
        <v>12</v>
      </c>
      <c r="O1430" s="1" t="s">
        <v>3968</v>
      </c>
      <c r="P1430" s="16">
        <v>43914</v>
      </c>
    </row>
    <row r="1431" spans="1:17" x14ac:dyDescent="0.3">
      <c r="A1431">
        <v>2133</v>
      </c>
      <c r="B1431" t="s">
        <v>263</v>
      </c>
      <c r="C1431" t="str">
        <f>VLOOKUP(B1431,Lists!$A$2:$B$192,2,FALSE)</f>
        <v>LUX</v>
      </c>
      <c r="F1431" t="str">
        <f>VLOOKUP(B1431,Lists!$A$2:$C$192,3,FALSE)</f>
        <v>Europe</v>
      </c>
      <c r="G1431" t="str">
        <f>VLOOKUP(H1431,Lists!$D$2:$E$40,2,FALSE)</f>
        <v>Social distancing</v>
      </c>
      <c r="H1431" t="s">
        <v>29</v>
      </c>
      <c r="I1431" t="s">
        <v>471</v>
      </c>
      <c r="J1431" t="s">
        <v>3969</v>
      </c>
      <c r="K1431" t="s">
        <v>43</v>
      </c>
      <c r="L1431" s="14">
        <v>43910</v>
      </c>
      <c r="M1431" t="s">
        <v>12</v>
      </c>
      <c r="N1431" t="s">
        <v>12</v>
      </c>
      <c r="O1431" s="1" t="s">
        <v>3970</v>
      </c>
      <c r="P1431" s="16">
        <v>43914</v>
      </c>
    </row>
    <row r="1432" spans="1:17" x14ac:dyDescent="0.3">
      <c r="A1432">
        <v>2134</v>
      </c>
      <c r="B1432" t="s">
        <v>263</v>
      </c>
      <c r="C1432" t="str">
        <f>VLOOKUP(B1432,Lists!$A$2:$B$192,2,FALSE)</f>
        <v>LUX</v>
      </c>
      <c r="F1432" t="str">
        <f>VLOOKUP(B1432,Lists!$A$2:$C$192,3,FALSE)</f>
        <v>Europe</v>
      </c>
      <c r="G1432" t="str">
        <f>VLOOKUP(H1432,Lists!$D$2:$E$40,2,FALSE)</f>
        <v>Public health measures</v>
      </c>
      <c r="H1432" t="s">
        <v>70</v>
      </c>
      <c r="I1432" t="s">
        <v>461</v>
      </c>
      <c r="J1432" t="s">
        <v>3971</v>
      </c>
      <c r="K1432" t="s">
        <v>43</v>
      </c>
      <c r="L1432" s="14">
        <v>43913</v>
      </c>
      <c r="M1432" t="s">
        <v>12</v>
      </c>
      <c r="N1432" t="s">
        <v>12</v>
      </c>
      <c r="O1432" s="1" t="s">
        <v>3972</v>
      </c>
      <c r="P1432" s="16">
        <v>43914</v>
      </c>
    </row>
    <row r="1433" spans="1:17" x14ac:dyDescent="0.3">
      <c r="A1433">
        <v>213</v>
      </c>
      <c r="B1433" t="s">
        <v>265</v>
      </c>
      <c r="C1433" t="str">
        <f>VLOOKUP(B1433,Lists!$A$2:$B$192,2,FALSE)</f>
        <v>MDG</v>
      </c>
      <c r="F1433" t="str">
        <f>VLOOKUP(B1433,Lists!$A$2:$C$192,3,FALSE)</f>
        <v>Africa</v>
      </c>
      <c r="G1433" t="str">
        <f>VLOOKUP(H1433,Lists!$D$2:$E$40,2,FALSE)</f>
        <v>Movement restrictions</v>
      </c>
      <c r="H1433" t="s">
        <v>56</v>
      </c>
      <c r="I1433" t="s">
        <v>471</v>
      </c>
      <c r="J1433" t="s">
        <v>789</v>
      </c>
      <c r="K1433" t="s">
        <v>43</v>
      </c>
      <c r="L1433" s="14">
        <v>43900</v>
      </c>
      <c r="M1433" t="s">
        <v>754</v>
      </c>
      <c r="N1433" t="s">
        <v>12</v>
      </c>
      <c r="O1433" t="s">
        <v>790</v>
      </c>
      <c r="P1433" s="16">
        <v>43905</v>
      </c>
    </row>
    <row r="1434" spans="1:17" x14ac:dyDescent="0.3">
      <c r="A1434">
        <v>216</v>
      </c>
      <c r="B1434" t="s">
        <v>265</v>
      </c>
      <c r="C1434" t="str">
        <f>VLOOKUP(B1434,Lists!$A$2:$B$192,2,FALSE)</f>
        <v>MDG</v>
      </c>
      <c r="F1434" t="str">
        <f>VLOOKUP(B1434,Lists!$A$2:$C$192,3,FALSE)</f>
        <v>Africa</v>
      </c>
      <c r="G1434" t="str">
        <f>VLOOKUP(H1434,Lists!$D$2:$E$40,2,FALSE)</f>
        <v>Public health measures</v>
      </c>
      <c r="H1434" t="s">
        <v>35</v>
      </c>
      <c r="I1434" t="s">
        <v>471</v>
      </c>
      <c r="J1434" t="s">
        <v>794</v>
      </c>
      <c r="K1434" t="s">
        <v>43</v>
      </c>
      <c r="L1434" s="14">
        <v>43900</v>
      </c>
      <c r="M1434" t="s">
        <v>754</v>
      </c>
      <c r="N1434" t="s">
        <v>12</v>
      </c>
      <c r="O1434" t="s">
        <v>790</v>
      </c>
      <c r="P1434" s="16">
        <v>43905</v>
      </c>
    </row>
    <row r="1435" spans="1:17" x14ac:dyDescent="0.3">
      <c r="A1435">
        <v>762</v>
      </c>
      <c r="B1435" t="s">
        <v>265</v>
      </c>
      <c r="C1435" t="str">
        <f>VLOOKUP(B1435,Lists!$A$2:$B$192,2,FALSE)</f>
        <v>MDG</v>
      </c>
      <c r="F1435" t="str">
        <f>VLOOKUP(B1435,Lists!$A$2:$C$192,3,FALSE)</f>
        <v>Africa</v>
      </c>
      <c r="G1435" t="str">
        <f>VLOOKUP(H1435,Lists!$D$2:$E$40,2,FALSE)</f>
        <v>Movement restrictions</v>
      </c>
      <c r="H1435" t="s">
        <v>56</v>
      </c>
      <c r="I1435" t="s">
        <v>471</v>
      </c>
      <c r="J1435" t="s">
        <v>1643</v>
      </c>
      <c r="L1435" s="14">
        <v>43909</v>
      </c>
      <c r="M1435" t="s">
        <v>473</v>
      </c>
      <c r="N1435" t="s">
        <v>12</v>
      </c>
      <c r="O1435" s="1" t="s">
        <v>1644</v>
      </c>
      <c r="P1435" s="16">
        <v>43907</v>
      </c>
    </row>
    <row r="1436" spans="1:17" x14ac:dyDescent="0.3">
      <c r="A1436">
        <v>764</v>
      </c>
      <c r="B1436" t="s">
        <v>265</v>
      </c>
      <c r="C1436" t="str">
        <f>VLOOKUP(B1436,Lists!$A$2:$B$192,2,FALSE)</f>
        <v>MDG</v>
      </c>
      <c r="F1436" t="str">
        <f>VLOOKUP(B1436,Lists!$A$2:$C$192,3,FALSE)</f>
        <v>Africa</v>
      </c>
      <c r="G1436" t="str">
        <f>VLOOKUP(H1436,Lists!$D$2:$E$40,2,FALSE)</f>
        <v>Public health measures</v>
      </c>
      <c r="H1436" t="s">
        <v>35</v>
      </c>
      <c r="I1436" t="s">
        <v>471</v>
      </c>
      <c r="J1436" t="s">
        <v>1648</v>
      </c>
      <c r="L1436" s="14">
        <v>43909</v>
      </c>
      <c r="M1436" t="s">
        <v>473</v>
      </c>
      <c r="N1436" t="s">
        <v>12</v>
      </c>
      <c r="O1436" s="1" t="s">
        <v>1644</v>
      </c>
      <c r="P1436" s="16">
        <v>43907</v>
      </c>
    </row>
    <row r="1437" spans="1:17" x14ac:dyDescent="0.3">
      <c r="A1437">
        <v>766</v>
      </c>
      <c r="B1437" t="s">
        <v>265</v>
      </c>
      <c r="C1437" t="str">
        <f>VLOOKUP(B1437,Lists!$A$2:$B$192,2,FALSE)</f>
        <v>MDG</v>
      </c>
      <c r="F1437" t="str">
        <f>VLOOKUP(B1437,Lists!$A$2:$C$192,3,FALSE)</f>
        <v>Africa</v>
      </c>
      <c r="G1437" t="str">
        <f>VLOOKUP(H1437,Lists!$D$2:$E$40,2,FALSE)</f>
        <v>Movement restrictions</v>
      </c>
      <c r="H1437" t="s">
        <v>76</v>
      </c>
      <c r="I1437" t="s">
        <v>471</v>
      </c>
      <c r="J1437" t="s">
        <v>1650</v>
      </c>
      <c r="L1437" s="14">
        <v>43910</v>
      </c>
      <c r="M1437" t="s">
        <v>473</v>
      </c>
      <c r="N1437" t="s">
        <v>12</v>
      </c>
      <c r="O1437" s="1" t="s">
        <v>1644</v>
      </c>
      <c r="P1437" s="16">
        <v>43907</v>
      </c>
      <c r="Q1437" s="1" t="s">
        <v>1651</v>
      </c>
    </row>
    <row r="1438" spans="1:17" x14ac:dyDescent="0.3">
      <c r="A1438">
        <v>1603</v>
      </c>
      <c r="B1438" t="s">
        <v>265</v>
      </c>
      <c r="C1438" t="str">
        <f>VLOOKUP(B1438,Lists!$A$2:$B$192,2,FALSE)</f>
        <v>MDG</v>
      </c>
      <c r="F1438" t="str">
        <f>VLOOKUP(B1438,Lists!$A$2:$C$192,3,FALSE)</f>
        <v>Africa</v>
      </c>
      <c r="G1438" t="str">
        <f>VLOOKUP(H1438,Lists!$D$2:$E$40,2,FALSE)</f>
        <v>Movement restrictions</v>
      </c>
      <c r="H1438" t="s">
        <v>56</v>
      </c>
      <c r="I1438" t="s">
        <v>461</v>
      </c>
      <c r="J1438" t="s">
        <v>3129</v>
      </c>
      <c r="L1438" s="14">
        <v>43911</v>
      </c>
      <c r="M1438" t="s">
        <v>2114</v>
      </c>
      <c r="N1438" t="s">
        <v>12</v>
      </c>
      <c r="O1438" s="1" t="s">
        <v>3130</v>
      </c>
      <c r="P1438" s="16">
        <v>43913</v>
      </c>
    </row>
    <row r="1439" spans="1:17" x14ac:dyDescent="0.3">
      <c r="A1439">
        <v>1610</v>
      </c>
      <c r="B1439" t="s">
        <v>265</v>
      </c>
      <c r="C1439" t="str">
        <f>VLOOKUP(B1439,Lists!$A$2:$B$192,2,FALSE)</f>
        <v>MDG</v>
      </c>
      <c r="F1439" t="str">
        <f>VLOOKUP(B1439,Lists!$A$2:$C$192,3,FALSE)</f>
        <v>Africa</v>
      </c>
      <c r="G1439" t="str">
        <f>VLOOKUP(H1439,Lists!$D$2:$E$40,2,FALSE)</f>
        <v>Movement restrictions</v>
      </c>
      <c r="H1439" t="s">
        <v>24</v>
      </c>
      <c r="I1439" t="s">
        <v>461</v>
      </c>
      <c r="J1439" t="s">
        <v>3140</v>
      </c>
      <c r="L1439" s="14">
        <v>43905</v>
      </c>
      <c r="M1439" t="s">
        <v>2114</v>
      </c>
      <c r="N1439" t="s">
        <v>12</v>
      </c>
      <c r="O1439" s="1" t="s">
        <v>3130</v>
      </c>
      <c r="P1439" s="16">
        <v>43913</v>
      </c>
    </row>
    <row r="1440" spans="1:17" x14ac:dyDescent="0.3">
      <c r="A1440">
        <v>1614</v>
      </c>
      <c r="B1440" t="s">
        <v>265</v>
      </c>
      <c r="C1440" t="str">
        <f>VLOOKUP(B1440,Lists!$A$2:$B$192,2,FALSE)</f>
        <v>MDG</v>
      </c>
      <c r="F1440" t="str">
        <f>VLOOKUP(B1440,Lists!$A$2:$C$192,3,FALSE)</f>
        <v>Africa</v>
      </c>
      <c r="G1440" t="str">
        <f>VLOOKUP(H1440,Lists!$D$2:$E$40,2,FALSE)</f>
        <v>Movement restrictions</v>
      </c>
      <c r="H1440" t="s">
        <v>122</v>
      </c>
      <c r="I1440" t="s">
        <v>461</v>
      </c>
      <c r="J1440" t="s">
        <v>3147</v>
      </c>
      <c r="L1440" s="14">
        <v>43913</v>
      </c>
      <c r="M1440" t="s">
        <v>2114</v>
      </c>
      <c r="N1440" t="s">
        <v>12</v>
      </c>
      <c r="O1440" s="1" t="s">
        <v>3130</v>
      </c>
      <c r="P1440" s="16">
        <v>43913</v>
      </c>
    </row>
    <row r="1441" spans="1:16" x14ac:dyDescent="0.3">
      <c r="A1441">
        <v>1615</v>
      </c>
      <c r="B1441" t="s">
        <v>265</v>
      </c>
      <c r="C1441" t="str">
        <f>VLOOKUP(B1441,Lists!$A$2:$B$192,2,FALSE)</f>
        <v>MDG</v>
      </c>
      <c r="F1441" t="str">
        <f>VLOOKUP(B1441,Lists!$A$2:$C$192,3,FALSE)</f>
        <v>Africa</v>
      </c>
      <c r="G1441" t="str">
        <f>VLOOKUP(H1441,Lists!$D$2:$E$40,2,FALSE)</f>
        <v>Social and economic measures</v>
      </c>
      <c r="H1441" t="s">
        <v>82</v>
      </c>
      <c r="I1441" t="s">
        <v>461</v>
      </c>
      <c r="J1441" t="s">
        <v>3148</v>
      </c>
      <c r="L1441" s="14">
        <v>43911</v>
      </c>
      <c r="M1441" t="s">
        <v>2114</v>
      </c>
      <c r="N1441" t="s">
        <v>12</v>
      </c>
      <c r="O1441" s="1" t="s">
        <v>3130</v>
      </c>
      <c r="P1441" s="16">
        <v>43913</v>
      </c>
    </row>
    <row r="1442" spans="1:16" x14ac:dyDescent="0.3">
      <c r="A1442">
        <v>1616</v>
      </c>
      <c r="B1442" t="s">
        <v>265</v>
      </c>
      <c r="C1442" t="str">
        <f>VLOOKUP(B1442,Lists!$A$2:$B$192,2,FALSE)</f>
        <v>MDG</v>
      </c>
      <c r="F1442" t="str">
        <f>VLOOKUP(B1442,Lists!$A$2:$C$192,3,FALSE)</f>
        <v>Africa</v>
      </c>
      <c r="G1442" t="str">
        <f>VLOOKUP(H1442,Lists!$D$2:$E$40,2,FALSE)</f>
        <v>Social distancing</v>
      </c>
      <c r="H1442" t="s">
        <v>10</v>
      </c>
      <c r="I1442" t="s">
        <v>461</v>
      </c>
      <c r="J1442" t="s">
        <v>3149</v>
      </c>
      <c r="L1442" s="14">
        <v>43911</v>
      </c>
      <c r="M1442" t="s">
        <v>2114</v>
      </c>
      <c r="N1442" t="s">
        <v>12</v>
      </c>
      <c r="O1442" s="1" t="s">
        <v>3130</v>
      </c>
      <c r="P1442" s="16">
        <v>43913</v>
      </c>
    </row>
    <row r="1443" spans="1:16" x14ac:dyDescent="0.3">
      <c r="A1443">
        <v>1627</v>
      </c>
      <c r="B1443" t="s">
        <v>265</v>
      </c>
      <c r="C1443" t="str">
        <f>VLOOKUP(B1443,Lists!$A$2:$B$192,2,FALSE)</f>
        <v>MDG</v>
      </c>
      <c r="F1443" t="str">
        <f>VLOOKUP(B1443,Lists!$A$2:$C$192,3,FALSE)</f>
        <v>Africa</v>
      </c>
      <c r="G1443" t="str">
        <f>VLOOKUP(H1443,Lists!$D$2:$E$40,2,FALSE)</f>
        <v>Social distancing</v>
      </c>
      <c r="H1443" t="s">
        <v>29</v>
      </c>
      <c r="I1443" t="s">
        <v>461</v>
      </c>
      <c r="J1443" t="s">
        <v>3164</v>
      </c>
      <c r="L1443" s="14">
        <v>43913</v>
      </c>
      <c r="M1443" t="s">
        <v>2114</v>
      </c>
      <c r="N1443" t="s">
        <v>12</v>
      </c>
      <c r="O1443" s="1" t="s">
        <v>3130</v>
      </c>
      <c r="P1443" s="16">
        <v>43913</v>
      </c>
    </row>
    <row r="1444" spans="1:16" x14ac:dyDescent="0.3">
      <c r="A1444">
        <v>1628</v>
      </c>
      <c r="B1444" t="s">
        <v>265</v>
      </c>
      <c r="C1444" t="str">
        <f>VLOOKUP(B1444,Lists!$A$2:$B$192,2,FALSE)</f>
        <v>MDG</v>
      </c>
      <c r="F1444" t="str">
        <f>VLOOKUP(B1444,Lists!$A$2:$C$192,3,FALSE)</f>
        <v>Africa</v>
      </c>
      <c r="G1444" t="str">
        <f>VLOOKUP(H1444,Lists!$D$2:$E$40,2,FALSE)</f>
        <v>Social distancing</v>
      </c>
      <c r="H1444" t="s">
        <v>41</v>
      </c>
      <c r="I1444" t="s">
        <v>461</v>
      </c>
      <c r="J1444" t="s">
        <v>3165</v>
      </c>
      <c r="L1444" s="14">
        <v>43911</v>
      </c>
      <c r="M1444" t="s">
        <v>2114</v>
      </c>
      <c r="N1444" t="s">
        <v>12</v>
      </c>
      <c r="O1444" s="1" t="s">
        <v>3130</v>
      </c>
      <c r="P1444" s="16">
        <v>43913</v>
      </c>
    </row>
    <row r="1445" spans="1:16" x14ac:dyDescent="0.3">
      <c r="A1445">
        <v>1629</v>
      </c>
      <c r="B1445" t="s">
        <v>265</v>
      </c>
      <c r="C1445" t="str">
        <f>VLOOKUP(B1445,Lists!$A$2:$B$192,2,FALSE)</f>
        <v>MDG</v>
      </c>
      <c r="F1445" t="str">
        <f>VLOOKUP(B1445,Lists!$A$2:$C$192,3,FALSE)</f>
        <v>Africa</v>
      </c>
      <c r="G1445" t="str">
        <f>VLOOKUP(H1445,Lists!$D$2:$E$40,2,FALSE)</f>
        <v>Public health measures</v>
      </c>
      <c r="H1445" t="s">
        <v>60</v>
      </c>
      <c r="I1445" t="s">
        <v>461</v>
      </c>
      <c r="J1445" t="s">
        <v>3166</v>
      </c>
      <c r="L1445" s="14">
        <v>43911</v>
      </c>
      <c r="M1445" t="s">
        <v>2114</v>
      </c>
      <c r="N1445" t="s">
        <v>12</v>
      </c>
      <c r="O1445" s="1" t="s">
        <v>3130</v>
      </c>
      <c r="P1445" s="16">
        <v>43913</v>
      </c>
    </row>
    <row r="1446" spans="1:16" x14ac:dyDescent="0.3">
      <c r="A1446">
        <v>1630</v>
      </c>
      <c r="B1446" t="s">
        <v>265</v>
      </c>
      <c r="C1446" t="str">
        <f>VLOOKUP(B1446,Lists!$A$2:$B$192,2,FALSE)</f>
        <v>MDG</v>
      </c>
      <c r="F1446" t="str">
        <f>VLOOKUP(B1446,Lists!$A$2:$C$192,3,FALSE)</f>
        <v>Africa</v>
      </c>
      <c r="G1446" t="str">
        <f>VLOOKUP(H1446,Lists!$D$2:$E$40,2,FALSE)</f>
        <v>Public health measures</v>
      </c>
      <c r="H1446" t="s">
        <v>35</v>
      </c>
      <c r="I1446" t="s">
        <v>461</v>
      </c>
      <c r="J1446" t="s">
        <v>3167</v>
      </c>
      <c r="L1446" s="14">
        <v>43911</v>
      </c>
      <c r="M1446" t="s">
        <v>1963</v>
      </c>
      <c r="N1446" t="s">
        <v>12</v>
      </c>
      <c r="O1446" s="1" t="s">
        <v>3168</v>
      </c>
      <c r="P1446" s="16">
        <v>43913</v>
      </c>
    </row>
    <row r="1447" spans="1:16" x14ac:dyDescent="0.3">
      <c r="A1447">
        <v>1657</v>
      </c>
      <c r="B1447" t="s">
        <v>265</v>
      </c>
      <c r="C1447" t="str">
        <f>VLOOKUP(B1447,Lists!$A$2:$B$192,2,FALSE)</f>
        <v>MDG</v>
      </c>
      <c r="F1447" t="str">
        <f>VLOOKUP(B1447,Lists!$A$2:$C$192,3,FALSE)</f>
        <v>Africa</v>
      </c>
      <c r="G1447" t="str">
        <f>VLOOKUP(H1447,Lists!$D$2:$E$40,2,FALSE)</f>
        <v>Social distancing</v>
      </c>
      <c r="H1447" t="s">
        <v>41</v>
      </c>
      <c r="I1447" t="s">
        <v>461</v>
      </c>
      <c r="J1447" t="s">
        <v>3213</v>
      </c>
      <c r="L1447" s="14">
        <v>43913</v>
      </c>
      <c r="M1447" t="s">
        <v>754</v>
      </c>
      <c r="N1447" t="s">
        <v>12</v>
      </c>
      <c r="O1447" s="1" t="s">
        <v>3214</v>
      </c>
    </row>
    <row r="1448" spans="1:16" x14ac:dyDescent="0.3">
      <c r="A1448">
        <v>1658</v>
      </c>
      <c r="B1448" t="s">
        <v>265</v>
      </c>
      <c r="C1448" t="str">
        <f>VLOOKUP(B1448,Lists!$A$2:$B$192,2,FALSE)</f>
        <v>MDG</v>
      </c>
      <c r="F1448" t="str">
        <f>VLOOKUP(B1448,Lists!$A$2:$C$192,3,FALSE)</f>
        <v>Africa</v>
      </c>
      <c r="G1448" t="str">
        <f>VLOOKUP(H1448,Lists!$D$2:$E$40,2,FALSE)</f>
        <v>Movement restrictions</v>
      </c>
      <c r="H1448" t="s">
        <v>67</v>
      </c>
      <c r="I1448" t="s">
        <v>461</v>
      </c>
      <c r="J1448" t="s">
        <v>3215</v>
      </c>
      <c r="L1448" s="14">
        <v>43913</v>
      </c>
      <c r="M1448" t="s">
        <v>754</v>
      </c>
      <c r="N1448" t="s">
        <v>12</v>
      </c>
      <c r="O1448" s="1" t="s">
        <v>3214</v>
      </c>
    </row>
    <row r="1449" spans="1:16" x14ac:dyDescent="0.3">
      <c r="A1449">
        <v>668</v>
      </c>
      <c r="B1449" t="s">
        <v>267</v>
      </c>
      <c r="C1449" t="str">
        <f>VLOOKUP(B1449,Lists!$A$2:$B$192,2,FALSE)</f>
        <v>MWI</v>
      </c>
      <c r="F1449" t="str">
        <f>VLOOKUP(B1449,Lists!$A$2:$C$192,3,FALSE)</f>
        <v>Africa</v>
      </c>
      <c r="G1449" t="str">
        <f>VLOOKUP(H1449,Lists!$D$2:$E$40,2,FALSE)</f>
        <v>Public health measures</v>
      </c>
      <c r="H1449" t="s">
        <v>60</v>
      </c>
      <c r="I1449" t="s">
        <v>461</v>
      </c>
      <c r="J1449" t="s">
        <v>1507</v>
      </c>
      <c r="L1449" s="14">
        <v>43892</v>
      </c>
      <c r="M1449" t="s">
        <v>662</v>
      </c>
      <c r="N1449" t="s">
        <v>30</v>
      </c>
      <c r="O1449" s="1" t="s">
        <v>719</v>
      </c>
      <c r="P1449" s="16">
        <v>43906</v>
      </c>
    </row>
    <row r="1450" spans="1:16" x14ac:dyDescent="0.3">
      <c r="A1450">
        <v>669</v>
      </c>
      <c r="B1450" t="s">
        <v>267</v>
      </c>
      <c r="C1450" t="str">
        <f>VLOOKUP(B1450,Lists!$A$2:$B$192,2,FALSE)</f>
        <v>MWI</v>
      </c>
      <c r="F1450" t="str">
        <f>VLOOKUP(B1450,Lists!$A$2:$C$192,3,FALSE)</f>
        <v>Africa</v>
      </c>
      <c r="G1450" t="str">
        <f>VLOOKUP(H1450,Lists!$D$2:$E$40,2,FALSE)</f>
        <v>Public health measures</v>
      </c>
      <c r="H1450" t="s">
        <v>35</v>
      </c>
      <c r="I1450" t="s">
        <v>471</v>
      </c>
      <c r="J1450" t="s">
        <v>1508</v>
      </c>
      <c r="L1450" s="14">
        <v>43892</v>
      </c>
      <c r="M1450" t="s">
        <v>662</v>
      </c>
      <c r="N1450" t="s">
        <v>30</v>
      </c>
      <c r="O1450" s="1" t="s">
        <v>719</v>
      </c>
      <c r="P1450" s="16">
        <v>43906</v>
      </c>
    </row>
    <row r="1451" spans="1:16" x14ac:dyDescent="0.3">
      <c r="A1451">
        <v>1925</v>
      </c>
      <c r="B1451" t="s">
        <v>267</v>
      </c>
      <c r="C1451" t="str">
        <f>VLOOKUP(B1451,Lists!$A$2:$B$192,2,FALSE)</f>
        <v>MWI</v>
      </c>
      <c r="F1451" t="str">
        <f>VLOOKUP(B1451,Lists!$A$2:$C$192,3,FALSE)</f>
        <v>Africa</v>
      </c>
      <c r="G1451" t="str">
        <f>VLOOKUP(H1451,Lists!$D$2:$E$40,2,FALSE)</f>
        <v>Social and economic measures</v>
      </c>
      <c r="H1451" t="s">
        <v>82</v>
      </c>
      <c r="I1451" t="s">
        <v>461</v>
      </c>
      <c r="J1451" t="s">
        <v>3663</v>
      </c>
      <c r="L1451" s="14">
        <v>43910</v>
      </c>
      <c r="M1451" t="s">
        <v>3664</v>
      </c>
      <c r="N1451" t="s">
        <v>19</v>
      </c>
      <c r="O1451" s="1" t="s">
        <v>3665</v>
      </c>
      <c r="P1451" s="16">
        <v>43914</v>
      </c>
    </row>
    <row r="1452" spans="1:16" x14ac:dyDescent="0.3">
      <c r="A1452">
        <v>1926</v>
      </c>
      <c r="B1452" t="s">
        <v>267</v>
      </c>
      <c r="C1452" t="str">
        <f>VLOOKUP(B1452,Lists!$A$2:$B$192,2,FALSE)</f>
        <v>MWI</v>
      </c>
      <c r="F1452" t="str">
        <f>VLOOKUP(B1452,Lists!$A$2:$C$192,3,FALSE)</f>
        <v>Africa</v>
      </c>
      <c r="G1452" t="str">
        <f>VLOOKUP(H1452,Lists!$D$2:$E$40,2,FALSE)</f>
        <v>Public health measures</v>
      </c>
      <c r="H1452" t="s">
        <v>35</v>
      </c>
      <c r="I1452" t="s">
        <v>471</v>
      </c>
      <c r="J1452" t="s">
        <v>3666</v>
      </c>
      <c r="L1452" s="14">
        <v>43906</v>
      </c>
      <c r="M1452" t="s">
        <v>3667</v>
      </c>
      <c r="N1452" t="s">
        <v>30</v>
      </c>
      <c r="O1452" s="1" t="s">
        <v>3668</v>
      </c>
      <c r="P1452" s="16">
        <v>43914</v>
      </c>
    </row>
    <row r="1453" spans="1:16" x14ac:dyDescent="0.3">
      <c r="A1453">
        <v>1930</v>
      </c>
      <c r="B1453" t="s">
        <v>267</v>
      </c>
      <c r="C1453" t="str">
        <f>VLOOKUP(B1453,Lists!$A$2:$B$192,2,FALSE)</f>
        <v>MWI</v>
      </c>
      <c r="F1453" t="str">
        <f>VLOOKUP(B1453,Lists!$A$2:$C$192,3,FALSE)</f>
        <v>Africa</v>
      </c>
      <c r="G1453" t="str">
        <f>VLOOKUP(H1453,Lists!$D$2:$E$40,2,FALSE)</f>
        <v>Social distancing</v>
      </c>
      <c r="H1453" t="s">
        <v>10</v>
      </c>
      <c r="I1453" t="s">
        <v>461</v>
      </c>
      <c r="J1453" t="s">
        <v>3671</v>
      </c>
      <c r="L1453" s="14">
        <v>43913</v>
      </c>
      <c r="M1453" t="s">
        <v>3672</v>
      </c>
      <c r="N1453" t="s">
        <v>19</v>
      </c>
      <c r="O1453" s="1" t="s">
        <v>3673</v>
      </c>
      <c r="P1453" s="16">
        <v>43914</v>
      </c>
    </row>
    <row r="1454" spans="1:16" x14ac:dyDescent="0.3">
      <c r="A1454">
        <v>1931</v>
      </c>
      <c r="B1454" t="s">
        <v>267</v>
      </c>
      <c r="C1454" t="str">
        <f>VLOOKUP(B1454,Lists!$A$2:$B$192,2,FALSE)</f>
        <v>MWI</v>
      </c>
      <c r="F1454" t="str">
        <f>VLOOKUP(B1454,Lists!$A$2:$C$192,3,FALSE)</f>
        <v>Africa</v>
      </c>
      <c r="G1454" t="str">
        <f>VLOOKUP(H1454,Lists!$D$2:$E$40,2,FALSE)</f>
        <v>Public health measures</v>
      </c>
      <c r="H1454" t="s">
        <v>60</v>
      </c>
      <c r="I1454" t="s">
        <v>461</v>
      </c>
      <c r="J1454" t="s">
        <v>3674</v>
      </c>
      <c r="L1454" s="14">
        <v>43910</v>
      </c>
      <c r="M1454" t="s">
        <v>462</v>
      </c>
      <c r="N1454" t="s">
        <v>37</v>
      </c>
      <c r="O1454" s="1" t="s">
        <v>3675</v>
      </c>
      <c r="P1454" s="16">
        <v>43914</v>
      </c>
    </row>
    <row r="1455" spans="1:16" x14ac:dyDescent="0.3">
      <c r="A1455">
        <v>1932</v>
      </c>
      <c r="B1455" t="s">
        <v>267</v>
      </c>
      <c r="C1455" t="str">
        <f>VLOOKUP(B1455,Lists!$A$2:$B$192,2,FALSE)</f>
        <v>MWI</v>
      </c>
      <c r="F1455" t="str">
        <f>VLOOKUP(B1455,Lists!$A$2:$C$192,3,FALSE)</f>
        <v>Africa</v>
      </c>
      <c r="G1455" t="str">
        <f>VLOOKUP(H1455,Lists!$D$2:$E$40,2,FALSE)</f>
        <v>Social distancing</v>
      </c>
      <c r="H1455" t="s">
        <v>41</v>
      </c>
      <c r="I1455" t="s">
        <v>461</v>
      </c>
      <c r="J1455" t="s">
        <v>3676</v>
      </c>
      <c r="L1455" s="14">
        <v>43910</v>
      </c>
      <c r="M1455" t="s">
        <v>462</v>
      </c>
      <c r="N1455" t="s">
        <v>37</v>
      </c>
      <c r="O1455" s="1" t="s">
        <v>3675</v>
      </c>
      <c r="P1455" s="16">
        <v>43914</v>
      </c>
    </row>
    <row r="1456" spans="1:16" x14ac:dyDescent="0.3">
      <c r="A1456">
        <v>1933</v>
      </c>
      <c r="B1456" t="s">
        <v>267</v>
      </c>
      <c r="C1456" t="str">
        <f>VLOOKUP(B1456,Lists!$A$2:$B$192,2,FALSE)</f>
        <v>MWI</v>
      </c>
      <c r="F1456" t="str">
        <f>VLOOKUP(B1456,Lists!$A$2:$C$192,3,FALSE)</f>
        <v>Africa</v>
      </c>
      <c r="G1456" t="str">
        <f>VLOOKUP(H1456,Lists!$D$2:$E$40,2,FALSE)</f>
        <v>Public health measures</v>
      </c>
      <c r="H1456" t="s">
        <v>91</v>
      </c>
      <c r="I1456" t="s">
        <v>461</v>
      </c>
      <c r="J1456" t="s">
        <v>3677</v>
      </c>
      <c r="L1456" s="14">
        <v>43910</v>
      </c>
      <c r="M1456" t="s">
        <v>462</v>
      </c>
      <c r="N1456" t="s">
        <v>37</v>
      </c>
      <c r="O1456" s="1" t="s">
        <v>3675</v>
      </c>
      <c r="P1456" s="16">
        <v>43914</v>
      </c>
    </row>
    <row r="1457" spans="1:17" x14ac:dyDescent="0.3">
      <c r="A1457">
        <v>1934</v>
      </c>
      <c r="B1457" t="s">
        <v>267</v>
      </c>
      <c r="C1457" t="str">
        <f>VLOOKUP(B1457,Lists!$A$2:$B$192,2,FALSE)</f>
        <v>MWI</v>
      </c>
      <c r="F1457" t="str">
        <f>VLOOKUP(B1457,Lists!$A$2:$C$192,3,FALSE)</f>
        <v>Africa</v>
      </c>
      <c r="G1457" t="str">
        <f>VLOOKUP(H1457,Lists!$D$2:$E$40,2,FALSE)</f>
        <v>Social distancing</v>
      </c>
      <c r="H1457" t="s">
        <v>41</v>
      </c>
      <c r="I1457" t="s">
        <v>461</v>
      </c>
      <c r="J1457" t="s">
        <v>3678</v>
      </c>
      <c r="L1457" s="14">
        <v>43910</v>
      </c>
      <c r="M1457" t="s">
        <v>462</v>
      </c>
      <c r="N1457" t="s">
        <v>37</v>
      </c>
      <c r="O1457" s="1" t="s">
        <v>3675</v>
      </c>
      <c r="P1457" s="16">
        <v>43914</v>
      </c>
    </row>
    <row r="1458" spans="1:17" x14ac:dyDescent="0.3">
      <c r="A1458">
        <v>1935</v>
      </c>
      <c r="B1458" t="s">
        <v>267</v>
      </c>
      <c r="C1458" t="str">
        <f>VLOOKUP(B1458,Lists!$A$2:$B$192,2,FALSE)</f>
        <v>MWI</v>
      </c>
      <c r="F1458" t="str">
        <f>VLOOKUP(B1458,Lists!$A$2:$C$192,3,FALSE)</f>
        <v>Africa</v>
      </c>
      <c r="G1458" t="str">
        <f>VLOOKUP(H1458,Lists!$D$2:$E$40,2,FALSE)</f>
        <v>Movement restrictions</v>
      </c>
      <c r="H1458" t="s">
        <v>76</v>
      </c>
      <c r="I1458" t="s">
        <v>471</v>
      </c>
      <c r="J1458" t="s">
        <v>3679</v>
      </c>
      <c r="L1458" s="14">
        <v>43910</v>
      </c>
      <c r="M1458" t="s">
        <v>462</v>
      </c>
      <c r="N1458" t="s">
        <v>37</v>
      </c>
      <c r="O1458" s="1" t="s">
        <v>3675</v>
      </c>
      <c r="P1458" s="16">
        <v>43914</v>
      </c>
    </row>
    <row r="1459" spans="1:17" x14ac:dyDescent="0.3">
      <c r="A1459">
        <v>1936</v>
      </c>
      <c r="B1459" t="s">
        <v>267</v>
      </c>
      <c r="C1459" t="str">
        <f>VLOOKUP(B1459,Lists!$A$2:$B$192,2,FALSE)</f>
        <v>MWI</v>
      </c>
      <c r="F1459" t="str">
        <f>VLOOKUP(B1459,Lists!$A$2:$C$192,3,FALSE)</f>
        <v>Africa</v>
      </c>
      <c r="G1459" t="str">
        <f>VLOOKUP(H1459,Lists!$D$2:$E$40,2,FALSE)</f>
        <v>Movement restrictions</v>
      </c>
      <c r="H1459" t="s">
        <v>76</v>
      </c>
      <c r="I1459" t="s">
        <v>471</v>
      </c>
      <c r="J1459" t="s">
        <v>3680</v>
      </c>
      <c r="L1459" s="14">
        <v>43910</v>
      </c>
      <c r="M1459" t="s">
        <v>462</v>
      </c>
      <c r="N1459" t="s">
        <v>37</v>
      </c>
      <c r="O1459" s="1" t="s">
        <v>3675</v>
      </c>
      <c r="P1459" s="16">
        <v>43914</v>
      </c>
    </row>
    <row r="1460" spans="1:17" x14ac:dyDescent="0.3">
      <c r="A1460">
        <v>1937</v>
      </c>
      <c r="B1460" t="s">
        <v>267</v>
      </c>
      <c r="C1460" t="str">
        <f>VLOOKUP(B1460,Lists!$A$2:$B$192,2,FALSE)</f>
        <v>MWI</v>
      </c>
      <c r="F1460" t="str">
        <f>VLOOKUP(B1460,Lists!$A$2:$C$192,3,FALSE)</f>
        <v>Africa</v>
      </c>
      <c r="G1460" t="str">
        <f>VLOOKUP(H1460,Lists!$D$2:$E$40,2,FALSE)</f>
        <v>Public health measures</v>
      </c>
      <c r="H1460" t="s">
        <v>35</v>
      </c>
      <c r="I1460" t="s">
        <v>471</v>
      </c>
      <c r="J1460" t="s">
        <v>3681</v>
      </c>
      <c r="L1460" s="14">
        <v>43910</v>
      </c>
      <c r="M1460" t="s">
        <v>462</v>
      </c>
      <c r="N1460" t="s">
        <v>37</v>
      </c>
      <c r="O1460" s="1" t="s">
        <v>3675</v>
      </c>
      <c r="P1460" s="16">
        <v>43914</v>
      </c>
    </row>
    <row r="1461" spans="1:17" x14ac:dyDescent="0.3">
      <c r="A1461">
        <v>172</v>
      </c>
      <c r="B1461" t="s">
        <v>269</v>
      </c>
      <c r="C1461" t="str">
        <f>VLOOKUP(B1461,Lists!$A$2:$B$192,2,FALSE)</f>
        <v>MYS</v>
      </c>
      <c r="F1461" t="str">
        <f>VLOOKUP(B1461,Lists!$A$2:$C$192,3,FALSE)</f>
        <v>Asia</v>
      </c>
      <c r="G1461" t="str">
        <f>VLOOKUP(H1461,Lists!$D$2:$E$40,2,FALSE)</f>
        <v>Public health measures</v>
      </c>
      <c r="H1461" t="s">
        <v>60</v>
      </c>
      <c r="I1461" t="s">
        <v>461</v>
      </c>
      <c r="K1461" t="s">
        <v>43</v>
      </c>
      <c r="L1461" s="14">
        <v>43901</v>
      </c>
      <c r="M1461" t="s">
        <v>721</v>
      </c>
      <c r="N1461" t="s">
        <v>19</v>
      </c>
      <c r="O1461" s="1" t="s">
        <v>719</v>
      </c>
      <c r="P1461" s="16">
        <v>43905</v>
      </c>
    </row>
    <row r="1462" spans="1:17" x14ac:dyDescent="0.3">
      <c r="A1462">
        <v>296</v>
      </c>
      <c r="B1462" t="s">
        <v>269</v>
      </c>
      <c r="C1462" t="str">
        <f>VLOOKUP(B1462,Lists!$A$2:$B$192,2,FALSE)</f>
        <v>MYS</v>
      </c>
      <c r="F1462" t="str">
        <f>VLOOKUP(B1462,Lists!$A$2:$C$192,3,FALSE)</f>
        <v>Asia</v>
      </c>
      <c r="G1462" t="str">
        <f>VLOOKUP(H1462,Lists!$D$2:$E$40,2,FALSE)</f>
        <v>Social distancing</v>
      </c>
      <c r="H1462" t="s">
        <v>41</v>
      </c>
      <c r="I1462" t="s">
        <v>461</v>
      </c>
      <c r="K1462" t="s">
        <v>43</v>
      </c>
      <c r="L1462" s="14">
        <v>43901</v>
      </c>
      <c r="M1462" t="s">
        <v>662</v>
      </c>
      <c r="N1462" t="s">
        <v>30</v>
      </c>
      <c r="O1462" s="1" t="s">
        <v>719</v>
      </c>
      <c r="P1462" s="16">
        <v>43905</v>
      </c>
    </row>
    <row r="1463" spans="1:17" x14ac:dyDescent="0.3">
      <c r="A1463">
        <v>299</v>
      </c>
      <c r="B1463" t="s">
        <v>269</v>
      </c>
      <c r="C1463" t="str">
        <f>VLOOKUP(B1463,Lists!$A$2:$B$192,2,FALSE)</f>
        <v>MYS</v>
      </c>
      <c r="F1463" t="str">
        <f>VLOOKUP(B1463,Lists!$A$2:$C$192,3,FALSE)</f>
        <v>Asia</v>
      </c>
      <c r="G1463" t="str">
        <f>VLOOKUP(H1463,Lists!$D$2:$E$40,2,FALSE)</f>
        <v>Movement restrictions</v>
      </c>
      <c r="H1463" t="s">
        <v>76</v>
      </c>
      <c r="I1463" t="s">
        <v>471</v>
      </c>
      <c r="J1463" t="s">
        <v>904</v>
      </c>
      <c r="K1463" t="s">
        <v>43</v>
      </c>
      <c r="L1463" s="14">
        <v>43903</v>
      </c>
      <c r="M1463" t="s">
        <v>662</v>
      </c>
      <c r="N1463" t="s">
        <v>30</v>
      </c>
      <c r="O1463" s="1" t="s">
        <v>719</v>
      </c>
      <c r="P1463" s="16">
        <v>43905</v>
      </c>
    </row>
    <row r="1464" spans="1:17" x14ac:dyDescent="0.3">
      <c r="A1464">
        <v>301</v>
      </c>
      <c r="B1464" t="s">
        <v>269</v>
      </c>
      <c r="C1464" t="str">
        <f>VLOOKUP(B1464,Lists!$A$2:$B$192,2,FALSE)</f>
        <v>MYS</v>
      </c>
      <c r="F1464" t="str">
        <f>VLOOKUP(B1464,Lists!$A$2:$C$192,3,FALSE)</f>
        <v>Asia</v>
      </c>
      <c r="G1464" t="str">
        <f>VLOOKUP(H1464,Lists!$D$2:$E$40,2,FALSE)</f>
        <v>Movement restrictions</v>
      </c>
      <c r="H1464" t="s">
        <v>76</v>
      </c>
      <c r="I1464" t="s">
        <v>461</v>
      </c>
      <c r="J1464" t="s">
        <v>906</v>
      </c>
      <c r="K1464" t="s">
        <v>43</v>
      </c>
      <c r="L1464" s="14">
        <v>43898</v>
      </c>
      <c r="M1464" t="s">
        <v>662</v>
      </c>
      <c r="N1464" t="s">
        <v>30</v>
      </c>
      <c r="O1464" s="1" t="s">
        <v>719</v>
      </c>
      <c r="P1464" s="16">
        <v>43905</v>
      </c>
    </row>
    <row r="1465" spans="1:17" x14ac:dyDescent="0.3">
      <c r="A1465">
        <v>1359</v>
      </c>
      <c r="B1465" t="s">
        <v>269</v>
      </c>
      <c r="C1465" t="str">
        <f>VLOOKUP(B1465,Lists!$A$2:$B$192,2,FALSE)</f>
        <v>MYS</v>
      </c>
      <c r="F1465" t="str">
        <f>VLOOKUP(B1465,Lists!$A$2:$C$192,3,FALSE)</f>
        <v>Asia</v>
      </c>
      <c r="G1465" t="str">
        <f>VLOOKUP(H1465,Lists!$D$2:$E$40,2,FALSE)</f>
        <v>Public health measures</v>
      </c>
      <c r="H1465" t="s">
        <v>91</v>
      </c>
      <c r="I1465" t="s">
        <v>471</v>
      </c>
      <c r="J1465" t="s">
        <v>2736</v>
      </c>
      <c r="L1465" s="14">
        <v>43903</v>
      </c>
      <c r="M1465" t="s">
        <v>2737</v>
      </c>
      <c r="N1465" t="s">
        <v>19</v>
      </c>
      <c r="O1465" s="1" t="s">
        <v>2738</v>
      </c>
      <c r="P1465" s="16">
        <v>43911</v>
      </c>
    </row>
    <row r="1466" spans="1:17" x14ac:dyDescent="0.3">
      <c r="A1466">
        <v>1360</v>
      </c>
      <c r="B1466" t="s">
        <v>269</v>
      </c>
      <c r="C1466" t="str">
        <f>VLOOKUP(B1466,Lists!$A$2:$B$192,2,FALSE)</f>
        <v>MYS</v>
      </c>
      <c r="F1466" t="str">
        <f>VLOOKUP(B1466,Lists!$A$2:$C$192,3,FALSE)</f>
        <v>Asia</v>
      </c>
      <c r="G1466" t="str">
        <f>VLOOKUP(H1466,Lists!$D$2:$E$40,2,FALSE)</f>
        <v>Movement restrictions</v>
      </c>
      <c r="H1466" t="s">
        <v>107</v>
      </c>
      <c r="I1466" t="s">
        <v>471</v>
      </c>
      <c r="J1466" t="s">
        <v>2739</v>
      </c>
      <c r="K1466" t="s">
        <v>20</v>
      </c>
      <c r="L1466" s="14">
        <v>43911</v>
      </c>
      <c r="M1466" t="s">
        <v>2737</v>
      </c>
      <c r="N1466" t="s">
        <v>19</v>
      </c>
      <c r="O1466" s="1" t="s">
        <v>2740</v>
      </c>
      <c r="P1466" s="16">
        <v>43911</v>
      </c>
    </row>
    <row r="1467" spans="1:17" x14ac:dyDescent="0.3">
      <c r="A1467">
        <v>1361</v>
      </c>
      <c r="B1467" t="s">
        <v>269</v>
      </c>
      <c r="C1467" t="str">
        <f>VLOOKUP(B1467,Lists!$A$2:$B$192,2,FALSE)</f>
        <v>MYS</v>
      </c>
      <c r="F1467" t="str">
        <f>VLOOKUP(B1467,Lists!$A$2:$C$192,3,FALSE)</f>
        <v>Asia</v>
      </c>
      <c r="G1467" t="str">
        <f>VLOOKUP(H1467,Lists!$D$2:$E$40,2,FALSE)</f>
        <v>Movement restrictions</v>
      </c>
      <c r="H1467" t="s">
        <v>107</v>
      </c>
      <c r="I1467" t="s">
        <v>461</v>
      </c>
      <c r="J1467" t="s">
        <v>2741</v>
      </c>
      <c r="L1467" s="14">
        <v>43908</v>
      </c>
      <c r="M1467" t="s">
        <v>2737</v>
      </c>
      <c r="N1467" t="s">
        <v>19</v>
      </c>
      <c r="O1467" s="1" t="s">
        <v>2742</v>
      </c>
      <c r="P1467" s="16">
        <v>43911</v>
      </c>
    </row>
    <row r="1468" spans="1:17" x14ac:dyDescent="0.3">
      <c r="A1468">
        <v>1362</v>
      </c>
      <c r="B1468" t="s">
        <v>269</v>
      </c>
      <c r="C1468" t="str">
        <f>VLOOKUP(B1468,Lists!$A$2:$B$192,2,FALSE)</f>
        <v>MYS</v>
      </c>
      <c r="F1468" t="str">
        <f>VLOOKUP(B1468,Lists!$A$2:$C$192,3,FALSE)</f>
        <v>Asia</v>
      </c>
      <c r="G1468" t="str">
        <f>VLOOKUP(H1468,Lists!$D$2:$E$40,2,FALSE)</f>
        <v>Movement restrictions</v>
      </c>
      <c r="H1468" t="s">
        <v>107</v>
      </c>
      <c r="I1468" t="s">
        <v>461</v>
      </c>
      <c r="J1468" t="s">
        <v>2743</v>
      </c>
      <c r="L1468" s="14">
        <v>43907</v>
      </c>
      <c r="M1468" t="s">
        <v>2737</v>
      </c>
      <c r="N1468" t="s">
        <v>19</v>
      </c>
      <c r="O1468" s="1" t="s">
        <v>2744</v>
      </c>
      <c r="P1468" s="16">
        <v>43911</v>
      </c>
    </row>
    <row r="1469" spans="1:17" x14ac:dyDescent="0.3">
      <c r="A1469">
        <v>1363</v>
      </c>
      <c r="B1469" t="s">
        <v>269</v>
      </c>
      <c r="C1469" t="str">
        <f>VLOOKUP(B1469,Lists!$A$2:$B$192,2,FALSE)</f>
        <v>MYS</v>
      </c>
      <c r="F1469" t="str">
        <f>VLOOKUP(B1469,Lists!$A$2:$C$192,3,FALSE)</f>
        <v>Asia</v>
      </c>
      <c r="G1469" t="str">
        <f>VLOOKUP(H1469,Lists!$D$2:$E$40,2,FALSE)</f>
        <v>Movement restrictions</v>
      </c>
      <c r="H1469" t="s">
        <v>24</v>
      </c>
      <c r="I1469" t="s">
        <v>471</v>
      </c>
      <c r="J1469" t="s">
        <v>2745</v>
      </c>
      <c r="L1469" s="14">
        <v>43907</v>
      </c>
      <c r="M1469" t="s">
        <v>2737</v>
      </c>
      <c r="N1469" t="s">
        <v>19</v>
      </c>
      <c r="O1469" s="1" t="s">
        <v>2746</v>
      </c>
      <c r="P1469" s="16">
        <v>43911</v>
      </c>
    </row>
    <row r="1470" spans="1:17" x14ac:dyDescent="0.3">
      <c r="A1470">
        <v>1364</v>
      </c>
      <c r="B1470" t="s">
        <v>269</v>
      </c>
      <c r="C1470" t="str">
        <f>VLOOKUP(B1470,Lists!$A$2:$B$192,2,FALSE)</f>
        <v>MYS</v>
      </c>
      <c r="F1470" t="str">
        <f>VLOOKUP(B1470,Lists!$A$2:$C$192,3,FALSE)</f>
        <v>Asia</v>
      </c>
      <c r="G1470" t="str">
        <f>VLOOKUP(H1470,Lists!$D$2:$E$40,2,FALSE)</f>
        <v>Social and economic measures</v>
      </c>
      <c r="H1470" t="s">
        <v>46</v>
      </c>
      <c r="I1470" t="s">
        <v>471</v>
      </c>
      <c r="J1470" t="s">
        <v>2747</v>
      </c>
      <c r="L1470" s="14">
        <v>43907</v>
      </c>
      <c r="M1470" t="s">
        <v>2737</v>
      </c>
      <c r="N1470" t="s">
        <v>19</v>
      </c>
      <c r="O1470" s="1" t="s">
        <v>2748</v>
      </c>
      <c r="P1470" s="16">
        <v>43911</v>
      </c>
    </row>
    <row r="1471" spans="1:17" x14ac:dyDescent="0.3">
      <c r="A1471">
        <v>1365</v>
      </c>
      <c r="B1471" t="s">
        <v>269</v>
      </c>
      <c r="C1471" t="str">
        <f>VLOOKUP(B1471,Lists!$A$2:$B$192,2,FALSE)</f>
        <v>MYS</v>
      </c>
      <c r="F1471" t="str">
        <f>VLOOKUP(B1471,Lists!$A$2:$C$192,3,FALSE)</f>
        <v>Asia</v>
      </c>
      <c r="G1471" t="str">
        <f>VLOOKUP(H1471,Lists!$D$2:$E$40,2,FALSE)</f>
        <v>Lockdown</v>
      </c>
      <c r="H1471" t="s">
        <v>128</v>
      </c>
      <c r="I1471" t="s">
        <v>461</v>
      </c>
      <c r="J1471" t="s">
        <v>2749</v>
      </c>
      <c r="K1471" t="s">
        <v>57</v>
      </c>
      <c r="L1471" s="14">
        <v>43908</v>
      </c>
      <c r="M1471" t="s">
        <v>2750</v>
      </c>
      <c r="N1471" t="s">
        <v>12</v>
      </c>
      <c r="O1471" s="1" t="s">
        <v>2751</v>
      </c>
      <c r="P1471" s="16">
        <v>43912</v>
      </c>
      <c r="Q1471" s="1" t="s">
        <v>2567</v>
      </c>
    </row>
    <row r="1472" spans="1:17" x14ac:dyDescent="0.3">
      <c r="A1472">
        <v>1367</v>
      </c>
      <c r="B1472" t="s">
        <v>269</v>
      </c>
      <c r="C1472" t="str">
        <f>VLOOKUP(B1472,Lists!$A$2:$B$192,2,FALSE)</f>
        <v>MYS</v>
      </c>
      <c r="F1472" t="str">
        <f>VLOOKUP(B1472,Lists!$A$2:$C$192,3,FALSE)</f>
        <v>Asia</v>
      </c>
      <c r="G1472" t="str">
        <f>VLOOKUP(H1472,Lists!$D$2:$E$40,2,FALSE)</f>
        <v>Movement restrictions</v>
      </c>
      <c r="H1472" t="s">
        <v>24</v>
      </c>
      <c r="I1472" t="s">
        <v>471</v>
      </c>
      <c r="J1472" t="s">
        <v>2752</v>
      </c>
      <c r="L1472" s="14">
        <v>43908</v>
      </c>
      <c r="M1472" t="s">
        <v>662</v>
      </c>
      <c r="N1472" t="s">
        <v>30</v>
      </c>
      <c r="O1472" s="1" t="s">
        <v>2567</v>
      </c>
      <c r="P1472" s="16">
        <v>43912</v>
      </c>
    </row>
    <row r="1473" spans="1:16" x14ac:dyDescent="0.3">
      <c r="A1473">
        <v>1368</v>
      </c>
      <c r="B1473" t="s">
        <v>269</v>
      </c>
      <c r="C1473" t="str">
        <f>VLOOKUP(B1473,Lists!$A$2:$B$192,2,FALSE)</f>
        <v>MYS</v>
      </c>
      <c r="F1473" t="str">
        <f>VLOOKUP(B1473,Lists!$A$2:$C$192,3,FALSE)</f>
        <v>Asia</v>
      </c>
      <c r="G1473" t="str">
        <f>VLOOKUP(H1473,Lists!$D$2:$E$40,2,FALSE)</f>
        <v>Movement restrictions</v>
      </c>
      <c r="H1473" t="s">
        <v>85</v>
      </c>
      <c r="I1473" t="s">
        <v>471</v>
      </c>
      <c r="J1473" t="s">
        <v>2753</v>
      </c>
      <c r="L1473" s="14">
        <v>43908</v>
      </c>
      <c r="M1473" t="s">
        <v>662</v>
      </c>
      <c r="N1473" t="s">
        <v>30</v>
      </c>
      <c r="O1473" s="1" t="s">
        <v>2567</v>
      </c>
      <c r="P1473" s="16">
        <v>43912</v>
      </c>
    </row>
    <row r="1474" spans="1:16" x14ac:dyDescent="0.3">
      <c r="A1474">
        <v>1369</v>
      </c>
      <c r="B1474" t="s">
        <v>269</v>
      </c>
      <c r="C1474" t="str">
        <f>VLOOKUP(B1474,Lists!$A$2:$B$192,2,FALSE)</f>
        <v>MYS</v>
      </c>
      <c r="F1474" t="str">
        <f>VLOOKUP(B1474,Lists!$A$2:$C$192,3,FALSE)</f>
        <v>Asia</v>
      </c>
      <c r="G1474" t="str">
        <f>VLOOKUP(H1474,Lists!$D$2:$E$40,2,FALSE)</f>
        <v>Movement restrictions</v>
      </c>
      <c r="H1474" t="s">
        <v>85</v>
      </c>
      <c r="I1474" t="s">
        <v>471</v>
      </c>
      <c r="J1474" t="s">
        <v>2754</v>
      </c>
      <c r="L1474" s="14">
        <v>43908</v>
      </c>
      <c r="M1474" t="s">
        <v>662</v>
      </c>
      <c r="N1474" t="s">
        <v>30</v>
      </c>
      <c r="O1474" s="1" t="s">
        <v>2567</v>
      </c>
      <c r="P1474" s="16">
        <v>43912</v>
      </c>
    </row>
    <row r="1475" spans="1:16" x14ac:dyDescent="0.3">
      <c r="A1475">
        <v>1370</v>
      </c>
      <c r="B1475" t="s">
        <v>269</v>
      </c>
      <c r="C1475" t="str">
        <f>VLOOKUP(B1475,Lists!$A$2:$B$192,2,FALSE)</f>
        <v>MYS</v>
      </c>
      <c r="F1475" t="str">
        <f>VLOOKUP(B1475,Lists!$A$2:$C$192,3,FALSE)</f>
        <v>Asia</v>
      </c>
      <c r="G1475" t="str">
        <f>VLOOKUP(H1475,Lists!$D$2:$E$40,2,FALSE)</f>
        <v>Movement restrictions</v>
      </c>
      <c r="H1475" t="s">
        <v>67</v>
      </c>
      <c r="I1475" t="s">
        <v>471</v>
      </c>
      <c r="J1475" t="s">
        <v>2755</v>
      </c>
      <c r="L1475" s="14">
        <v>43908</v>
      </c>
      <c r="M1475" t="s">
        <v>662</v>
      </c>
      <c r="N1475" t="s">
        <v>30</v>
      </c>
      <c r="O1475" s="1" t="s">
        <v>2567</v>
      </c>
      <c r="P1475" s="16">
        <v>43912</v>
      </c>
    </row>
    <row r="1476" spans="1:16" x14ac:dyDescent="0.3">
      <c r="A1476">
        <v>1371</v>
      </c>
      <c r="B1476" t="s">
        <v>269</v>
      </c>
      <c r="C1476" t="str">
        <f>VLOOKUP(B1476,Lists!$A$2:$B$192,2,FALSE)</f>
        <v>MYS</v>
      </c>
      <c r="F1476" t="str">
        <f>VLOOKUP(B1476,Lists!$A$2:$C$192,3,FALSE)</f>
        <v>Asia</v>
      </c>
      <c r="G1476" t="str">
        <f>VLOOKUP(H1476,Lists!$D$2:$E$40,2,FALSE)</f>
        <v>Movement restrictions</v>
      </c>
      <c r="H1476" t="s">
        <v>76</v>
      </c>
      <c r="I1476" t="s">
        <v>471</v>
      </c>
      <c r="J1476" t="s">
        <v>2756</v>
      </c>
      <c r="L1476" s="14">
        <v>43908</v>
      </c>
      <c r="M1476" t="s">
        <v>662</v>
      </c>
      <c r="N1476" t="s">
        <v>30</v>
      </c>
      <c r="O1476" s="1" t="s">
        <v>2567</v>
      </c>
      <c r="P1476" s="16">
        <v>43912</v>
      </c>
    </row>
    <row r="1477" spans="1:16" x14ac:dyDescent="0.3">
      <c r="A1477">
        <v>1372</v>
      </c>
      <c r="B1477" t="s">
        <v>269</v>
      </c>
      <c r="C1477" t="str">
        <f>VLOOKUP(B1477,Lists!$A$2:$B$192,2,FALSE)</f>
        <v>MYS</v>
      </c>
      <c r="F1477" t="str">
        <f>VLOOKUP(B1477,Lists!$A$2:$C$192,3,FALSE)</f>
        <v>Asia</v>
      </c>
      <c r="G1477" t="str">
        <f>VLOOKUP(H1477,Lists!$D$2:$E$40,2,FALSE)</f>
        <v>Public health measures</v>
      </c>
      <c r="H1477" t="s">
        <v>60</v>
      </c>
      <c r="I1477" t="s">
        <v>471</v>
      </c>
      <c r="J1477" t="s">
        <v>2757</v>
      </c>
      <c r="L1477" s="14">
        <v>43908</v>
      </c>
      <c r="M1477" t="s">
        <v>662</v>
      </c>
      <c r="N1477" t="s">
        <v>30</v>
      </c>
      <c r="O1477" s="1" t="s">
        <v>2567</v>
      </c>
      <c r="P1477" s="16">
        <v>43912</v>
      </c>
    </row>
    <row r="1478" spans="1:16" x14ac:dyDescent="0.3">
      <c r="A1478">
        <v>1373</v>
      </c>
      <c r="B1478" t="s">
        <v>269</v>
      </c>
      <c r="C1478" t="str">
        <f>VLOOKUP(B1478,Lists!$A$2:$B$192,2,FALSE)</f>
        <v>MYS</v>
      </c>
      <c r="D1478" t="s">
        <v>2758</v>
      </c>
      <c r="F1478" t="str">
        <f>VLOOKUP(B1478,Lists!$A$2:$C$192,3,FALSE)</f>
        <v>Asia</v>
      </c>
      <c r="G1478" t="str">
        <f>VLOOKUP(H1478,Lists!$D$2:$E$40,2,FALSE)</f>
        <v>Lockdown</v>
      </c>
      <c r="H1478" t="s">
        <v>128</v>
      </c>
      <c r="I1478" t="s">
        <v>471</v>
      </c>
      <c r="J1478" s="2" t="s">
        <v>2759</v>
      </c>
      <c r="K1478" s="2"/>
      <c r="L1478" s="14">
        <v>43908</v>
      </c>
      <c r="M1478" t="s">
        <v>662</v>
      </c>
      <c r="N1478" t="s">
        <v>30</v>
      </c>
      <c r="O1478" s="1" t="s">
        <v>2567</v>
      </c>
      <c r="P1478" s="16">
        <v>43912</v>
      </c>
    </row>
    <row r="1479" spans="1:16" x14ac:dyDescent="0.3">
      <c r="A1479">
        <v>1374</v>
      </c>
      <c r="B1479" t="s">
        <v>269</v>
      </c>
      <c r="C1479" t="str">
        <f>VLOOKUP(B1479,Lists!$A$2:$B$192,2,FALSE)</f>
        <v>MYS</v>
      </c>
      <c r="D1479" t="s">
        <v>2758</v>
      </c>
      <c r="F1479" t="str">
        <f>VLOOKUP(B1479,Lists!$A$2:$C$192,3,FALSE)</f>
        <v>Asia</v>
      </c>
      <c r="G1479" t="str">
        <f>VLOOKUP(H1479,Lists!$D$2:$E$40,2,FALSE)</f>
        <v>Movement restrictions</v>
      </c>
      <c r="H1479" t="s">
        <v>76</v>
      </c>
      <c r="I1479" t="s">
        <v>471</v>
      </c>
      <c r="J1479" t="s">
        <v>2760</v>
      </c>
      <c r="L1479" s="14">
        <v>43908</v>
      </c>
      <c r="M1479" t="s">
        <v>662</v>
      </c>
      <c r="N1479" t="s">
        <v>30</v>
      </c>
      <c r="O1479" s="1" t="s">
        <v>2567</v>
      </c>
      <c r="P1479" s="16">
        <v>43912</v>
      </c>
    </row>
    <row r="1480" spans="1:16" x14ac:dyDescent="0.3">
      <c r="A1480">
        <v>1375</v>
      </c>
      <c r="B1480" t="s">
        <v>269</v>
      </c>
      <c r="C1480" t="str">
        <f>VLOOKUP(B1480,Lists!$A$2:$B$192,2,FALSE)</f>
        <v>MYS</v>
      </c>
      <c r="D1480" t="s">
        <v>2761</v>
      </c>
      <c r="F1480" t="str">
        <f>VLOOKUP(B1480,Lists!$A$2:$C$192,3,FALSE)</f>
        <v>Asia</v>
      </c>
      <c r="G1480" t="str">
        <f>VLOOKUP(H1480,Lists!$D$2:$E$40,2,FALSE)</f>
        <v>Public health measures</v>
      </c>
      <c r="H1480" t="s">
        <v>35</v>
      </c>
      <c r="I1480" t="s">
        <v>471</v>
      </c>
      <c r="J1480" s="2" t="s">
        <v>2762</v>
      </c>
      <c r="K1480" s="2"/>
      <c r="L1480" s="14">
        <v>43908</v>
      </c>
      <c r="M1480" t="s">
        <v>662</v>
      </c>
      <c r="N1480" t="s">
        <v>30</v>
      </c>
      <c r="O1480" s="1" t="s">
        <v>2567</v>
      </c>
      <c r="P1480" s="16">
        <v>43912</v>
      </c>
    </row>
    <row r="1481" spans="1:16" x14ac:dyDescent="0.3">
      <c r="A1481">
        <v>1376</v>
      </c>
      <c r="B1481" t="s">
        <v>269</v>
      </c>
      <c r="C1481" t="str">
        <f>VLOOKUP(B1481,Lists!$A$2:$B$192,2,FALSE)</f>
        <v>MYS</v>
      </c>
      <c r="D1481" t="s">
        <v>2761</v>
      </c>
      <c r="F1481" t="str">
        <f>VLOOKUP(B1481,Lists!$A$2:$C$192,3,FALSE)</f>
        <v>Asia</v>
      </c>
      <c r="G1481" t="str">
        <f>VLOOKUP(H1481,Lists!$D$2:$E$40,2,FALSE)</f>
        <v>Movement restrictions</v>
      </c>
      <c r="H1481" t="s">
        <v>76</v>
      </c>
      <c r="I1481" t="s">
        <v>471</v>
      </c>
      <c r="J1481" s="2" t="s">
        <v>2763</v>
      </c>
      <c r="K1481" s="2"/>
      <c r="L1481" s="14">
        <v>43908</v>
      </c>
      <c r="M1481" t="s">
        <v>662</v>
      </c>
      <c r="N1481" t="s">
        <v>30</v>
      </c>
      <c r="O1481" s="1" t="s">
        <v>2567</v>
      </c>
      <c r="P1481" s="16">
        <v>43912</v>
      </c>
    </row>
    <row r="1482" spans="1:16" ht="14.4" customHeight="1" x14ac:dyDescent="0.3">
      <c r="A1482">
        <v>1377</v>
      </c>
      <c r="B1482" t="s">
        <v>269</v>
      </c>
      <c r="C1482" t="str">
        <f>VLOOKUP(B1482,Lists!$A$2:$B$192,2,FALSE)</f>
        <v>MYS</v>
      </c>
      <c r="F1482" t="str">
        <f>VLOOKUP(B1482,Lists!$A$2:$C$192,3,FALSE)</f>
        <v>Asia</v>
      </c>
      <c r="G1482" t="str">
        <f>VLOOKUP(H1482,Lists!$D$2:$E$40,2,FALSE)</f>
        <v>Social distancing</v>
      </c>
      <c r="H1482" t="s">
        <v>10</v>
      </c>
      <c r="I1482" t="s">
        <v>471</v>
      </c>
      <c r="J1482" t="s">
        <v>2764</v>
      </c>
      <c r="L1482" s="14">
        <v>43908</v>
      </c>
      <c r="M1482" t="s">
        <v>662</v>
      </c>
      <c r="N1482" t="s">
        <v>30</v>
      </c>
      <c r="O1482" s="1" t="s">
        <v>2567</v>
      </c>
      <c r="P1482" s="16">
        <v>43912</v>
      </c>
    </row>
    <row r="1483" spans="1:16" x14ac:dyDescent="0.3">
      <c r="A1483">
        <v>1378</v>
      </c>
      <c r="B1483" t="s">
        <v>269</v>
      </c>
      <c r="C1483" t="str">
        <f>VLOOKUP(B1483,Lists!$A$2:$B$192,2,FALSE)</f>
        <v>MYS</v>
      </c>
      <c r="F1483" t="str">
        <f>VLOOKUP(B1483,Lists!$A$2:$C$192,3,FALSE)</f>
        <v>Asia</v>
      </c>
      <c r="G1483" t="str">
        <f>VLOOKUP(H1483,Lists!$D$2:$E$40,2,FALSE)</f>
        <v>Social distancing</v>
      </c>
      <c r="H1483" t="s">
        <v>41</v>
      </c>
      <c r="I1483" t="s">
        <v>461</v>
      </c>
      <c r="J1483" t="s">
        <v>2765</v>
      </c>
      <c r="L1483" s="14">
        <v>43906</v>
      </c>
      <c r="M1483" t="s">
        <v>2737</v>
      </c>
      <c r="N1483" t="s">
        <v>19</v>
      </c>
      <c r="O1483" s="1" t="s">
        <v>2766</v>
      </c>
      <c r="P1483" s="16">
        <v>43912</v>
      </c>
    </row>
    <row r="1484" spans="1:16" x14ac:dyDescent="0.3">
      <c r="A1484">
        <v>1379</v>
      </c>
      <c r="B1484" t="s">
        <v>269</v>
      </c>
      <c r="C1484" t="str">
        <f>VLOOKUP(B1484,Lists!$A$2:$B$192,2,FALSE)</f>
        <v>MYS</v>
      </c>
      <c r="F1484" t="str">
        <f>VLOOKUP(B1484,Lists!$A$2:$C$192,3,FALSE)</f>
        <v>Asia</v>
      </c>
      <c r="G1484" t="str">
        <f>VLOOKUP(H1484,Lists!$D$2:$E$40,2,FALSE)</f>
        <v>Movement restrictions</v>
      </c>
      <c r="H1484" t="s">
        <v>67</v>
      </c>
      <c r="I1484" t="s">
        <v>461</v>
      </c>
      <c r="J1484" t="s">
        <v>2767</v>
      </c>
      <c r="L1484" s="14">
        <v>43908</v>
      </c>
      <c r="M1484" t="s">
        <v>662</v>
      </c>
      <c r="N1484" t="s">
        <v>30</v>
      </c>
      <c r="O1484" s="1" t="s">
        <v>2567</v>
      </c>
      <c r="P1484" s="16">
        <v>43912</v>
      </c>
    </row>
    <row r="1485" spans="1:16" x14ac:dyDescent="0.3">
      <c r="A1485">
        <v>1380</v>
      </c>
      <c r="B1485" t="s">
        <v>269</v>
      </c>
      <c r="C1485" t="str">
        <f>VLOOKUP(B1485,Lists!$A$2:$B$192,2,FALSE)</f>
        <v>MYS</v>
      </c>
      <c r="D1485" t="s">
        <v>2768</v>
      </c>
      <c r="F1485" t="str">
        <f>VLOOKUP(B1485,Lists!$A$2:$C$192,3,FALSE)</f>
        <v>Asia</v>
      </c>
      <c r="G1485" t="str">
        <f>VLOOKUP(H1485,Lists!$D$2:$E$40,2,FALSE)</f>
        <v>Lockdown</v>
      </c>
      <c r="H1485" t="s">
        <v>128</v>
      </c>
      <c r="I1485" t="s">
        <v>471</v>
      </c>
      <c r="J1485" t="s">
        <v>2769</v>
      </c>
      <c r="L1485" s="14">
        <v>43914</v>
      </c>
      <c r="M1485" t="s">
        <v>2737</v>
      </c>
      <c r="N1485" t="s">
        <v>19</v>
      </c>
      <c r="O1485" s="1" t="s">
        <v>2770</v>
      </c>
      <c r="P1485" s="16">
        <v>43912</v>
      </c>
    </row>
    <row r="1486" spans="1:16" x14ac:dyDescent="0.3">
      <c r="A1486">
        <v>1381</v>
      </c>
      <c r="B1486" t="s">
        <v>269</v>
      </c>
      <c r="C1486" t="str">
        <f>VLOOKUP(B1486,Lists!$A$2:$B$192,2,FALSE)</f>
        <v>MYS</v>
      </c>
      <c r="D1486" t="s">
        <v>2768</v>
      </c>
      <c r="F1486" t="str">
        <f>VLOOKUP(B1486,Lists!$A$2:$C$192,3,FALSE)</f>
        <v>Asia</v>
      </c>
      <c r="G1486" t="str">
        <f>VLOOKUP(H1486,Lists!$D$2:$E$40,2,FALSE)</f>
        <v>Public health measures</v>
      </c>
      <c r="H1486" t="s">
        <v>91</v>
      </c>
      <c r="I1486" t="s">
        <v>471</v>
      </c>
      <c r="J1486" t="s">
        <v>2771</v>
      </c>
      <c r="L1486" s="14">
        <v>43914</v>
      </c>
      <c r="M1486" t="s">
        <v>2737</v>
      </c>
      <c r="N1486" t="s">
        <v>19</v>
      </c>
      <c r="O1486" s="1" t="s">
        <v>2770</v>
      </c>
      <c r="P1486" s="16">
        <v>43912</v>
      </c>
    </row>
    <row r="1487" spans="1:16" x14ac:dyDescent="0.3">
      <c r="A1487">
        <v>1382</v>
      </c>
      <c r="B1487" t="s">
        <v>269</v>
      </c>
      <c r="C1487" t="str">
        <f>VLOOKUP(B1487,Lists!$A$2:$B$192,2,FALSE)</f>
        <v>MYS</v>
      </c>
      <c r="F1487" t="str">
        <f>VLOOKUP(B1487,Lists!$A$2:$C$192,3,FALSE)</f>
        <v>Asia</v>
      </c>
      <c r="G1487" t="str">
        <f>VLOOKUP(H1487,Lists!$D$2:$E$40,2,FALSE)</f>
        <v>Social and economic measures</v>
      </c>
      <c r="H1487" t="s">
        <v>46</v>
      </c>
      <c r="I1487" t="s">
        <v>471</v>
      </c>
      <c r="J1487" t="s">
        <v>2772</v>
      </c>
      <c r="L1487" s="14">
        <v>43912</v>
      </c>
      <c r="M1487" t="s">
        <v>2737</v>
      </c>
      <c r="N1487" t="s">
        <v>19</v>
      </c>
      <c r="O1487" s="1" t="s">
        <v>2770</v>
      </c>
      <c r="P1487" s="16">
        <v>43912</v>
      </c>
    </row>
    <row r="1488" spans="1:16" x14ac:dyDescent="0.3">
      <c r="A1488">
        <v>1383</v>
      </c>
      <c r="B1488" t="s">
        <v>269</v>
      </c>
      <c r="C1488" t="str">
        <f>VLOOKUP(B1488,Lists!$A$2:$B$192,2,FALSE)</f>
        <v>MYS</v>
      </c>
      <c r="F1488" t="str">
        <f>VLOOKUP(B1488,Lists!$A$2:$C$192,3,FALSE)</f>
        <v>Asia</v>
      </c>
      <c r="G1488" t="str">
        <f>VLOOKUP(H1488,Lists!$D$2:$E$40,2,FALSE)</f>
        <v>Movement restrictions</v>
      </c>
      <c r="H1488" t="s">
        <v>107</v>
      </c>
      <c r="I1488" t="s">
        <v>471</v>
      </c>
      <c r="J1488" t="s">
        <v>2773</v>
      </c>
      <c r="L1488" s="14">
        <v>43912</v>
      </c>
      <c r="M1488" t="s">
        <v>2737</v>
      </c>
      <c r="N1488" t="s">
        <v>19</v>
      </c>
      <c r="O1488" s="1" t="s">
        <v>2770</v>
      </c>
      <c r="P1488" s="16">
        <v>43912</v>
      </c>
    </row>
    <row r="1489" spans="1:16" x14ac:dyDescent="0.3">
      <c r="A1489">
        <v>1384</v>
      </c>
      <c r="B1489" t="s">
        <v>269</v>
      </c>
      <c r="C1489" t="str">
        <f>VLOOKUP(B1489,Lists!$A$2:$B$192,2,FALSE)</f>
        <v>MYS</v>
      </c>
      <c r="F1489" t="str">
        <f>VLOOKUP(B1489,Lists!$A$2:$C$192,3,FALSE)</f>
        <v>Asia</v>
      </c>
      <c r="G1489" t="str">
        <f>VLOOKUP(H1489,Lists!$D$2:$E$40,2,FALSE)</f>
        <v>Public health measures</v>
      </c>
      <c r="H1489" t="s">
        <v>52</v>
      </c>
      <c r="I1489" t="s">
        <v>461</v>
      </c>
      <c r="J1489" t="s">
        <v>2774</v>
      </c>
      <c r="L1489" s="14">
        <v>43912</v>
      </c>
      <c r="M1489" t="s">
        <v>2737</v>
      </c>
      <c r="N1489" t="s">
        <v>19</v>
      </c>
      <c r="O1489" s="1" t="s">
        <v>2770</v>
      </c>
      <c r="P1489" s="16">
        <v>43912</v>
      </c>
    </row>
    <row r="1490" spans="1:16" x14ac:dyDescent="0.3">
      <c r="A1490">
        <v>1385</v>
      </c>
      <c r="B1490" t="s">
        <v>269</v>
      </c>
      <c r="C1490" t="str">
        <f>VLOOKUP(B1490,Lists!$A$2:$B$192,2,FALSE)</f>
        <v>MYS</v>
      </c>
      <c r="F1490" t="str">
        <f>VLOOKUP(B1490,Lists!$A$2:$C$192,3,FALSE)</f>
        <v>Asia</v>
      </c>
      <c r="G1490" t="str">
        <f>VLOOKUP(H1490,Lists!$D$2:$E$40,2,FALSE)</f>
        <v>Movement restrictions</v>
      </c>
      <c r="H1490" t="s">
        <v>24</v>
      </c>
      <c r="I1490" t="s">
        <v>471</v>
      </c>
      <c r="J1490" t="s">
        <v>2775</v>
      </c>
      <c r="L1490" s="14">
        <v>43898</v>
      </c>
      <c r="M1490" t="s">
        <v>2737</v>
      </c>
      <c r="N1490" t="s">
        <v>19</v>
      </c>
      <c r="O1490" s="1" t="s">
        <v>2776</v>
      </c>
      <c r="P1490" s="16">
        <v>43912</v>
      </c>
    </row>
    <row r="1491" spans="1:16" x14ac:dyDescent="0.3">
      <c r="A1491">
        <v>1386</v>
      </c>
      <c r="B1491" t="s">
        <v>269</v>
      </c>
      <c r="C1491" t="str">
        <f>VLOOKUP(B1491,Lists!$A$2:$B$192,2,FALSE)</f>
        <v>MYS</v>
      </c>
      <c r="F1491" t="str">
        <f>VLOOKUP(B1491,Lists!$A$2:$C$192,3,FALSE)</f>
        <v>Asia</v>
      </c>
      <c r="G1491" t="str">
        <f>VLOOKUP(H1491,Lists!$D$2:$E$40,2,FALSE)</f>
        <v>Movement restrictions</v>
      </c>
      <c r="H1491" t="s">
        <v>76</v>
      </c>
      <c r="I1491" t="s">
        <v>471</v>
      </c>
      <c r="J1491" t="s">
        <v>2777</v>
      </c>
      <c r="L1491" s="14">
        <v>43902</v>
      </c>
      <c r="M1491" t="s">
        <v>2778</v>
      </c>
      <c r="N1491" t="s">
        <v>19</v>
      </c>
      <c r="O1491" s="1" t="s">
        <v>2779</v>
      </c>
      <c r="P1491" s="16">
        <v>43912</v>
      </c>
    </row>
    <row r="1492" spans="1:16" x14ac:dyDescent="0.3">
      <c r="A1492">
        <v>1387</v>
      </c>
      <c r="B1492" t="s">
        <v>269</v>
      </c>
      <c r="C1492" t="str">
        <f>VLOOKUP(B1492,Lists!$A$2:$B$192,2,FALSE)</f>
        <v>MYS</v>
      </c>
      <c r="D1492" t="s">
        <v>2768</v>
      </c>
      <c r="F1492" t="str">
        <f>VLOOKUP(B1492,Lists!$A$2:$C$192,3,FALSE)</f>
        <v>Asia</v>
      </c>
      <c r="G1492" t="str">
        <f>VLOOKUP(H1492,Lists!$D$2:$E$40,2,FALSE)</f>
        <v>Social distancing</v>
      </c>
      <c r="H1492" t="s">
        <v>41</v>
      </c>
      <c r="I1492" t="s">
        <v>461</v>
      </c>
      <c r="J1492" t="s">
        <v>2780</v>
      </c>
      <c r="L1492" s="14">
        <v>43902</v>
      </c>
      <c r="M1492" t="s">
        <v>2737</v>
      </c>
      <c r="N1492" t="s">
        <v>19</v>
      </c>
      <c r="O1492" s="1" t="s">
        <v>2781</v>
      </c>
      <c r="P1492" s="16">
        <v>43912</v>
      </c>
    </row>
    <row r="1493" spans="1:16" x14ac:dyDescent="0.3">
      <c r="A1493">
        <v>1388</v>
      </c>
      <c r="B1493" t="s">
        <v>269</v>
      </c>
      <c r="C1493" t="str">
        <f>VLOOKUP(B1493,Lists!$A$2:$B$192,2,FALSE)</f>
        <v>MYS</v>
      </c>
      <c r="F1493" t="str">
        <f>VLOOKUP(B1493,Lists!$A$2:$C$192,3,FALSE)</f>
        <v>Asia</v>
      </c>
      <c r="G1493" t="str">
        <f>VLOOKUP(H1493,Lists!$D$2:$E$40,2,FALSE)</f>
        <v>Public health measures</v>
      </c>
      <c r="H1493" t="s">
        <v>35</v>
      </c>
      <c r="I1493" t="s">
        <v>471</v>
      </c>
      <c r="J1493" t="s">
        <v>2782</v>
      </c>
      <c r="L1493" s="14">
        <v>43906</v>
      </c>
      <c r="M1493" t="s">
        <v>2737</v>
      </c>
      <c r="N1493" t="s">
        <v>19</v>
      </c>
      <c r="O1493" s="1" t="s">
        <v>2766</v>
      </c>
      <c r="P1493" s="16">
        <v>43912</v>
      </c>
    </row>
    <row r="1494" spans="1:16" x14ac:dyDescent="0.3">
      <c r="A1494">
        <v>1389</v>
      </c>
      <c r="B1494" t="s">
        <v>269</v>
      </c>
      <c r="C1494" t="str">
        <f>VLOOKUP(B1494,Lists!$A$2:$B$192,2,FALSE)</f>
        <v>MYS</v>
      </c>
      <c r="F1494" t="str">
        <f>VLOOKUP(B1494,Lists!$A$2:$C$192,3,FALSE)</f>
        <v>Asia</v>
      </c>
      <c r="G1494" t="str">
        <f>VLOOKUP(H1494,Lists!$D$2:$E$40,2,FALSE)</f>
        <v>Movement restrictions</v>
      </c>
      <c r="H1494" t="s">
        <v>17</v>
      </c>
      <c r="I1494" t="s">
        <v>471</v>
      </c>
      <c r="J1494" t="s">
        <v>2783</v>
      </c>
      <c r="L1494" s="14">
        <v>43905</v>
      </c>
      <c r="M1494" t="s">
        <v>2737</v>
      </c>
      <c r="N1494" t="s">
        <v>19</v>
      </c>
      <c r="O1494" s="1" t="s">
        <v>2784</v>
      </c>
      <c r="P1494" s="16">
        <v>43912</v>
      </c>
    </row>
    <row r="1495" spans="1:16" x14ac:dyDescent="0.3">
      <c r="A1495">
        <v>1390</v>
      </c>
      <c r="B1495" t="s">
        <v>269</v>
      </c>
      <c r="C1495" t="str">
        <f>VLOOKUP(B1495,Lists!$A$2:$B$192,2,FALSE)</f>
        <v>MYS</v>
      </c>
      <c r="F1495" t="str">
        <f>VLOOKUP(B1495,Lists!$A$2:$C$192,3,FALSE)</f>
        <v>Asia</v>
      </c>
      <c r="G1495" t="str">
        <f>VLOOKUP(H1495,Lists!$D$2:$E$40,2,FALSE)</f>
        <v>Movement restrictions</v>
      </c>
      <c r="H1495" t="s">
        <v>24</v>
      </c>
      <c r="I1495" t="s">
        <v>471</v>
      </c>
      <c r="J1495" t="s">
        <v>2785</v>
      </c>
      <c r="L1495" s="14">
        <v>43908</v>
      </c>
      <c r="M1495" t="s">
        <v>2737</v>
      </c>
      <c r="N1495" t="s">
        <v>19</v>
      </c>
      <c r="O1495" s="1" t="s">
        <v>2786</v>
      </c>
      <c r="P1495" s="16">
        <v>43912</v>
      </c>
    </row>
    <row r="1496" spans="1:16" x14ac:dyDescent="0.3">
      <c r="A1496">
        <v>647</v>
      </c>
      <c r="B1496" t="s">
        <v>271</v>
      </c>
      <c r="C1496" t="str">
        <f>VLOOKUP(B1496,Lists!$A$2:$B$192,2,FALSE)</f>
        <v>MDV</v>
      </c>
      <c r="F1496" t="str">
        <f>VLOOKUP(B1496,Lists!$A$2:$C$192,3,FALSE)</f>
        <v>Asia</v>
      </c>
      <c r="G1496" t="str">
        <f>VLOOKUP(H1496,Lists!$D$2:$E$40,2,FALSE)</f>
        <v>Movement restrictions</v>
      </c>
      <c r="H1496" t="s">
        <v>76</v>
      </c>
      <c r="I1496" t="s">
        <v>471</v>
      </c>
      <c r="J1496" t="s">
        <v>1472</v>
      </c>
      <c r="L1496" s="14">
        <v>43905</v>
      </c>
      <c r="M1496" t="s">
        <v>500</v>
      </c>
      <c r="N1496" t="s">
        <v>12</v>
      </c>
      <c r="O1496" s="1" t="s">
        <v>1473</v>
      </c>
      <c r="P1496" s="16">
        <v>43906</v>
      </c>
    </row>
    <row r="1497" spans="1:16" x14ac:dyDescent="0.3">
      <c r="A1497">
        <v>651</v>
      </c>
      <c r="B1497" t="s">
        <v>271</v>
      </c>
      <c r="C1497" t="str">
        <f>VLOOKUP(B1497,Lists!$A$2:$B$192,2,FALSE)</f>
        <v>MDV</v>
      </c>
      <c r="F1497" t="str">
        <f>VLOOKUP(B1497,Lists!$A$2:$C$192,3,FALSE)</f>
        <v>Asia</v>
      </c>
      <c r="G1497" t="str">
        <f>VLOOKUP(H1497,Lists!$D$2:$E$40,2,FALSE)</f>
        <v>Social and economic measures</v>
      </c>
      <c r="H1497" t="s">
        <v>63</v>
      </c>
      <c r="I1497" t="s">
        <v>461</v>
      </c>
      <c r="J1497" t="s">
        <v>1479</v>
      </c>
      <c r="L1497" s="14">
        <v>43906</v>
      </c>
      <c r="M1497" t="s">
        <v>1141</v>
      </c>
      <c r="N1497" t="s">
        <v>12</v>
      </c>
      <c r="O1497" s="1" t="s">
        <v>1480</v>
      </c>
      <c r="P1497" s="16">
        <v>43906</v>
      </c>
    </row>
    <row r="1498" spans="1:16" x14ac:dyDescent="0.3">
      <c r="A1498">
        <v>652</v>
      </c>
      <c r="B1498" t="s">
        <v>271</v>
      </c>
      <c r="C1498" t="str">
        <f>VLOOKUP(B1498,Lists!$A$2:$B$192,2,FALSE)</f>
        <v>MDV</v>
      </c>
      <c r="F1498" t="str">
        <f>VLOOKUP(B1498,Lists!$A$2:$C$192,3,FALSE)</f>
        <v>Asia</v>
      </c>
      <c r="G1498" t="str">
        <f>VLOOKUP(H1498,Lists!$D$2:$E$40,2,FALSE)</f>
        <v>Movement restrictions</v>
      </c>
      <c r="H1498" t="s">
        <v>24</v>
      </c>
      <c r="I1498" t="s">
        <v>461</v>
      </c>
      <c r="J1498" t="s">
        <v>1481</v>
      </c>
      <c r="L1498" s="14">
        <v>43906</v>
      </c>
      <c r="M1498" t="s">
        <v>1141</v>
      </c>
      <c r="N1498" t="s">
        <v>12</v>
      </c>
      <c r="O1498" s="1" t="s">
        <v>1480</v>
      </c>
      <c r="P1498" s="16">
        <v>43906</v>
      </c>
    </row>
    <row r="1499" spans="1:16" x14ac:dyDescent="0.3">
      <c r="A1499">
        <v>653</v>
      </c>
      <c r="B1499" t="s">
        <v>271</v>
      </c>
      <c r="C1499" t="str">
        <f>VLOOKUP(B1499,Lists!$A$2:$B$192,2,FALSE)</f>
        <v>MDV</v>
      </c>
      <c r="F1499" t="str">
        <f>VLOOKUP(B1499,Lists!$A$2:$C$192,3,FALSE)</f>
        <v>Asia</v>
      </c>
      <c r="G1499" t="str">
        <f>VLOOKUP(H1499,Lists!$D$2:$E$40,2,FALSE)</f>
        <v>Social distancing</v>
      </c>
      <c r="H1499" t="s">
        <v>41</v>
      </c>
      <c r="I1499" t="s">
        <v>461</v>
      </c>
      <c r="L1499" s="14">
        <v>43906</v>
      </c>
      <c r="M1499" t="s">
        <v>1141</v>
      </c>
      <c r="N1499" t="s">
        <v>12</v>
      </c>
      <c r="O1499" s="1" t="s">
        <v>1480</v>
      </c>
      <c r="P1499" s="16">
        <v>43906</v>
      </c>
    </row>
    <row r="1500" spans="1:16" x14ac:dyDescent="0.3">
      <c r="A1500">
        <v>654</v>
      </c>
      <c r="B1500" t="s">
        <v>271</v>
      </c>
      <c r="C1500" t="str">
        <f>VLOOKUP(B1500,Lists!$A$2:$B$192,2,FALSE)</f>
        <v>MDV</v>
      </c>
      <c r="F1500" t="str">
        <f>VLOOKUP(B1500,Lists!$A$2:$C$192,3,FALSE)</f>
        <v>Asia</v>
      </c>
      <c r="G1500" t="str">
        <f>VLOOKUP(H1500,Lists!$D$2:$E$40,2,FALSE)</f>
        <v>Movement restrictions</v>
      </c>
      <c r="H1500" t="s">
        <v>67</v>
      </c>
      <c r="I1500" t="s">
        <v>461</v>
      </c>
      <c r="J1500" t="s">
        <v>1482</v>
      </c>
      <c r="L1500" s="14">
        <v>43906</v>
      </c>
      <c r="M1500" t="s">
        <v>1141</v>
      </c>
      <c r="N1500" t="s">
        <v>12</v>
      </c>
      <c r="O1500" s="1" t="s">
        <v>1480</v>
      </c>
      <c r="P1500" s="16">
        <v>43906</v>
      </c>
    </row>
    <row r="1501" spans="1:16" x14ac:dyDescent="0.3">
      <c r="A1501">
        <v>1916</v>
      </c>
      <c r="B1501" t="s">
        <v>271</v>
      </c>
      <c r="C1501" t="str">
        <f>VLOOKUP(B1501,Lists!$A$2:$B$192,2,FALSE)</f>
        <v>MDV</v>
      </c>
      <c r="F1501" t="str">
        <f>VLOOKUP(B1501,Lists!$A$2:$C$192,3,FALSE)</f>
        <v>Asia</v>
      </c>
      <c r="G1501" t="str">
        <f>VLOOKUP(H1501,Lists!$D$2:$E$40,2,FALSE)</f>
        <v>Movement restrictions</v>
      </c>
      <c r="H1501" t="s">
        <v>76</v>
      </c>
      <c r="I1501" t="s">
        <v>471</v>
      </c>
      <c r="J1501" t="s">
        <v>3642</v>
      </c>
      <c r="L1501" s="14">
        <v>43911</v>
      </c>
      <c r="M1501" t="s">
        <v>639</v>
      </c>
      <c r="N1501" t="s">
        <v>12</v>
      </c>
      <c r="O1501" s="1" t="s">
        <v>3643</v>
      </c>
      <c r="P1501" s="16">
        <v>43914</v>
      </c>
    </row>
    <row r="1502" spans="1:16" x14ac:dyDescent="0.3">
      <c r="A1502">
        <v>1917</v>
      </c>
      <c r="B1502" t="s">
        <v>271</v>
      </c>
      <c r="C1502" t="str">
        <f>VLOOKUP(B1502,Lists!$A$2:$B$192,2,FALSE)</f>
        <v>MDV</v>
      </c>
      <c r="F1502" t="str">
        <f>VLOOKUP(B1502,Lists!$A$2:$C$192,3,FALSE)</f>
        <v>Asia</v>
      </c>
      <c r="G1502" t="str">
        <f>VLOOKUP(H1502,Lists!$D$2:$E$40,2,FALSE)</f>
        <v>Movement restrictions</v>
      </c>
      <c r="H1502" t="s">
        <v>76</v>
      </c>
      <c r="I1502" t="s">
        <v>461</v>
      </c>
      <c r="J1502" t="s">
        <v>3644</v>
      </c>
      <c r="L1502" s="14">
        <v>43904</v>
      </c>
      <c r="M1502" t="s">
        <v>3645</v>
      </c>
      <c r="N1502" t="s">
        <v>12</v>
      </c>
      <c r="O1502" s="1" t="s">
        <v>3646</v>
      </c>
      <c r="P1502" s="16">
        <v>43914</v>
      </c>
    </row>
    <row r="1503" spans="1:16" x14ac:dyDescent="0.3">
      <c r="A1503">
        <v>1918</v>
      </c>
      <c r="B1503" t="s">
        <v>271</v>
      </c>
      <c r="C1503" t="str">
        <f>VLOOKUP(B1503,Lists!$A$2:$B$192,2,FALSE)</f>
        <v>MDV</v>
      </c>
      <c r="F1503" t="str">
        <f>VLOOKUP(B1503,Lists!$A$2:$C$192,3,FALSE)</f>
        <v>Asia</v>
      </c>
      <c r="G1503" t="str">
        <f>VLOOKUP(H1503,Lists!$D$2:$E$40,2,FALSE)</f>
        <v>Social and economic measures</v>
      </c>
      <c r="H1503" t="s">
        <v>82</v>
      </c>
      <c r="I1503" t="s">
        <v>461</v>
      </c>
      <c r="J1503" t="s">
        <v>3647</v>
      </c>
      <c r="L1503" s="14">
        <v>43902</v>
      </c>
      <c r="M1503" t="s">
        <v>3645</v>
      </c>
      <c r="N1503" t="s">
        <v>12</v>
      </c>
      <c r="O1503" s="1" t="s">
        <v>3648</v>
      </c>
      <c r="P1503" s="16">
        <v>43914</v>
      </c>
    </row>
    <row r="1504" spans="1:16" x14ac:dyDescent="0.3">
      <c r="A1504">
        <v>1919</v>
      </c>
      <c r="B1504" t="s">
        <v>271</v>
      </c>
      <c r="C1504" t="str">
        <f>VLOOKUP(B1504,Lists!$A$2:$B$192,2,FALSE)</f>
        <v>MDV</v>
      </c>
      <c r="F1504" t="str">
        <f>VLOOKUP(B1504,Lists!$A$2:$C$192,3,FALSE)</f>
        <v>Asia</v>
      </c>
      <c r="G1504" t="str">
        <f>VLOOKUP(H1504,Lists!$D$2:$E$40,2,FALSE)</f>
        <v>Social distancing</v>
      </c>
      <c r="H1504" t="s">
        <v>29</v>
      </c>
      <c r="I1504" t="s">
        <v>471</v>
      </c>
      <c r="J1504" t="s">
        <v>3649</v>
      </c>
      <c r="L1504" s="14">
        <v>43907</v>
      </c>
      <c r="M1504" t="s">
        <v>3645</v>
      </c>
      <c r="N1504" t="s">
        <v>12</v>
      </c>
      <c r="O1504" s="1" t="s">
        <v>3648</v>
      </c>
      <c r="P1504" s="16">
        <v>43914</v>
      </c>
    </row>
    <row r="1505" spans="1:17" x14ac:dyDescent="0.3">
      <c r="A1505">
        <v>1920</v>
      </c>
      <c r="B1505" t="s">
        <v>271</v>
      </c>
      <c r="C1505" t="str">
        <f>VLOOKUP(B1505,Lists!$A$2:$B$192,2,FALSE)</f>
        <v>MDV</v>
      </c>
      <c r="D1505" t="s">
        <v>3650</v>
      </c>
      <c r="F1505" t="str">
        <f>VLOOKUP(B1505,Lists!$A$2:$C$192,3,FALSE)</f>
        <v>Asia</v>
      </c>
      <c r="G1505" t="str">
        <f>VLOOKUP(H1505,Lists!$D$2:$E$40,2,FALSE)</f>
        <v>Social distancing</v>
      </c>
      <c r="H1505" t="s">
        <v>29</v>
      </c>
      <c r="I1505" t="s">
        <v>461</v>
      </c>
      <c r="J1505" t="s">
        <v>3651</v>
      </c>
      <c r="L1505" s="14">
        <v>43903</v>
      </c>
      <c r="M1505" t="s">
        <v>3645</v>
      </c>
      <c r="N1505" t="s">
        <v>12</v>
      </c>
      <c r="O1505" s="1" t="s">
        <v>3652</v>
      </c>
      <c r="P1505" s="16">
        <v>43914</v>
      </c>
    </row>
    <row r="1506" spans="1:17" x14ac:dyDescent="0.3">
      <c r="A1506">
        <v>1921</v>
      </c>
      <c r="B1506" t="s">
        <v>271</v>
      </c>
      <c r="C1506" t="str">
        <f>VLOOKUP(B1506,Lists!$A$2:$B$192,2,FALSE)</f>
        <v>MDV</v>
      </c>
      <c r="F1506" t="str">
        <f>VLOOKUP(B1506,Lists!$A$2:$C$192,3,FALSE)</f>
        <v>Asia</v>
      </c>
      <c r="G1506" t="str">
        <f>VLOOKUP(H1506,Lists!$D$2:$E$40,2,FALSE)</f>
        <v>Social distancing</v>
      </c>
      <c r="H1506" t="s">
        <v>41</v>
      </c>
      <c r="I1506" t="s">
        <v>461</v>
      </c>
      <c r="J1506" t="s">
        <v>3653</v>
      </c>
      <c r="L1506" s="14">
        <v>43903</v>
      </c>
      <c r="M1506" t="s">
        <v>3645</v>
      </c>
      <c r="N1506" t="s">
        <v>12</v>
      </c>
      <c r="O1506" s="1" t="s">
        <v>3654</v>
      </c>
      <c r="P1506" s="16">
        <v>43914</v>
      </c>
    </row>
    <row r="1507" spans="1:17" x14ac:dyDescent="0.3">
      <c r="A1507">
        <v>1922</v>
      </c>
      <c r="B1507" t="s">
        <v>271</v>
      </c>
      <c r="C1507" t="str">
        <f>VLOOKUP(B1507,Lists!$A$2:$B$192,2,FALSE)</f>
        <v>MDV</v>
      </c>
      <c r="F1507" t="str">
        <f>VLOOKUP(B1507,Lists!$A$2:$C$192,3,FALSE)</f>
        <v>Asia</v>
      </c>
      <c r="G1507" t="str">
        <f>VLOOKUP(H1507,Lists!$D$2:$E$40,2,FALSE)</f>
        <v>Public health measures</v>
      </c>
      <c r="H1507" t="s">
        <v>70</v>
      </c>
      <c r="I1507" t="s">
        <v>461</v>
      </c>
      <c r="J1507" t="s">
        <v>3655</v>
      </c>
      <c r="L1507" s="14">
        <v>43912</v>
      </c>
      <c r="M1507" t="s">
        <v>3656</v>
      </c>
      <c r="N1507" t="s">
        <v>19</v>
      </c>
      <c r="O1507" s="1" t="s">
        <v>3657</v>
      </c>
      <c r="P1507" s="16">
        <v>43914</v>
      </c>
    </row>
    <row r="1508" spans="1:17" x14ac:dyDescent="0.3">
      <c r="A1508">
        <v>1923</v>
      </c>
      <c r="B1508" t="s">
        <v>271</v>
      </c>
      <c r="C1508" t="str">
        <f>VLOOKUP(B1508,Lists!$A$2:$B$192,2,FALSE)</f>
        <v>MDV</v>
      </c>
      <c r="F1508" t="str">
        <f>VLOOKUP(B1508,Lists!$A$2:$C$192,3,FALSE)</f>
        <v>Asia</v>
      </c>
      <c r="G1508" t="str">
        <f>VLOOKUP(H1508,Lists!$D$2:$E$40,2,FALSE)</f>
        <v>Movement restrictions</v>
      </c>
      <c r="H1508" t="s">
        <v>56</v>
      </c>
      <c r="I1508" t="s">
        <v>471</v>
      </c>
      <c r="J1508" t="s">
        <v>3658</v>
      </c>
      <c r="L1508" s="14">
        <v>43898</v>
      </c>
      <c r="M1508" t="s">
        <v>3659</v>
      </c>
      <c r="N1508" t="s">
        <v>12</v>
      </c>
      <c r="O1508" s="1" t="s">
        <v>3660</v>
      </c>
      <c r="P1508" s="16">
        <v>43914</v>
      </c>
    </row>
    <row r="1509" spans="1:17" x14ac:dyDescent="0.3">
      <c r="A1509">
        <v>1924</v>
      </c>
      <c r="B1509" t="s">
        <v>271</v>
      </c>
      <c r="C1509" t="str">
        <f>VLOOKUP(B1509,Lists!$A$2:$B$192,2,FALSE)</f>
        <v>MDV</v>
      </c>
      <c r="F1509" t="str">
        <f>VLOOKUP(B1509,Lists!$A$2:$C$192,3,FALSE)</f>
        <v>Asia</v>
      </c>
      <c r="G1509" t="str">
        <f>VLOOKUP(H1509,Lists!$D$2:$E$40,2,FALSE)</f>
        <v>Public health measures</v>
      </c>
      <c r="H1509" t="s">
        <v>60</v>
      </c>
      <c r="I1509" t="s">
        <v>461</v>
      </c>
      <c r="J1509" t="s">
        <v>3661</v>
      </c>
      <c r="M1509" t="s">
        <v>3662</v>
      </c>
      <c r="N1509" t="s">
        <v>12</v>
      </c>
      <c r="O1509" s="1" t="s">
        <v>3643</v>
      </c>
      <c r="P1509" s="16">
        <v>43914</v>
      </c>
    </row>
    <row r="1510" spans="1:17" x14ac:dyDescent="0.3">
      <c r="A1510">
        <v>233</v>
      </c>
      <c r="B1510" t="s">
        <v>273</v>
      </c>
      <c r="C1510" t="str">
        <f>VLOOKUP(B1510,Lists!$A$2:$B$192,2,FALSE)</f>
        <v>MLI</v>
      </c>
      <c r="F1510" t="str">
        <f>VLOOKUP(B1510,Lists!$A$2:$C$192,3,FALSE)</f>
        <v>Africa</v>
      </c>
      <c r="G1510" t="str">
        <f>VLOOKUP(H1510,Lists!$D$2:$E$40,2,FALSE)</f>
        <v>Public health measures</v>
      </c>
      <c r="H1510" t="s">
        <v>60</v>
      </c>
      <c r="I1510" t="s">
        <v>461</v>
      </c>
      <c r="J1510" t="s">
        <v>817</v>
      </c>
      <c r="K1510" t="s">
        <v>43</v>
      </c>
      <c r="L1510" s="14">
        <v>43901</v>
      </c>
      <c r="M1510" t="s">
        <v>462</v>
      </c>
      <c r="N1510" t="s">
        <v>12</v>
      </c>
      <c r="O1510" s="1" t="s">
        <v>818</v>
      </c>
      <c r="P1510" s="16">
        <v>43905</v>
      </c>
    </row>
    <row r="1511" spans="1:17" x14ac:dyDescent="0.3">
      <c r="A1511">
        <v>234</v>
      </c>
      <c r="B1511" t="s">
        <v>273</v>
      </c>
      <c r="C1511" t="str">
        <f>VLOOKUP(B1511,Lists!$A$2:$B$192,2,FALSE)</f>
        <v>MLI</v>
      </c>
      <c r="F1511" t="str">
        <f>VLOOKUP(B1511,Lists!$A$2:$C$192,3,FALSE)</f>
        <v>Africa</v>
      </c>
      <c r="G1511" t="str">
        <f>VLOOKUP(H1511,Lists!$D$2:$E$40,2,FALSE)</f>
        <v>Public health measures</v>
      </c>
      <c r="H1511" t="s">
        <v>35</v>
      </c>
      <c r="I1511" t="s">
        <v>471</v>
      </c>
      <c r="J1511" t="s">
        <v>819</v>
      </c>
      <c r="K1511" t="s">
        <v>43</v>
      </c>
      <c r="L1511" s="14">
        <v>43901</v>
      </c>
      <c r="M1511" t="s">
        <v>462</v>
      </c>
      <c r="N1511" t="s">
        <v>12</v>
      </c>
      <c r="O1511" s="1" t="s">
        <v>818</v>
      </c>
      <c r="P1511" s="16">
        <v>43905</v>
      </c>
    </row>
    <row r="1512" spans="1:17" x14ac:dyDescent="0.3">
      <c r="A1512">
        <v>235</v>
      </c>
      <c r="B1512" t="s">
        <v>273</v>
      </c>
      <c r="C1512" t="str">
        <f>VLOOKUP(B1512,Lists!$A$2:$B$192,2,FALSE)</f>
        <v>MLI</v>
      </c>
      <c r="F1512" t="str">
        <f>VLOOKUP(B1512,Lists!$A$2:$C$192,3,FALSE)</f>
        <v>Africa</v>
      </c>
      <c r="G1512" t="str">
        <f>VLOOKUP(H1512,Lists!$D$2:$E$40,2,FALSE)</f>
        <v>Social distancing</v>
      </c>
      <c r="H1512" t="s">
        <v>41</v>
      </c>
      <c r="I1512" t="s">
        <v>461</v>
      </c>
      <c r="J1512" t="s">
        <v>820</v>
      </c>
      <c r="K1512" t="s">
        <v>43</v>
      </c>
      <c r="L1512" s="14">
        <v>43901</v>
      </c>
      <c r="M1512" t="s">
        <v>462</v>
      </c>
      <c r="N1512" t="s">
        <v>12</v>
      </c>
      <c r="O1512" s="1" t="s">
        <v>818</v>
      </c>
      <c r="P1512" s="16">
        <v>43905</v>
      </c>
      <c r="Q1512" s="1"/>
    </row>
    <row r="1513" spans="1:17" x14ac:dyDescent="0.3">
      <c r="A1513">
        <v>1659</v>
      </c>
      <c r="B1513" t="s">
        <v>273</v>
      </c>
      <c r="C1513" t="str">
        <f>VLOOKUP(B1513,Lists!$A$2:$B$192,2,FALSE)</f>
        <v>MLI</v>
      </c>
      <c r="F1513" t="str">
        <f>VLOOKUP(B1513,Lists!$A$2:$C$192,3,FALSE)</f>
        <v>Africa</v>
      </c>
      <c r="G1513" t="str">
        <f>VLOOKUP(H1513,Lists!$D$2:$E$40,2,FALSE)</f>
        <v>Public health measures</v>
      </c>
      <c r="H1513" t="s">
        <v>91</v>
      </c>
      <c r="I1513" t="s">
        <v>461</v>
      </c>
      <c r="J1513" t="s">
        <v>3216</v>
      </c>
      <c r="L1513" s="14">
        <v>43901</v>
      </c>
      <c r="M1513" t="s">
        <v>2857</v>
      </c>
      <c r="N1513" t="s">
        <v>12</v>
      </c>
      <c r="O1513" s="1" t="s">
        <v>3217</v>
      </c>
    </row>
    <row r="1514" spans="1:17" x14ac:dyDescent="0.3">
      <c r="A1514">
        <v>1660</v>
      </c>
      <c r="B1514" t="s">
        <v>273</v>
      </c>
      <c r="C1514" t="str">
        <f>VLOOKUP(B1514,Lists!$A$2:$B$192,2,FALSE)</f>
        <v>MLI</v>
      </c>
      <c r="F1514" t="str">
        <f>VLOOKUP(B1514,Lists!$A$2:$C$192,3,FALSE)</f>
        <v>Africa</v>
      </c>
      <c r="G1514" t="str">
        <f>VLOOKUP(H1514,Lists!$D$2:$E$40,2,FALSE)</f>
        <v>Movement restrictions</v>
      </c>
      <c r="H1514" t="s">
        <v>56</v>
      </c>
      <c r="I1514" t="s">
        <v>471</v>
      </c>
      <c r="J1514" t="s">
        <v>3218</v>
      </c>
      <c r="L1514" s="14">
        <v>43909</v>
      </c>
      <c r="M1514" t="s">
        <v>2857</v>
      </c>
      <c r="N1514" t="s">
        <v>12</v>
      </c>
      <c r="O1514" s="1" t="s">
        <v>3219</v>
      </c>
    </row>
    <row r="1515" spans="1:17" x14ac:dyDescent="0.3">
      <c r="A1515">
        <v>1665</v>
      </c>
      <c r="B1515" t="s">
        <v>273</v>
      </c>
      <c r="C1515" t="str">
        <f>VLOOKUP(B1515,Lists!$A$2:$B$192,2,FALSE)</f>
        <v>MLI</v>
      </c>
      <c r="F1515" t="str">
        <f>VLOOKUP(B1515,Lists!$A$2:$C$192,3,FALSE)</f>
        <v>Africa</v>
      </c>
      <c r="G1515" t="str">
        <f>VLOOKUP(H1515,Lists!$D$2:$E$40,2,FALSE)</f>
        <v>Social distancing</v>
      </c>
      <c r="H1515" t="s">
        <v>10</v>
      </c>
      <c r="I1515" t="s">
        <v>461</v>
      </c>
      <c r="J1515" t="s">
        <v>3226</v>
      </c>
      <c r="L1515" s="14">
        <v>43909</v>
      </c>
      <c r="M1515" t="s">
        <v>2860</v>
      </c>
      <c r="N1515" t="s">
        <v>12</v>
      </c>
      <c r="O1515" s="1" t="s">
        <v>3219</v>
      </c>
    </row>
    <row r="1516" spans="1:17" x14ac:dyDescent="0.3">
      <c r="A1516">
        <v>1666</v>
      </c>
      <c r="B1516" t="s">
        <v>273</v>
      </c>
      <c r="C1516" t="str">
        <f>VLOOKUP(B1516,Lists!$A$2:$B$192,2,FALSE)</f>
        <v>MLI</v>
      </c>
      <c r="F1516" t="str">
        <f>VLOOKUP(B1516,Lists!$A$2:$C$192,3,FALSE)</f>
        <v>Africa</v>
      </c>
      <c r="G1516" t="str">
        <f>VLOOKUP(H1516,Lists!$D$2:$E$40,2,FALSE)</f>
        <v>Social distancing</v>
      </c>
      <c r="H1516" t="s">
        <v>41</v>
      </c>
      <c r="I1516" t="s">
        <v>461</v>
      </c>
      <c r="J1516" t="s">
        <v>3227</v>
      </c>
      <c r="L1516" s="14">
        <v>43909</v>
      </c>
      <c r="M1516" t="s">
        <v>2860</v>
      </c>
      <c r="N1516" t="s">
        <v>12</v>
      </c>
      <c r="O1516" s="1" t="s">
        <v>3219</v>
      </c>
    </row>
    <row r="1517" spans="1:17" x14ac:dyDescent="0.3">
      <c r="A1517">
        <v>1667</v>
      </c>
      <c r="B1517" t="s">
        <v>273</v>
      </c>
      <c r="C1517" t="str">
        <f>VLOOKUP(B1517,Lists!$A$2:$B$192,2,FALSE)</f>
        <v>MLI</v>
      </c>
      <c r="F1517" t="str">
        <f>VLOOKUP(B1517,Lists!$A$2:$C$192,3,FALSE)</f>
        <v>Africa</v>
      </c>
      <c r="G1517" t="str">
        <f>VLOOKUP(H1517,Lists!$D$2:$E$40,2,FALSE)</f>
        <v>Social distancing</v>
      </c>
      <c r="H1517" t="s">
        <v>41</v>
      </c>
      <c r="I1517" t="s">
        <v>461</v>
      </c>
      <c r="J1517" t="s">
        <v>3228</v>
      </c>
      <c r="L1517" s="14">
        <v>43909</v>
      </c>
      <c r="M1517" t="s">
        <v>2860</v>
      </c>
      <c r="N1517" t="s">
        <v>12</v>
      </c>
      <c r="O1517" s="1" t="s">
        <v>3219</v>
      </c>
    </row>
    <row r="1518" spans="1:17" x14ac:dyDescent="0.3">
      <c r="A1518">
        <v>1668</v>
      </c>
      <c r="B1518" t="s">
        <v>273</v>
      </c>
      <c r="C1518" t="str">
        <f>VLOOKUP(B1518,Lists!$A$2:$B$192,2,FALSE)</f>
        <v>MLI</v>
      </c>
      <c r="F1518" t="str">
        <f>VLOOKUP(B1518,Lists!$A$2:$C$192,3,FALSE)</f>
        <v>Africa</v>
      </c>
      <c r="G1518" t="str">
        <f>VLOOKUP(H1518,Lists!$D$2:$E$40,2,FALSE)</f>
        <v>Social distancing</v>
      </c>
      <c r="H1518" t="s">
        <v>41</v>
      </c>
      <c r="I1518" t="s">
        <v>461</v>
      </c>
      <c r="J1518" t="s">
        <v>3229</v>
      </c>
      <c r="L1518" s="14">
        <v>43909</v>
      </c>
      <c r="M1518" t="s">
        <v>2860</v>
      </c>
      <c r="N1518" t="s">
        <v>12</v>
      </c>
      <c r="O1518" s="1" t="s">
        <v>3219</v>
      </c>
    </row>
    <row r="1519" spans="1:17" x14ac:dyDescent="0.3">
      <c r="A1519">
        <v>1669</v>
      </c>
      <c r="B1519" t="s">
        <v>273</v>
      </c>
      <c r="C1519" t="str">
        <f>VLOOKUP(B1519,Lists!$A$2:$B$192,2,FALSE)</f>
        <v>MLI</v>
      </c>
      <c r="F1519" t="str">
        <f>VLOOKUP(B1519,Lists!$A$2:$C$192,3,FALSE)</f>
        <v>Africa</v>
      </c>
      <c r="G1519" t="str">
        <f>VLOOKUP(H1519,Lists!$D$2:$E$40,2,FALSE)</f>
        <v>Social and economic measures</v>
      </c>
      <c r="H1519" t="s">
        <v>46</v>
      </c>
      <c r="I1519" t="s">
        <v>461</v>
      </c>
      <c r="J1519" t="s">
        <v>3230</v>
      </c>
    </row>
    <row r="1520" spans="1:17" ht="13.2" customHeight="1" x14ac:dyDescent="0.3">
      <c r="A1520">
        <v>591</v>
      </c>
      <c r="B1520" t="s">
        <v>275</v>
      </c>
      <c r="C1520" t="str">
        <f>VLOOKUP(B1520,Lists!$A$2:$B$192,2,FALSE)</f>
        <v>MLT</v>
      </c>
      <c r="F1520" t="str">
        <f>VLOOKUP(B1520,Lists!$A$2:$C$192,3,FALSE)</f>
        <v>Europe</v>
      </c>
      <c r="G1520" t="str">
        <f>VLOOKUP(H1520,Lists!$D$2:$E$40,2,FALSE)</f>
        <v>Movement restrictions</v>
      </c>
      <c r="H1520" t="s">
        <v>56</v>
      </c>
      <c r="I1520" t="s">
        <v>471</v>
      </c>
      <c r="J1520" t="s">
        <v>1383</v>
      </c>
      <c r="L1520" s="14">
        <v>43898</v>
      </c>
      <c r="M1520" t="s">
        <v>12</v>
      </c>
      <c r="N1520" t="s">
        <v>12</v>
      </c>
      <c r="O1520" s="1" t="s">
        <v>1384</v>
      </c>
      <c r="P1520" s="16">
        <v>43906</v>
      </c>
    </row>
    <row r="1521" spans="1:17" x14ac:dyDescent="0.3">
      <c r="A1521">
        <v>592</v>
      </c>
      <c r="B1521" t="s">
        <v>275</v>
      </c>
      <c r="C1521" t="str">
        <f>VLOOKUP(B1521,Lists!$A$2:$B$192,2,FALSE)</f>
        <v>MLT</v>
      </c>
      <c r="F1521" t="str">
        <f>VLOOKUP(B1521,Lists!$A$2:$C$192,3,FALSE)</f>
        <v>Europe</v>
      </c>
      <c r="G1521" t="str">
        <f>VLOOKUP(H1521,Lists!$D$2:$E$40,2,FALSE)</f>
        <v>Movement restrictions</v>
      </c>
      <c r="H1521" t="s">
        <v>56</v>
      </c>
      <c r="I1521" t="s">
        <v>471</v>
      </c>
      <c r="J1521" t="s">
        <v>1385</v>
      </c>
      <c r="L1521" s="14">
        <v>43901</v>
      </c>
      <c r="M1521" t="s">
        <v>12</v>
      </c>
      <c r="N1521" t="s">
        <v>12</v>
      </c>
      <c r="O1521" s="1" t="s">
        <v>1384</v>
      </c>
      <c r="P1521" s="16">
        <v>43906</v>
      </c>
    </row>
    <row r="1522" spans="1:17" x14ac:dyDescent="0.3">
      <c r="A1522">
        <v>593</v>
      </c>
      <c r="B1522" t="s">
        <v>275</v>
      </c>
      <c r="C1522" t="str">
        <f>VLOOKUP(B1522,Lists!$A$2:$B$192,2,FALSE)</f>
        <v>MLT</v>
      </c>
      <c r="F1522" t="str">
        <f>VLOOKUP(B1522,Lists!$A$2:$C$192,3,FALSE)</f>
        <v>Europe</v>
      </c>
      <c r="G1522" t="str">
        <f>VLOOKUP(H1522,Lists!$D$2:$E$40,2,FALSE)</f>
        <v>Public health measures</v>
      </c>
      <c r="H1522" t="s">
        <v>35</v>
      </c>
      <c r="I1522" t="s">
        <v>471</v>
      </c>
      <c r="J1522" t="s">
        <v>1386</v>
      </c>
      <c r="L1522" s="14">
        <v>43901</v>
      </c>
      <c r="M1522" t="s">
        <v>1387</v>
      </c>
      <c r="N1522" t="s">
        <v>12</v>
      </c>
      <c r="O1522" s="1" t="s">
        <v>1388</v>
      </c>
      <c r="P1522" s="16">
        <v>43906</v>
      </c>
    </row>
    <row r="1523" spans="1:17" x14ac:dyDescent="0.3">
      <c r="A1523">
        <v>594</v>
      </c>
      <c r="B1523" t="s">
        <v>275</v>
      </c>
      <c r="C1523" t="str">
        <f>VLOOKUP(B1523,Lists!$A$2:$B$192,2,FALSE)</f>
        <v>MLT</v>
      </c>
      <c r="F1523" t="str">
        <f>VLOOKUP(B1523,Lists!$A$2:$C$192,3,FALSE)</f>
        <v>Europe</v>
      </c>
      <c r="G1523" t="str">
        <f>VLOOKUP(H1523,Lists!$D$2:$E$40,2,FALSE)</f>
        <v>Public health measures</v>
      </c>
      <c r="H1523" t="s">
        <v>60</v>
      </c>
      <c r="I1523" t="s">
        <v>461</v>
      </c>
      <c r="J1523" t="s">
        <v>1389</v>
      </c>
      <c r="L1523" s="14">
        <v>43884</v>
      </c>
      <c r="M1523" t="s">
        <v>1387</v>
      </c>
      <c r="N1523" t="s">
        <v>12</v>
      </c>
      <c r="O1523" s="1" t="s">
        <v>1388</v>
      </c>
      <c r="P1523" s="16">
        <v>43906</v>
      </c>
    </row>
    <row r="1524" spans="1:17" s="3" customFormat="1" x14ac:dyDescent="0.3">
      <c r="A1524">
        <v>595</v>
      </c>
      <c r="B1524" t="s">
        <v>275</v>
      </c>
      <c r="C1524" t="str">
        <f>VLOOKUP(B1524,Lists!$A$2:$B$192,2,FALSE)</f>
        <v>MLT</v>
      </c>
      <c r="D1524"/>
      <c r="E1524"/>
      <c r="F1524" t="str">
        <f>VLOOKUP(B1524,Lists!$A$2:$C$192,3,FALSE)</f>
        <v>Europe</v>
      </c>
      <c r="G1524" t="str">
        <f>VLOOKUP(H1524,Lists!$D$2:$E$40,2,FALSE)</f>
        <v>Public health measures</v>
      </c>
      <c r="H1524" t="s">
        <v>35</v>
      </c>
      <c r="I1524" t="s">
        <v>471</v>
      </c>
      <c r="J1524" t="s">
        <v>1390</v>
      </c>
      <c r="K1524"/>
      <c r="L1524" s="14">
        <v>43888</v>
      </c>
      <c r="M1524" t="s">
        <v>1387</v>
      </c>
      <c r="N1524" t="s">
        <v>12</v>
      </c>
      <c r="O1524" s="1" t="s">
        <v>1391</v>
      </c>
      <c r="P1524" s="16">
        <v>43906</v>
      </c>
      <c r="Q1524"/>
    </row>
    <row r="1525" spans="1:17" x14ac:dyDescent="0.3">
      <c r="A1525">
        <v>598</v>
      </c>
      <c r="B1525" t="s">
        <v>275</v>
      </c>
      <c r="C1525" t="str">
        <f>VLOOKUP(B1525,Lists!$A$2:$B$192,2,FALSE)</f>
        <v>MLT</v>
      </c>
      <c r="F1525" t="str">
        <f>VLOOKUP(B1525,Lists!$A$2:$C$192,3,FALSE)</f>
        <v>Europe</v>
      </c>
      <c r="G1525" t="str">
        <f>VLOOKUP(H1525,Lists!$D$2:$E$40,2,FALSE)</f>
        <v>Social distancing</v>
      </c>
      <c r="H1525" t="s">
        <v>10</v>
      </c>
      <c r="I1525" t="s">
        <v>461</v>
      </c>
      <c r="J1525" t="s">
        <v>1397</v>
      </c>
      <c r="L1525" s="14">
        <v>43903</v>
      </c>
      <c r="M1525" t="s">
        <v>12</v>
      </c>
      <c r="N1525" t="s">
        <v>12</v>
      </c>
      <c r="O1525" s="1" t="s">
        <v>1384</v>
      </c>
      <c r="P1525" s="16">
        <v>43906</v>
      </c>
    </row>
    <row r="1526" spans="1:17" x14ac:dyDescent="0.3">
      <c r="A1526">
        <v>600</v>
      </c>
      <c r="B1526" t="s">
        <v>275</v>
      </c>
      <c r="C1526" t="str">
        <f>VLOOKUP(B1526,Lists!$A$2:$B$192,2,FALSE)</f>
        <v>MLT</v>
      </c>
      <c r="F1526" t="str">
        <f>VLOOKUP(B1526,Lists!$A$2:$C$192,3,FALSE)</f>
        <v>Europe</v>
      </c>
      <c r="G1526" t="str">
        <f>VLOOKUP(H1526,Lists!$D$2:$E$40,2,FALSE)</f>
        <v>Public health measures</v>
      </c>
      <c r="H1526" t="s">
        <v>35</v>
      </c>
      <c r="I1526" t="s">
        <v>461</v>
      </c>
      <c r="J1526" t="s">
        <v>1399</v>
      </c>
      <c r="K1526" t="s">
        <v>13</v>
      </c>
      <c r="L1526" s="14">
        <v>43903</v>
      </c>
      <c r="M1526" t="s">
        <v>12</v>
      </c>
      <c r="N1526" t="s">
        <v>12</v>
      </c>
      <c r="O1526" s="1" t="s">
        <v>1384</v>
      </c>
      <c r="P1526" s="16">
        <v>43906</v>
      </c>
    </row>
    <row r="1527" spans="1:17" x14ac:dyDescent="0.3">
      <c r="A1527">
        <v>2135</v>
      </c>
      <c r="B1527" t="s">
        <v>275</v>
      </c>
      <c r="C1527" t="str">
        <f>VLOOKUP(B1527,Lists!$A$2:$B$192,2,FALSE)</f>
        <v>MLT</v>
      </c>
      <c r="F1527" t="str">
        <f>VLOOKUP(B1527,Lists!$A$2:$C$192,3,FALSE)</f>
        <v>Europe</v>
      </c>
      <c r="G1527" t="str">
        <f>VLOOKUP(H1527,Lists!$D$2:$E$40,2,FALSE)</f>
        <v>Movement restrictions</v>
      </c>
      <c r="H1527" t="s">
        <v>76</v>
      </c>
      <c r="I1527" t="s">
        <v>471</v>
      </c>
      <c r="J1527" t="s">
        <v>3973</v>
      </c>
      <c r="K1527" t="s">
        <v>13</v>
      </c>
      <c r="M1527" t="s">
        <v>12</v>
      </c>
      <c r="N1527" t="s">
        <v>12</v>
      </c>
      <c r="O1527" s="1" t="s">
        <v>3974</v>
      </c>
      <c r="P1527" s="16">
        <v>43914</v>
      </c>
    </row>
    <row r="1528" spans="1:17" x14ac:dyDescent="0.3">
      <c r="A1528">
        <v>2136</v>
      </c>
      <c r="B1528" t="s">
        <v>275</v>
      </c>
      <c r="C1528" t="str">
        <f>VLOOKUP(B1528,Lists!$A$2:$B$192,2,FALSE)</f>
        <v>MLT</v>
      </c>
      <c r="F1528" t="str">
        <f>VLOOKUP(B1528,Lists!$A$2:$C$192,3,FALSE)</f>
        <v>Europe</v>
      </c>
      <c r="G1528" t="str">
        <f>VLOOKUP(H1528,Lists!$D$2:$E$40,2,FALSE)</f>
        <v>Public health measures</v>
      </c>
      <c r="H1528" t="s">
        <v>91</v>
      </c>
      <c r="I1528" t="s">
        <v>471</v>
      </c>
      <c r="J1528" t="s">
        <v>3975</v>
      </c>
      <c r="K1528" t="s">
        <v>43</v>
      </c>
      <c r="L1528" s="14">
        <v>43849</v>
      </c>
      <c r="M1528" t="s">
        <v>462</v>
      </c>
      <c r="N1528" t="s">
        <v>12</v>
      </c>
      <c r="O1528" s="1" t="s">
        <v>3976</v>
      </c>
      <c r="P1528" s="16">
        <v>43914</v>
      </c>
    </row>
    <row r="1529" spans="1:17" x14ac:dyDescent="0.3">
      <c r="A1529">
        <v>2137</v>
      </c>
      <c r="B1529" t="s">
        <v>275</v>
      </c>
      <c r="C1529" t="str">
        <f>VLOOKUP(B1529,Lists!$A$2:$B$192,2,FALSE)</f>
        <v>MLT</v>
      </c>
      <c r="F1529" t="str">
        <f>VLOOKUP(B1529,Lists!$A$2:$C$192,3,FALSE)</f>
        <v>Europe</v>
      </c>
      <c r="G1529" t="str">
        <f>VLOOKUP(H1529,Lists!$D$2:$E$40,2,FALSE)</f>
        <v>Public health measures</v>
      </c>
      <c r="H1529" t="s">
        <v>113</v>
      </c>
      <c r="I1529" t="s">
        <v>461</v>
      </c>
      <c r="J1529" t="s">
        <v>3977</v>
      </c>
      <c r="K1529" t="s">
        <v>43</v>
      </c>
      <c r="L1529" s="14">
        <v>43892</v>
      </c>
      <c r="M1529" t="s">
        <v>462</v>
      </c>
      <c r="N1529" t="s">
        <v>12</v>
      </c>
      <c r="O1529" s="1" t="s">
        <v>3978</v>
      </c>
      <c r="P1529" s="16">
        <v>43914</v>
      </c>
    </row>
    <row r="1530" spans="1:17" x14ac:dyDescent="0.3">
      <c r="A1530">
        <v>2158</v>
      </c>
      <c r="B1530" t="s">
        <v>275</v>
      </c>
      <c r="C1530" t="str">
        <f>VLOOKUP(B1530,Lists!$A$2:$B$192,2,FALSE)</f>
        <v>MLT</v>
      </c>
      <c r="F1530" t="str">
        <f>VLOOKUP(B1530,Lists!$A$2:$C$192,3,FALSE)</f>
        <v>Europe</v>
      </c>
      <c r="G1530" t="str">
        <f>VLOOKUP(H1530,Lists!$D$2:$E$40,2,FALSE)</f>
        <v>Social distancing</v>
      </c>
      <c r="H1530" t="s">
        <v>29</v>
      </c>
      <c r="I1530" t="s">
        <v>461</v>
      </c>
      <c r="J1530" t="s">
        <v>3998</v>
      </c>
      <c r="K1530" t="s">
        <v>13</v>
      </c>
      <c r="L1530" s="14">
        <v>43913</v>
      </c>
      <c r="M1530" t="s">
        <v>12</v>
      </c>
      <c r="N1530" t="s">
        <v>12</v>
      </c>
      <c r="O1530" s="1" t="s">
        <v>3999</v>
      </c>
      <c r="P1530" s="16">
        <v>43914</v>
      </c>
    </row>
    <row r="1531" spans="1:17" x14ac:dyDescent="0.3">
      <c r="A1531">
        <v>2159</v>
      </c>
      <c r="B1531" t="s">
        <v>275</v>
      </c>
      <c r="C1531" t="str">
        <f>VLOOKUP(B1531,Lists!$A$2:$B$192,2,FALSE)</f>
        <v>MLT</v>
      </c>
      <c r="F1531" t="str">
        <f>VLOOKUP(B1531,Lists!$A$2:$C$192,3,FALSE)</f>
        <v>Europe</v>
      </c>
      <c r="G1531" t="str">
        <f>VLOOKUP(H1531,Lists!$D$2:$E$40,2,FALSE)</f>
        <v>Movement restrictions</v>
      </c>
      <c r="H1531" t="s">
        <v>56</v>
      </c>
      <c r="I1531" t="s">
        <v>461</v>
      </c>
      <c r="J1531" t="s">
        <v>4000</v>
      </c>
      <c r="L1531" s="14">
        <v>43910</v>
      </c>
      <c r="M1531" t="s">
        <v>12</v>
      </c>
      <c r="N1531" t="s">
        <v>12</v>
      </c>
      <c r="O1531" s="1" t="s">
        <v>1384</v>
      </c>
      <c r="P1531" s="16">
        <v>43914</v>
      </c>
    </row>
    <row r="1532" spans="1:17" x14ac:dyDescent="0.3">
      <c r="A1532">
        <v>2160</v>
      </c>
      <c r="B1532" t="s">
        <v>275</v>
      </c>
      <c r="C1532" t="str">
        <f>VLOOKUP(B1532,Lists!$A$2:$B$192,2,FALSE)</f>
        <v>MLT</v>
      </c>
      <c r="F1532" t="str">
        <f>VLOOKUP(B1532,Lists!$A$2:$C$192,3,FALSE)</f>
        <v>Europe</v>
      </c>
      <c r="G1532" t="str">
        <f>VLOOKUP(H1532,Lists!$D$2:$E$40,2,FALSE)</f>
        <v>Social and economic measures</v>
      </c>
      <c r="H1532" t="s">
        <v>46</v>
      </c>
      <c r="I1532" t="s">
        <v>461</v>
      </c>
      <c r="J1532" t="s">
        <v>4001</v>
      </c>
      <c r="K1532" t="s">
        <v>43</v>
      </c>
      <c r="L1532" s="14">
        <v>43909</v>
      </c>
      <c r="M1532" t="s">
        <v>12</v>
      </c>
      <c r="N1532" t="s">
        <v>12</v>
      </c>
      <c r="O1532" s="1" t="s">
        <v>1384</v>
      </c>
      <c r="P1532" s="16">
        <v>43914</v>
      </c>
    </row>
    <row r="1533" spans="1:17" x14ac:dyDescent="0.3">
      <c r="A1533">
        <v>2161</v>
      </c>
      <c r="B1533" t="s">
        <v>275</v>
      </c>
      <c r="C1533" t="str">
        <f>VLOOKUP(B1533,Lists!$A$2:$B$192,2,FALSE)</f>
        <v>MLT</v>
      </c>
      <c r="F1533" t="str">
        <f>VLOOKUP(B1533,Lists!$A$2:$C$192,3,FALSE)</f>
        <v>Europe</v>
      </c>
      <c r="G1533" t="str">
        <f>VLOOKUP(H1533,Lists!$D$2:$E$40,2,FALSE)</f>
        <v>Social distancing</v>
      </c>
      <c r="H1533" t="s">
        <v>41</v>
      </c>
      <c r="I1533" t="s">
        <v>461</v>
      </c>
      <c r="J1533" t="s">
        <v>4002</v>
      </c>
      <c r="K1533" t="s">
        <v>13</v>
      </c>
      <c r="L1533" s="14">
        <v>43907</v>
      </c>
      <c r="M1533" t="s">
        <v>12</v>
      </c>
      <c r="N1533" t="s">
        <v>12</v>
      </c>
      <c r="O1533" s="1" t="s">
        <v>1384</v>
      </c>
      <c r="P1533" s="16">
        <v>43914</v>
      </c>
    </row>
    <row r="1534" spans="1:17" x14ac:dyDescent="0.3">
      <c r="A1534">
        <v>386</v>
      </c>
      <c r="B1534" t="s">
        <v>277</v>
      </c>
      <c r="C1534" t="str">
        <f>VLOOKUP(B1534,Lists!$A$2:$B$192,2,FALSE)</f>
        <v>MHL</v>
      </c>
      <c r="F1534" t="str">
        <f>VLOOKUP(B1534,Lists!$A$2:$C$192,3,FALSE)</f>
        <v>Pacific</v>
      </c>
      <c r="G1534" t="str">
        <f>VLOOKUP(H1534,Lists!$D$2:$E$40,2,FALSE)</f>
        <v>Movement restrictions</v>
      </c>
      <c r="H1534" t="s">
        <v>56</v>
      </c>
      <c r="I1534" t="s">
        <v>461</v>
      </c>
      <c r="J1534" t="s">
        <v>1034</v>
      </c>
      <c r="K1534" t="s">
        <v>43</v>
      </c>
      <c r="L1534" s="14">
        <v>43902</v>
      </c>
      <c r="M1534" t="s">
        <v>763</v>
      </c>
      <c r="N1534" t="s">
        <v>19</v>
      </c>
      <c r="O1534" s="1" t="s">
        <v>1035</v>
      </c>
      <c r="P1534" s="16">
        <v>43905</v>
      </c>
      <c r="Q1534" s="1" t="s">
        <v>1036</v>
      </c>
    </row>
    <row r="1535" spans="1:17" x14ac:dyDescent="0.3">
      <c r="A1535">
        <v>390</v>
      </c>
      <c r="B1535" t="s">
        <v>277</v>
      </c>
      <c r="C1535" t="str">
        <f>VLOOKUP(B1535,Lists!$A$2:$B$192,2,FALSE)</f>
        <v>MHL</v>
      </c>
      <c r="F1535" t="str">
        <f>VLOOKUP(B1535,Lists!$A$2:$C$192,3,FALSE)</f>
        <v>Pacific</v>
      </c>
      <c r="G1535" t="str">
        <f>VLOOKUP(H1535,Lists!$D$2:$E$40,2,FALSE)</f>
        <v>Movement restrictions</v>
      </c>
      <c r="H1535" t="s">
        <v>76</v>
      </c>
      <c r="I1535" t="s">
        <v>471</v>
      </c>
      <c r="J1535" t="s">
        <v>1041</v>
      </c>
      <c r="K1535" t="s">
        <v>43</v>
      </c>
      <c r="L1535" s="14">
        <v>43861</v>
      </c>
      <c r="M1535" t="s">
        <v>754</v>
      </c>
      <c r="N1535" t="s">
        <v>12</v>
      </c>
      <c r="O1535" s="1" t="s">
        <v>1036</v>
      </c>
      <c r="P1535" s="16">
        <v>43905</v>
      </c>
    </row>
    <row r="1536" spans="1:17" x14ac:dyDescent="0.3">
      <c r="A1536">
        <v>912</v>
      </c>
      <c r="B1536" t="s">
        <v>277</v>
      </c>
      <c r="C1536" t="str">
        <f>VLOOKUP(B1536,Lists!$A$2:$B$192,2,FALSE)</f>
        <v>MHL</v>
      </c>
      <c r="F1536" t="str">
        <f>VLOOKUP(B1536,Lists!$A$2:$C$192,3,FALSE)</f>
        <v>Pacific</v>
      </c>
      <c r="G1536" t="str">
        <f>VLOOKUP(H1536,Lists!$D$2:$E$40,2,FALSE)</f>
        <v>Public health measures</v>
      </c>
      <c r="H1536" t="s">
        <v>70</v>
      </c>
      <c r="I1536" t="s">
        <v>461</v>
      </c>
      <c r="J1536" t="s">
        <v>1928</v>
      </c>
      <c r="L1536" s="14">
        <v>43876</v>
      </c>
      <c r="M1536" t="s">
        <v>1929</v>
      </c>
      <c r="N1536" t="s">
        <v>19</v>
      </c>
      <c r="O1536" s="1" t="s">
        <v>1930</v>
      </c>
      <c r="P1536" s="16">
        <v>43910</v>
      </c>
    </row>
    <row r="1537" spans="1:17" x14ac:dyDescent="0.3">
      <c r="A1537">
        <v>913</v>
      </c>
      <c r="B1537" t="s">
        <v>277</v>
      </c>
      <c r="C1537" t="str">
        <f>VLOOKUP(B1537,Lists!$A$2:$B$192,2,FALSE)</f>
        <v>MHL</v>
      </c>
      <c r="F1537" t="str">
        <f>VLOOKUP(B1537,Lists!$A$2:$C$192,3,FALSE)</f>
        <v>Pacific</v>
      </c>
      <c r="G1537" t="str">
        <f>VLOOKUP(H1537,Lists!$D$2:$E$40,2,FALSE)</f>
        <v>Movement restrictions</v>
      </c>
      <c r="H1537" t="s">
        <v>24</v>
      </c>
      <c r="I1537" t="s">
        <v>461</v>
      </c>
      <c r="J1537" t="s">
        <v>1931</v>
      </c>
      <c r="L1537" s="14">
        <v>43892</v>
      </c>
      <c r="M1537" t="s">
        <v>1867</v>
      </c>
      <c r="N1537" t="s">
        <v>19</v>
      </c>
      <c r="O1537" s="1" t="s">
        <v>1868</v>
      </c>
      <c r="P1537" s="16">
        <v>43910</v>
      </c>
    </row>
    <row r="1538" spans="1:17" x14ac:dyDescent="0.3">
      <c r="A1538">
        <v>914</v>
      </c>
      <c r="B1538" t="s">
        <v>277</v>
      </c>
      <c r="C1538" t="str">
        <f>VLOOKUP(B1538,Lists!$A$2:$B$192,2,FALSE)</f>
        <v>MHL</v>
      </c>
      <c r="F1538" t="str">
        <f>VLOOKUP(B1538,Lists!$A$2:$C$192,3,FALSE)</f>
        <v>Pacific</v>
      </c>
      <c r="G1538" t="str">
        <f>VLOOKUP(H1538,Lists!$D$2:$E$40,2,FALSE)</f>
        <v>Public health measures</v>
      </c>
      <c r="H1538" t="s">
        <v>35</v>
      </c>
      <c r="I1538" t="s">
        <v>461</v>
      </c>
      <c r="J1538" t="s">
        <v>1932</v>
      </c>
      <c r="L1538" s="14">
        <v>43900</v>
      </c>
      <c r="M1538" t="s">
        <v>1933</v>
      </c>
      <c r="N1538" t="s">
        <v>19</v>
      </c>
      <c r="O1538" s="1" t="s">
        <v>1934</v>
      </c>
      <c r="P1538" s="16">
        <v>43910</v>
      </c>
    </row>
    <row r="1539" spans="1:17" x14ac:dyDescent="0.3">
      <c r="A1539">
        <v>1454</v>
      </c>
      <c r="B1539" t="s">
        <v>277</v>
      </c>
      <c r="C1539" t="str">
        <f>VLOOKUP(B1539,Lists!$A$2:$B$192,2,FALSE)</f>
        <v>MHL</v>
      </c>
      <c r="F1539" t="str">
        <f>VLOOKUP(B1539,Lists!$A$2:$C$192,3,FALSE)</f>
        <v>Pacific</v>
      </c>
      <c r="G1539" t="str">
        <f>VLOOKUP(H1539,Lists!$D$2:$E$40,2,FALSE)</f>
        <v>Movement restrictions</v>
      </c>
      <c r="H1539" t="s">
        <v>24</v>
      </c>
      <c r="I1539" t="s">
        <v>471</v>
      </c>
      <c r="J1539" s="3" t="s">
        <v>2890</v>
      </c>
      <c r="K1539" s="3"/>
      <c r="L1539" s="14">
        <v>43898</v>
      </c>
      <c r="M1539" t="s">
        <v>2217</v>
      </c>
      <c r="N1539" t="s">
        <v>30</v>
      </c>
      <c r="O1539" s="1" t="s">
        <v>2891</v>
      </c>
      <c r="P1539" s="16">
        <v>43912</v>
      </c>
    </row>
    <row r="1540" spans="1:17" x14ac:dyDescent="0.3">
      <c r="A1540">
        <v>488</v>
      </c>
      <c r="B1540" t="s">
        <v>279</v>
      </c>
      <c r="C1540" t="str">
        <f>VLOOKUP(B1540,Lists!$A$2:$B$192,2,FALSE)</f>
        <v>MRT</v>
      </c>
      <c r="F1540" t="str">
        <f>VLOOKUP(B1540,Lists!$A$2:$C$192,3,FALSE)</f>
        <v>Africa</v>
      </c>
      <c r="G1540" t="str">
        <f>VLOOKUP(H1540,Lists!$D$2:$E$40,2,FALSE)</f>
        <v>Public health measures</v>
      </c>
      <c r="H1540" t="s">
        <v>35</v>
      </c>
      <c r="I1540" t="s">
        <v>471</v>
      </c>
      <c r="J1540" t="s">
        <v>1210</v>
      </c>
      <c r="K1540" t="s">
        <v>43</v>
      </c>
      <c r="L1540" s="14">
        <v>43907</v>
      </c>
      <c r="M1540" t="s">
        <v>751</v>
      </c>
      <c r="N1540" t="s">
        <v>12</v>
      </c>
      <c r="O1540" s="1" t="s">
        <v>1211</v>
      </c>
      <c r="P1540" s="16">
        <v>43906</v>
      </c>
    </row>
    <row r="1541" spans="1:17" x14ac:dyDescent="0.3">
      <c r="A1541">
        <v>489</v>
      </c>
      <c r="B1541" t="s">
        <v>279</v>
      </c>
      <c r="C1541" t="str">
        <f>VLOOKUP(B1541,Lists!$A$2:$B$192,2,FALSE)</f>
        <v>MRT</v>
      </c>
      <c r="F1541" t="str">
        <f>VLOOKUP(B1541,Lists!$A$2:$C$192,3,FALSE)</f>
        <v>Africa</v>
      </c>
      <c r="G1541" t="str">
        <f>VLOOKUP(H1541,Lists!$D$2:$E$40,2,FALSE)</f>
        <v>Movement restrictions</v>
      </c>
      <c r="H1541" t="s">
        <v>24</v>
      </c>
      <c r="I1541" t="s">
        <v>461</v>
      </c>
      <c r="J1541" t="s">
        <v>1212</v>
      </c>
      <c r="K1541" t="s">
        <v>43</v>
      </c>
      <c r="L1541" s="14">
        <v>43907</v>
      </c>
      <c r="M1541" t="s">
        <v>1213</v>
      </c>
      <c r="N1541" t="s">
        <v>19</v>
      </c>
      <c r="O1541" s="1" t="s">
        <v>1214</v>
      </c>
      <c r="P1541" s="16">
        <v>43906</v>
      </c>
    </row>
    <row r="1542" spans="1:17" x14ac:dyDescent="0.3">
      <c r="A1542">
        <v>490</v>
      </c>
      <c r="B1542" t="s">
        <v>279</v>
      </c>
      <c r="C1542" t="str">
        <f>VLOOKUP(B1542,Lists!$A$2:$B$192,2,FALSE)</f>
        <v>MRT</v>
      </c>
      <c r="F1542" t="str">
        <f>VLOOKUP(B1542,Lists!$A$2:$C$192,3,FALSE)</f>
        <v>Africa</v>
      </c>
      <c r="G1542" t="str">
        <f>VLOOKUP(H1542,Lists!$D$2:$E$40,2,FALSE)</f>
        <v>Social distancing</v>
      </c>
      <c r="H1542" t="s">
        <v>41</v>
      </c>
      <c r="I1542" t="s">
        <v>461</v>
      </c>
      <c r="J1542" t="s">
        <v>1215</v>
      </c>
      <c r="K1542" t="s">
        <v>43</v>
      </c>
      <c r="L1542" s="14">
        <v>43907</v>
      </c>
      <c r="M1542" t="s">
        <v>751</v>
      </c>
      <c r="N1542" t="s">
        <v>12</v>
      </c>
      <c r="O1542" s="1" t="s">
        <v>1211</v>
      </c>
      <c r="P1542" s="16">
        <v>43906</v>
      </c>
    </row>
    <row r="1543" spans="1:17" x14ac:dyDescent="0.3">
      <c r="A1543">
        <v>491</v>
      </c>
      <c r="B1543" t="s">
        <v>279</v>
      </c>
      <c r="C1543" t="str">
        <f>VLOOKUP(B1543,Lists!$A$2:$B$192,2,FALSE)</f>
        <v>MRT</v>
      </c>
      <c r="F1543" t="str">
        <f>VLOOKUP(B1543,Lists!$A$2:$C$192,3,FALSE)</f>
        <v>Africa</v>
      </c>
      <c r="G1543" t="str">
        <f>VLOOKUP(H1543,Lists!$D$2:$E$40,2,FALSE)</f>
        <v>Public health measures</v>
      </c>
      <c r="H1543" t="s">
        <v>60</v>
      </c>
      <c r="I1543" t="s">
        <v>461</v>
      </c>
      <c r="J1543" t="s">
        <v>1216</v>
      </c>
      <c r="K1543" t="s">
        <v>43</v>
      </c>
      <c r="L1543" s="14">
        <v>43866</v>
      </c>
      <c r="M1543" t="s">
        <v>462</v>
      </c>
      <c r="N1543" t="s">
        <v>12</v>
      </c>
      <c r="O1543" t="s">
        <v>1217</v>
      </c>
      <c r="P1543" s="16">
        <v>43906</v>
      </c>
    </row>
    <row r="1544" spans="1:17" x14ac:dyDescent="0.3">
      <c r="A1544">
        <v>496</v>
      </c>
      <c r="B1544" t="s">
        <v>279</v>
      </c>
      <c r="C1544" t="str">
        <f>VLOOKUP(B1544,Lists!$A$2:$B$192,2,FALSE)</f>
        <v>MRT</v>
      </c>
      <c r="F1544" t="str">
        <f>VLOOKUP(B1544,Lists!$A$2:$C$192,3,FALSE)</f>
        <v>Africa</v>
      </c>
      <c r="G1544" t="str">
        <f>VLOOKUP(H1544,Lists!$D$2:$E$40,2,FALSE)</f>
        <v>Movement restrictions</v>
      </c>
      <c r="H1544" t="s">
        <v>56</v>
      </c>
      <c r="I1544" t="s">
        <v>461</v>
      </c>
      <c r="J1544" t="s">
        <v>1226</v>
      </c>
      <c r="K1544" t="s">
        <v>43</v>
      </c>
      <c r="L1544" s="14">
        <v>43907</v>
      </c>
      <c r="M1544" t="s">
        <v>751</v>
      </c>
      <c r="N1544" t="s">
        <v>12</v>
      </c>
      <c r="O1544" s="1" t="s">
        <v>1211</v>
      </c>
      <c r="P1544" s="16">
        <v>43906</v>
      </c>
    </row>
    <row r="1545" spans="1:17" x14ac:dyDescent="0.3">
      <c r="A1545">
        <v>503</v>
      </c>
      <c r="B1545" t="s">
        <v>279</v>
      </c>
      <c r="C1545" t="str">
        <f>VLOOKUP(B1545,Lists!$A$2:$B$192,2,FALSE)</f>
        <v>MRT</v>
      </c>
      <c r="F1545" t="str">
        <f>VLOOKUP(B1545,Lists!$A$2:$C$192,3,FALSE)</f>
        <v>Africa</v>
      </c>
      <c r="G1545" t="str">
        <f>VLOOKUP(H1545,Lists!$D$2:$E$40,2,FALSE)</f>
        <v>Public health measures</v>
      </c>
      <c r="H1545" t="s">
        <v>35</v>
      </c>
      <c r="I1545" t="s">
        <v>471</v>
      </c>
      <c r="J1545" t="s">
        <v>1236</v>
      </c>
      <c r="L1545" s="14">
        <v>43866</v>
      </c>
      <c r="M1545" t="s">
        <v>462</v>
      </c>
      <c r="N1545" t="s">
        <v>12</v>
      </c>
      <c r="O1545" s="1" t="s">
        <v>1217</v>
      </c>
      <c r="P1545" s="16">
        <v>43906</v>
      </c>
    </row>
    <row r="1546" spans="1:17" x14ac:dyDescent="0.3">
      <c r="A1546">
        <v>507</v>
      </c>
      <c r="B1546" t="s">
        <v>279</v>
      </c>
      <c r="C1546" t="str">
        <f>VLOOKUP(B1546,Lists!$A$2:$B$192,2,FALSE)</f>
        <v>MRT</v>
      </c>
      <c r="F1546" t="str">
        <f>VLOOKUP(B1546,Lists!$A$2:$C$192,3,FALSE)</f>
        <v>Africa</v>
      </c>
      <c r="G1546" t="str">
        <f>VLOOKUP(H1546,Lists!$D$2:$E$40,2,FALSE)</f>
        <v>Public health measures</v>
      </c>
      <c r="H1546" t="s">
        <v>52</v>
      </c>
      <c r="I1546" t="s">
        <v>461</v>
      </c>
      <c r="J1546" t="s">
        <v>1241</v>
      </c>
      <c r="L1546" s="14">
        <v>43859</v>
      </c>
      <c r="M1546" t="s">
        <v>462</v>
      </c>
      <c r="N1546" t="s">
        <v>12</v>
      </c>
      <c r="O1546" s="1" t="s">
        <v>1242</v>
      </c>
      <c r="P1546" s="16">
        <v>43906</v>
      </c>
    </row>
    <row r="1547" spans="1:17" x14ac:dyDescent="0.3">
      <c r="A1547">
        <v>1904</v>
      </c>
      <c r="B1547" t="s">
        <v>279</v>
      </c>
      <c r="C1547" t="str">
        <f>VLOOKUP(B1547,Lists!$A$2:$B$192,2,FALSE)</f>
        <v>MRT</v>
      </c>
      <c r="F1547" t="str">
        <f>VLOOKUP(B1547,Lists!$A$2:$C$192,3,FALSE)</f>
        <v>Africa</v>
      </c>
      <c r="G1547" t="str">
        <f>VLOOKUP(H1547,Lists!$D$2:$E$40,2,FALSE)</f>
        <v>Social distancing</v>
      </c>
      <c r="H1547" t="s">
        <v>41</v>
      </c>
      <c r="I1547" t="s">
        <v>461</v>
      </c>
      <c r="J1547" t="s">
        <v>3628</v>
      </c>
      <c r="L1547" s="14">
        <v>43909</v>
      </c>
      <c r="M1547" t="s">
        <v>1234</v>
      </c>
      <c r="N1547" t="s">
        <v>19</v>
      </c>
      <c r="O1547" s="1" t="s">
        <v>3629</v>
      </c>
      <c r="P1547" s="16">
        <v>43914</v>
      </c>
    </row>
    <row r="1548" spans="1:17" x14ac:dyDescent="0.3">
      <c r="A1548">
        <v>1905</v>
      </c>
      <c r="B1548" t="s">
        <v>279</v>
      </c>
      <c r="C1548" t="str">
        <f>VLOOKUP(B1548,Lists!$A$2:$B$192,2,FALSE)</f>
        <v>MRT</v>
      </c>
      <c r="F1548" t="str">
        <f>VLOOKUP(B1548,Lists!$A$2:$C$192,3,FALSE)</f>
        <v>Africa</v>
      </c>
      <c r="G1548" t="str">
        <f>VLOOKUP(H1548,Lists!$D$2:$E$40,2,FALSE)</f>
        <v>Movement restrictions</v>
      </c>
      <c r="H1548" t="s">
        <v>56</v>
      </c>
      <c r="I1548" t="s">
        <v>461</v>
      </c>
      <c r="J1548" t="s">
        <v>3630</v>
      </c>
      <c r="L1548" s="14">
        <v>43914</v>
      </c>
      <c r="M1548" t="s">
        <v>1234</v>
      </c>
      <c r="N1548" t="s">
        <v>19</v>
      </c>
      <c r="O1548" s="1" t="s">
        <v>3629</v>
      </c>
      <c r="P1548" s="16">
        <v>43914</v>
      </c>
    </row>
    <row r="1549" spans="1:17" x14ac:dyDescent="0.3">
      <c r="A1549">
        <v>1906</v>
      </c>
      <c r="B1549" t="s">
        <v>279</v>
      </c>
      <c r="C1549" t="str">
        <f>VLOOKUP(B1549,Lists!$A$2:$B$192,2,FALSE)</f>
        <v>MRT</v>
      </c>
      <c r="F1549" t="str">
        <f>VLOOKUP(B1549,Lists!$A$2:$C$192,3,FALSE)</f>
        <v>Africa</v>
      </c>
      <c r="G1549" t="str">
        <f>VLOOKUP(H1549,Lists!$D$2:$E$40,2,FALSE)</f>
        <v>Movement restrictions</v>
      </c>
      <c r="H1549" t="s">
        <v>17</v>
      </c>
      <c r="I1549" t="s">
        <v>461</v>
      </c>
      <c r="J1549" t="s">
        <v>3631</v>
      </c>
      <c r="L1549" s="14">
        <v>43910</v>
      </c>
      <c r="M1549" t="s">
        <v>1234</v>
      </c>
      <c r="N1549" t="s">
        <v>19</v>
      </c>
      <c r="O1549" s="1" t="s">
        <v>3629</v>
      </c>
      <c r="P1549" s="16">
        <v>43914</v>
      </c>
    </row>
    <row r="1550" spans="1:17" x14ac:dyDescent="0.3">
      <c r="A1550">
        <v>1907</v>
      </c>
      <c r="B1550" t="s">
        <v>279</v>
      </c>
      <c r="C1550" t="str">
        <f>VLOOKUP(B1550,Lists!$A$2:$B$192,2,FALSE)</f>
        <v>MRT</v>
      </c>
      <c r="F1550" t="str">
        <f>VLOOKUP(B1550,Lists!$A$2:$C$192,3,FALSE)</f>
        <v>Africa</v>
      </c>
      <c r="G1550" t="str">
        <f>VLOOKUP(H1550,Lists!$D$2:$E$40,2,FALSE)</f>
        <v>Social distancing</v>
      </c>
      <c r="H1550" t="s">
        <v>10</v>
      </c>
      <c r="I1550" t="s">
        <v>461</v>
      </c>
      <c r="J1550" t="s">
        <v>3632</v>
      </c>
      <c r="L1550" s="14">
        <v>43907</v>
      </c>
      <c r="M1550" t="s">
        <v>1234</v>
      </c>
      <c r="N1550" t="s">
        <v>19</v>
      </c>
      <c r="O1550" s="1" t="s">
        <v>3629</v>
      </c>
      <c r="P1550" s="16">
        <v>43914</v>
      </c>
      <c r="Q1550" s="1" t="s">
        <v>3633</v>
      </c>
    </row>
    <row r="1551" spans="1:17" x14ac:dyDescent="0.3">
      <c r="A1551">
        <v>1908</v>
      </c>
      <c r="B1551" t="s">
        <v>279</v>
      </c>
      <c r="C1551" t="str">
        <f>VLOOKUP(B1551,Lists!$A$2:$B$192,2,FALSE)</f>
        <v>MRT</v>
      </c>
      <c r="F1551" t="str">
        <f>VLOOKUP(B1551,Lists!$A$2:$C$192,3,FALSE)</f>
        <v>Africa</v>
      </c>
      <c r="G1551" t="str">
        <f>VLOOKUP(H1551,Lists!$D$2:$E$40,2,FALSE)</f>
        <v>Social distancing</v>
      </c>
      <c r="H1551" t="s">
        <v>29</v>
      </c>
      <c r="I1551" t="s">
        <v>461</v>
      </c>
      <c r="J1551" t="s">
        <v>3634</v>
      </c>
      <c r="L1551" s="14">
        <v>43909</v>
      </c>
      <c r="M1551" t="s">
        <v>754</v>
      </c>
      <c r="N1551" t="s">
        <v>12</v>
      </c>
      <c r="O1551" s="1" t="s">
        <v>3633</v>
      </c>
      <c r="P1551" s="16">
        <v>43914</v>
      </c>
    </row>
    <row r="1552" spans="1:17" x14ac:dyDescent="0.3">
      <c r="A1552">
        <v>1909</v>
      </c>
      <c r="B1552" t="s">
        <v>279</v>
      </c>
      <c r="C1552" t="str">
        <f>VLOOKUP(B1552,Lists!$A$2:$B$192,2,FALSE)</f>
        <v>MRT</v>
      </c>
      <c r="F1552" t="str">
        <f>VLOOKUP(B1552,Lists!$A$2:$C$192,3,FALSE)</f>
        <v>Africa</v>
      </c>
      <c r="G1552" t="str">
        <f>VLOOKUP(H1552,Lists!$D$2:$E$40,2,FALSE)</f>
        <v>Social distancing</v>
      </c>
      <c r="H1552" t="s">
        <v>41</v>
      </c>
      <c r="I1552" t="s">
        <v>461</v>
      </c>
      <c r="J1552" t="s">
        <v>3635</v>
      </c>
      <c r="L1552" s="14">
        <v>43909</v>
      </c>
      <c r="M1552" t="s">
        <v>754</v>
      </c>
      <c r="N1552" t="s">
        <v>12</v>
      </c>
      <c r="O1552" s="1" t="s">
        <v>3633</v>
      </c>
      <c r="P1552" s="16">
        <v>43914</v>
      </c>
    </row>
    <row r="1553" spans="1:16" x14ac:dyDescent="0.3">
      <c r="A1553">
        <v>1910</v>
      </c>
      <c r="B1553" t="s">
        <v>279</v>
      </c>
      <c r="C1553" t="str">
        <f>VLOOKUP(B1553,Lists!$A$2:$B$192,2,FALSE)</f>
        <v>MRT</v>
      </c>
      <c r="F1553" t="str">
        <f>VLOOKUP(B1553,Lists!$A$2:$C$192,3,FALSE)</f>
        <v>Africa</v>
      </c>
      <c r="G1553" t="str">
        <f>VLOOKUP(H1553,Lists!$D$2:$E$40,2,FALSE)</f>
        <v>Movement restrictions</v>
      </c>
      <c r="H1553" t="s">
        <v>107</v>
      </c>
      <c r="I1553" t="s">
        <v>461</v>
      </c>
      <c r="J1553" t="s">
        <v>3636</v>
      </c>
      <c r="L1553" s="14">
        <v>43911</v>
      </c>
      <c r="M1553" t="s">
        <v>754</v>
      </c>
      <c r="N1553" t="s">
        <v>12</v>
      </c>
      <c r="O1553" s="1" t="s">
        <v>3633</v>
      </c>
      <c r="P1553" s="16">
        <v>43914</v>
      </c>
    </row>
    <row r="1554" spans="1:16" x14ac:dyDescent="0.3">
      <c r="A1554">
        <v>1911</v>
      </c>
      <c r="B1554" t="s">
        <v>279</v>
      </c>
      <c r="C1554" t="str">
        <f>VLOOKUP(B1554,Lists!$A$2:$B$192,2,FALSE)</f>
        <v>MRT</v>
      </c>
      <c r="F1554" t="str">
        <f>VLOOKUP(B1554,Lists!$A$2:$C$192,3,FALSE)</f>
        <v>Africa</v>
      </c>
      <c r="G1554" t="str">
        <f>VLOOKUP(H1554,Lists!$D$2:$E$40,2,FALSE)</f>
        <v>Movement restrictions</v>
      </c>
      <c r="H1554" t="s">
        <v>24</v>
      </c>
      <c r="I1554" t="s">
        <v>461</v>
      </c>
      <c r="J1554" t="s">
        <v>3637</v>
      </c>
      <c r="L1554" s="14">
        <v>43912</v>
      </c>
      <c r="M1554" t="s">
        <v>754</v>
      </c>
      <c r="N1554" t="s">
        <v>12</v>
      </c>
      <c r="O1554" s="1" t="s">
        <v>3633</v>
      </c>
      <c r="P1554" s="16">
        <v>43914</v>
      </c>
    </row>
    <row r="1555" spans="1:16" x14ac:dyDescent="0.3">
      <c r="A1555">
        <v>623</v>
      </c>
      <c r="B1555" t="s">
        <v>281</v>
      </c>
      <c r="C1555" t="str">
        <f>VLOOKUP(B1555,Lists!$A$2:$B$192,2,FALSE)</f>
        <v>MUS</v>
      </c>
      <c r="F1555" t="str">
        <f>VLOOKUP(B1555,Lists!$A$2:$C$192,3,FALSE)</f>
        <v>Africa</v>
      </c>
      <c r="G1555" t="str">
        <f>VLOOKUP(H1555,Lists!$D$2:$E$40,2,FALSE)</f>
        <v>Movement restrictions</v>
      </c>
      <c r="H1555" t="s">
        <v>76</v>
      </c>
      <c r="I1555" t="s">
        <v>471</v>
      </c>
      <c r="J1555" t="s">
        <v>1435</v>
      </c>
      <c r="L1555" s="14">
        <v>43908</v>
      </c>
      <c r="M1555" t="s">
        <v>500</v>
      </c>
      <c r="N1555" t="s">
        <v>12</v>
      </c>
      <c r="O1555" s="1" t="s">
        <v>1436</v>
      </c>
      <c r="P1555" s="16">
        <v>43906</v>
      </c>
    </row>
    <row r="1556" spans="1:16" x14ac:dyDescent="0.3">
      <c r="A1556">
        <v>624</v>
      </c>
      <c r="B1556" t="s">
        <v>281</v>
      </c>
      <c r="C1556" t="str">
        <f>VLOOKUP(B1556,Lists!$A$2:$B$192,2,FALSE)</f>
        <v>MUS</v>
      </c>
      <c r="F1556" t="str">
        <f>VLOOKUP(B1556,Lists!$A$2:$C$192,3,FALSE)</f>
        <v>Africa</v>
      </c>
      <c r="G1556" t="str">
        <f>VLOOKUP(H1556,Lists!$D$2:$E$40,2,FALSE)</f>
        <v>Movement restrictions</v>
      </c>
      <c r="H1556" t="s">
        <v>76</v>
      </c>
      <c r="I1556" t="s">
        <v>471</v>
      </c>
      <c r="J1556" t="s">
        <v>1437</v>
      </c>
      <c r="L1556" s="14">
        <v>43906</v>
      </c>
      <c r="M1556" t="s">
        <v>500</v>
      </c>
      <c r="N1556" t="s">
        <v>12</v>
      </c>
      <c r="O1556" s="1" t="s">
        <v>1436</v>
      </c>
      <c r="P1556" s="16">
        <v>43906</v>
      </c>
    </row>
    <row r="1557" spans="1:16" x14ac:dyDescent="0.3">
      <c r="A1557">
        <v>630</v>
      </c>
      <c r="B1557" t="s">
        <v>281</v>
      </c>
      <c r="C1557" t="str">
        <f>VLOOKUP(B1557,Lists!$A$2:$B$192,2,FALSE)</f>
        <v>MUS</v>
      </c>
      <c r="F1557" t="str">
        <f>VLOOKUP(B1557,Lists!$A$2:$C$192,3,FALSE)</f>
        <v>Africa</v>
      </c>
      <c r="G1557" t="str">
        <f>VLOOKUP(H1557,Lists!$D$2:$E$40,2,FALSE)</f>
        <v>Public health measures</v>
      </c>
      <c r="H1557" t="s">
        <v>60</v>
      </c>
      <c r="I1557" t="s">
        <v>461</v>
      </c>
      <c r="M1557" t="s">
        <v>1141</v>
      </c>
      <c r="N1557" t="s">
        <v>12</v>
      </c>
      <c r="O1557" s="1" t="s">
        <v>1444</v>
      </c>
      <c r="P1557" s="16">
        <v>43906</v>
      </c>
    </row>
    <row r="1558" spans="1:16" x14ac:dyDescent="0.3">
      <c r="A1558">
        <v>631</v>
      </c>
      <c r="B1558" t="s">
        <v>281</v>
      </c>
      <c r="C1558" t="str">
        <f>VLOOKUP(B1558,Lists!$A$2:$B$192,2,FALSE)</f>
        <v>MUS</v>
      </c>
      <c r="F1558" t="str">
        <f>VLOOKUP(B1558,Lists!$A$2:$C$192,3,FALSE)</f>
        <v>Africa</v>
      </c>
      <c r="G1558" t="str">
        <f>VLOOKUP(H1558,Lists!$D$2:$E$40,2,FALSE)</f>
        <v>Public health measures</v>
      </c>
      <c r="H1558" t="s">
        <v>35</v>
      </c>
      <c r="I1558" t="s">
        <v>471</v>
      </c>
      <c r="J1558" t="s">
        <v>1445</v>
      </c>
      <c r="M1558" t="s">
        <v>1141</v>
      </c>
      <c r="N1558" t="s">
        <v>12</v>
      </c>
      <c r="O1558" s="1" t="s">
        <v>1444</v>
      </c>
      <c r="P1558" s="16">
        <v>43906</v>
      </c>
    </row>
    <row r="1559" spans="1:16" x14ac:dyDescent="0.3">
      <c r="A1559">
        <v>115</v>
      </c>
      <c r="B1559" t="s">
        <v>283</v>
      </c>
      <c r="C1559" t="str">
        <f>VLOOKUP(B1559,Lists!$A$2:$B$192,2,FALSE)</f>
        <v>MEX</v>
      </c>
      <c r="F1559" t="str">
        <f>VLOOKUP(B1559,Lists!$A$2:$C$192,3,FALSE)</f>
        <v>Americas</v>
      </c>
      <c r="G1559" t="str">
        <f>VLOOKUP(H1559,Lists!$D$2:$E$40,2,FALSE)</f>
        <v>Public health measures</v>
      </c>
      <c r="H1559" t="s">
        <v>91</v>
      </c>
      <c r="I1559" t="s">
        <v>461</v>
      </c>
      <c r="K1559" t="s">
        <v>43</v>
      </c>
      <c r="M1559" t="s">
        <v>649</v>
      </c>
      <c r="N1559" t="s">
        <v>12</v>
      </c>
      <c r="O1559" s="1" t="s">
        <v>650</v>
      </c>
      <c r="P1559" s="16">
        <v>43904</v>
      </c>
    </row>
    <row r="1560" spans="1:16" x14ac:dyDescent="0.3">
      <c r="A1560">
        <v>1912</v>
      </c>
      <c r="B1560" t="s">
        <v>283</v>
      </c>
      <c r="C1560" t="str">
        <f>VLOOKUP(B1560,Lists!$A$2:$B$192,2,FALSE)</f>
        <v>MEX</v>
      </c>
      <c r="F1560" t="str">
        <f>VLOOKUP(B1560,Lists!$A$2:$C$192,3,FALSE)</f>
        <v>Americas</v>
      </c>
      <c r="G1560" t="str">
        <f>VLOOKUP(H1560,Lists!$D$2:$E$40,2,FALSE)</f>
        <v>Public health measures</v>
      </c>
      <c r="H1560" t="s">
        <v>91</v>
      </c>
      <c r="I1560" t="s">
        <v>461</v>
      </c>
      <c r="J1560" t="s">
        <v>3638</v>
      </c>
      <c r="L1560" s="14">
        <v>43913</v>
      </c>
      <c r="M1560" t="s">
        <v>754</v>
      </c>
      <c r="N1560" t="s">
        <v>12</v>
      </c>
      <c r="O1560" s="1" t="s">
        <v>3639</v>
      </c>
      <c r="P1560" s="16">
        <v>43914</v>
      </c>
    </row>
    <row r="1561" spans="1:16" x14ac:dyDescent="0.3">
      <c r="A1561">
        <v>1913</v>
      </c>
      <c r="B1561" t="s">
        <v>283</v>
      </c>
      <c r="C1561" t="str">
        <f>VLOOKUP(B1561,Lists!$A$2:$B$192,2,FALSE)</f>
        <v>MEX</v>
      </c>
      <c r="F1561" t="str">
        <f>VLOOKUP(B1561,Lists!$A$2:$C$192,3,FALSE)</f>
        <v>Americas</v>
      </c>
      <c r="G1561" t="str">
        <f>VLOOKUP(H1561,Lists!$D$2:$E$40,2,FALSE)</f>
        <v>Social distancing</v>
      </c>
      <c r="H1561" t="s">
        <v>41</v>
      </c>
      <c r="I1561" t="s">
        <v>461</v>
      </c>
      <c r="J1561" t="s">
        <v>3640</v>
      </c>
      <c r="L1561" s="14">
        <v>43913</v>
      </c>
      <c r="M1561" t="s">
        <v>754</v>
      </c>
      <c r="N1561" t="s">
        <v>12</v>
      </c>
      <c r="O1561" s="1" t="s">
        <v>3639</v>
      </c>
      <c r="P1561" s="16">
        <v>43914</v>
      </c>
    </row>
    <row r="1562" spans="1:16" x14ac:dyDescent="0.3">
      <c r="A1562">
        <v>1915</v>
      </c>
      <c r="B1562" t="s">
        <v>283</v>
      </c>
      <c r="C1562" t="str">
        <f>VLOOKUP(B1562,Lists!$A$2:$B$192,2,FALSE)</f>
        <v>MEX</v>
      </c>
      <c r="F1562" t="str">
        <f>VLOOKUP(B1562,Lists!$A$2:$C$192,3,FALSE)</f>
        <v>Americas</v>
      </c>
      <c r="G1562" t="str">
        <f>VLOOKUP(H1562,Lists!$D$2:$E$40,2,FALSE)</f>
        <v>Social distancing</v>
      </c>
      <c r="H1562" t="s">
        <v>10</v>
      </c>
      <c r="I1562" t="s">
        <v>461</v>
      </c>
      <c r="J1562" t="s">
        <v>3641</v>
      </c>
      <c r="L1562" s="14">
        <v>43910</v>
      </c>
      <c r="M1562" t="s">
        <v>754</v>
      </c>
      <c r="N1562" t="s">
        <v>12</v>
      </c>
      <c r="O1562" s="1" t="s">
        <v>3639</v>
      </c>
      <c r="P1562" s="16">
        <v>43914</v>
      </c>
    </row>
    <row r="1563" spans="1:16" x14ac:dyDescent="0.3">
      <c r="A1563">
        <v>505</v>
      </c>
      <c r="B1563" t="s">
        <v>285</v>
      </c>
      <c r="C1563" t="str">
        <f>VLOOKUP(B1563,Lists!$A$2:$B$192,2,FALSE)</f>
        <v>FSM</v>
      </c>
      <c r="F1563" t="str">
        <f>VLOOKUP(B1563,Lists!$A$2:$C$192,3,FALSE)</f>
        <v>Pacific</v>
      </c>
      <c r="G1563" t="str">
        <f>VLOOKUP(H1563,Lists!$D$2:$E$40,2,FALSE)</f>
        <v>Movement restrictions</v>
      </c>
      <c r="H1563" t="s">
        <v>76</v>
      </c>
      <c r="I1563" t="s">
        <v>471</v>
      </c>
      <c r="J1563" t="s">
        <v>1239</v>
      </c>
      <c r="M1563" t="s">
        <v>662</v>
      </c>
      <c r="N1563" t="s">
        <v>30</v>
      </c>
      <c r="O1563" s="1" t="s">
        <v>719</v>
      </c>
      <c r="P1563" s="16">
        <v>43906</v>
      </c>
    </row>
    <row r="1564" spans="1:16" x14ac:dyDescent="0.3">
      <c r="A1564">
        <v>506</v>
      </c>
      <c r="B1564" t="s">
        <v>285</v>
      </c>
      <c r="C1564" t="str">
        <f>VLOOKUP(B1564,Lists!$A$2:$B$192,2,FALSE)</f>
        <v>FSM</v>
      </c>
      <c r="F1564" t="str">
        <f>VLOOKUP(B1564,Lists!$A$2:$C$192,3,FALSE)</f>
        <v>Pacific</v>
      </c>
      <c r="G1564" t="str">
        <f>VLOOKUP(H1564,Lists!$D$2:$E$40,2,FALSE)</f>
        <v>Movement restrictions</v>
      </c>
      <c r="H1564" t="s">
        <v>76</v>
      </c>
      <c r="I1564" t="s">
        <v>471</v>
      </c>
      <c r="J1564" t="s">
        <v>1240</v>
      </c>
      <c r="M1564" t="s">
        <v>662</v>
      </c>
      <c r="N1564" t="s">
        <v>30</v>
      </c>
      <c r="O1564" s="1" t="s">
        <v>719</v>
      </c>
      <c r="P1564" s="16">
        <v>43906</v>
      </c>
    </row>
    <row r="1565" spans="1:16" x14ac:dyDescent="0.3">
      <c r="A1565">
        <v>508</v>
      </c>
      <c r="B1565" t="s">
        <v>285</v>
      </c>
      <c r="C1565" t="str">
        <f>VLOOKUP(B1565,Lists!$A$2:$B$192,2,FALSE)</f>
        <v>FSM</v>
      </c>
      <c r="F1565" t="str">
        <f>VLOOKUP(B1565,Lists!$A$2:$C$192,3,FALSE)</f>
        <v>Pacific</v>
      </c>
      <c r="G1565" t="str">
        <f>VLOOKUP(H1565,Lists!$D$2:$E$40,2,FALSE)</f>
        <v>Movement restrictions</v>
      </c>
      <c r="H1565" t="s">
        <v>76</v>
      </c>
      <c r="I1565" t="s">
        <v>471</v>
      </c>
      <c r="J1565" t="s">
        <v>1243</v>
      </c>
      <c r="M1565" t="s">
        <v>662</v>
      </c>
      <c r="N1565" t="s">
        <v>30</v>
      </c>
      <c r="O1565" s="1" t="s">
        <v>719</v>
      </c>
      <c r="P1565" s="16">
        <v>43906</v>
      </c>
    </row>
    <row r="1566" spans="1:16" x14ac:dyDescent="0.3">
      <c r="A1566">
        <v>511</v>
      </c>
      <c r="B1566" t="s">
        <v>285</v>
      </c>
      <c r="C1566" t="str">
        <f>VLOOKUP(B1566,Lists!$A$2:$B$192,2,FALSE)</f>
        <v>FSM</v>
      </c>
      <c r="F1566" t="str">
        <f>VLOOKUP(B1566,Lists!$A$2:$C$192,3,FALSE)</f>
        <v>Pacific</v>
      </c>
      <c r="G1566" t="str">
        <f>VLOOKUP(H1566,Lists!$D$2:$E$40,2,FALSE)</f>
        <v>Social and economic measures</v>
      </c>
      <c r="H1566" t="s">
        <v>82</v>
      </c>
      <c r="I1566" t="s">
        <v>461</v>
      </c>
      <c r="L1566" s="14">
        <v>43866</v>
      </c>
      <c r="M1566" t="s">
        <v>473</v>
      </c>
      <c r="N1566" t="s">
        <v>12</v>
      </c>
      <c r="O1566" s="1" t="s">
        <v>1248</v>
      </c>
      <c r="P1566" s="16">
        <v>43906</v>
      </c>
    </row>
    <row r="1567" spans="1:16" x14ac:dyDescent="0.3">
      <c r="A1567">
        <v>911</v>
      </c>
      <c r="B1567" t="s">
        <v>285</v>
      </c>
      <c r="C1567" t="str">
        <f>VLOOKUP(B1567,Lists!$A$2:$B$192,2,FALSE)</f>
        <v>FSM</v>
      </c>
      <c r="F1567" t="str">
        <f>VLOOKUP(B1567,Lists!$A$2:$C$192,3,FALSE)</f>
        <v>Pacific</v>
      </c>
      <c r="G1567" t="str">
        <f>VLOOKUP(H1567,Lists!$D$2:$E$40,2,FALSE)</f>
        <v>Social distancing</v>
      </c>
      <c r="H1567" t="s">
        <v>10</v>
      </c>
      <c r="I1567" t="s">
        <v>461</v>
      </c>
      <c r="J1567" t="s">
        <v>1927</v>
      </c>
      <c r="L1567" s="14">
        <v>43910</v>
      </c>
      <c r="M1567" t="s">
        <v>1867</v>
      </c>
      <c r="N1567" t="s">
        <v>19</v>
      </c>
      <c r="O1567" s="1" t="s">
        <v>1868</v>
      </c>
      <c r="P1567" s="16">
        <v>43910</v>
      </c>
    </row>
    <row r="1568" spans="1:16" x14ac:dyDescent="0.3">
      <c r="A1568">
        <v>1994</v>
      </c>
      <c r="B1568" t="s">
        <v>285</v>
      </c>
      <c r="C1568" t="str">
        <f>VLOOKUP(B1568,Lists!$A$2:$B$192,2,FALSE)</f>
        <v>FSM</v>
      </c>
      <c r="F1568" t="str">
        <f>VLOOKUP(B1568,Lists!$A$2:$C$192,3,FALSE)</f>
        <v>Pacific</v>
      </c>
      <c r="G1568" t="str">
        <f>VLOOKUP(H1568,Lists!$D$2:$E$40,2,FALSE)</f>
        <v>Movement restrictions</v>
      </c>
      <c r="H1568" t="s">
        <v>24</v>
      </c>
      <c r="I1568" t="s">
        <v>461</v>
      </c>
      <c r="J1568" t="s">
        <v>3777</v>
      </c>
      <c r="K1568" t="s">
        <v>43</v>
      </c>
      <c r="L1568" s="14">
        <v>43912</v>
      </c>
      <c r="M1568" t="s">
        <v>1867</v>
      </c>
      <c r="N1568" t="s">
        <v>19</v>
      </c>
      <c r="O1568" s="1" t="s">
        <v>3778</v>
      </c>
      <c r="P1568" s="16">
        <v>43914</v>
      </c>
    </row>
    <row r="1569" spans="1:17" x14ac:dyDescent="0.3">
      <c r="A1569">
        <v>1995</v>
      </c>
      <c r="B1569" t="s">
        <v>285</v>
      </c>
      <c r="C1569" t="str">
        <f>VLOOKUP(B1569,Lists!$A$2:$B$192,2,FALSE)</f>
        <v>FSM</v>
      </c>
      <c r="F1569" t="str">
        <f>VLOOKUP(B1569,Lists!$A$2:$C$192,3,FALSE)</f>
        <v>Pacific</v>
      </c>
      <c r="G1569" t="str">
        <f>VLOOKUP(H1569,Lists!$D$2:$E$40,2,FALSE)</f>
        <v>Movement restrictions</v>
      </c>
      <c r="H1569" t="s">
        <v>56</v>
      </c>
      <c r="I1569" t="s">
        <v>471</v>
      </c>
      <c r="J1569" t="s">
        <v>3779</v>
      </c>
      <c r="K1569" t="s">
        <v>43</v>
      </c>
      <c r="L1569" s="14">
        <v>43912</v>
      </c>
      <c r="M1569" t="s">
        <v>1867</v>
      </c>
      <c r="N1569" t="s">
        <v>19</v>
      </c>
      <c r="O1569" s="1" t="s">
        <v>3778</v>
      </c>
      <c r="P1569" s="16">
        <v>43914</v>
      </c>
    </row>
    <row r="1570" spans="1:17" x14ac:dyDescent="0.3">
      <c r="A1570">
        <v>512</v>
      </c>
      <c r="B1570" t="s">
        <v>1249</v>
      </c>
      <c r="C1570" t="str">
        <f>VLOOKUP(B1570,Lists!$A$2:$B$192,2,FALSE)</f>
        <v>MDA</v>
      </c>
      <c r="F1570" t="str">
        <f>VLOOKUP(B1570,Lists!$A$2:$C$192,3,FALSE)</f>
        <v>Europe</v>
      </c>
      <c r="G1570" t="str">
        <f>VLOOKUP(H1570,Lists!$D$2:$E$40,2,FALSE)</f>
        <v>Movement restrictions</v>
      </c>
      <c r="H1570" t="s">
        <v>56</v>
      </c>
      <c r="I1570" t="s">
        <v>471</v>
      </c>
      <c r="J1570" t="s">
        <v>1250</v>
      </c>
      <c r="L1570" s="14">
        <v>43904</v>
      </c>
      <c r="M1570" t="s">
        <v>662</v>
      </c>
      <c r="N1570" t="s">
        <v>30</v>
      </c>
      <c r="O1570" s="1" t="s">
        <v>719</v>
      </c>
      <c r="P1570" s="16">
        <v>43906</v>
      </c>
    </row>
    <row r="1571" spans="1:17" x14ac:dyDescent="0.3">
      <c r="A1571">
        <v>513</v>
      </c>
      <c r="B1571" t="s">
        <v>1249</v>
      </c>
      <c r="C1571" t="str">
        <f>VLOOKUP(B1571,Lists!$A$2:$B$192,2,FALSE)</f>
        <v>MDA</v>
      </c>
      <c r="F1571" t="str">
        <f>VLOOKUP(B1571,Lists!$A$2:$C$192,3,FALSE)</f>
        <v>Europe</v>
      </c>
      <c r="G1571" t="str">
        <f>VLOOKUP(H1571,Lists!$D$2:$E$40,2,FALSE)</f>
        <v>Movement restrictions</v>
      </c>
      <c r="H1571" t="s">
        <v>56</v>
      </c>
      <c r="I1571" t="s">
        <v>471</v>
      </c>
      <c r="J1571" t="s">
        <v>1251</v>
      </c>
      <c r="L1571" s="14">
        <v>43905</v>
      </c>
      <c r="M1571" t="s">
        <v>662</v>
      </c>
      <c r="N1571" t="s">
        <v>30</v>
      </c>
      <c r="O1571" s="1" t="s">
        <v>719</v>
      </c>
      <c r="P1571" s="16">
        <v>43906</v>
      </c>
    </row>
    <row r="1572" spans="1:17" x14ac:dyDescent="0.3">
      <c r="A1572">
        <v>517</v>
      </c>
      <c r="B1572" t="s">
        <v>1249</v>
      </c>
      <c r="C1572" t="str">
        <f>VLOOKUP(B1572,Lists!$A$2:$B$192,2,FALSE)</f>
        <v>MDA</v>
      </c>
      <c r="D1572" t="s">
        <v>1259</v>
      </c>
      <c r="F1572" t="str">
        <f>VLOOKUP(B1572,Lists!$A$2:$C$192,3,FALSE)</f>
        <v>Europe</v>
      </c>
      <c r="G1572" t="str">
        <f>VLOOKUP(H1572,Lists!$D$2:$E$40,2,FALSE)</f>
        <v>Movement restrictions</v>
      </c>
      <c r="H1572" t="s">
        <v>76</v>
      </c>
      <c r="I1572" t="s">
        <v>471</v>
      </c>
      <c r="J1572" t="s">
        <v>1260</v>
      </c>
      <c r="M1572" t="s">
        <v>662</v>
      </c>
      <c r="N1572" t="s">
        <v>30</v>
      </c>
      <c r="O1572" s="1" t="s">
        <v>719</v>
      </c>
      <c r="P1572" s="16">
        <v>43906</v>
      </c>
    </row>
    <row r="1573" spans="1:17" x14ac:dyDescent="0.3">
      <c r="A1573">
        <v>1244</v>
      </c>
      <c r="B1573" t="s">
        <v>287</v>
      </c>
      <c r="C1573" t="str">
        <f>VLOOKUP(B1573,Lists!$A$2:$B$192,2,FALSE)</f>
        <v>MDA</v>
      </c>
      <c r="F1573" t="str">
        <f>VLOOKUP(B1573,Lists!$A$2:$C$192,3,FALSE)</f>
        <v>Europe</v>
      </c>
      <c r="G1573" t="str">
        <f>VLOOKUP(H1573,Lists!$D$2:$E$40,2,FALSE)</f>
        <v>Social and economic measures</v>
      </c>
      <c r="H1573" t="s">
        <v>82</v>
      </c>
      <c r="I1573" t="s">
        <v>461</v>
      </c>
      <c r="J1573" t="s">
        <v>2533</v>
      </c>
      <c r="L1573" s="14">
        <v>43906</v>
      </c>
      <c r="M1573" t="s">
        <v>2534</v>
      </c>
      <c r="N1573" t="s">
        <v>12</v>
      </c>
      <c r="O1573" s="1" t="s">
        <v>2535</v>
      </c>
      <c r="P1573" s="16">
        <v>43911</v>
      </c>
    </row>
    <row r="1574" spans="1:17" x14ac:dyDescent="0.3">
      <c r="A1574">
        <v>1245</v>
      </c>
      <c r="B1574" t="s">
        <v>287</v>
      </c>
      <c r="C1574" t="str">
        <f>VLOOKUP(B1574,Lists!$A$2:$B$192,2,FALSE)</f>
        <v>MDA</v>
      </c>
      <c r="F1574" t="str">
        <f>VLOOKUP(B1574,Lists!$A$2:$C$192,3,FALSE)</f>
        <v>Europe</v>
      </c>
      <c r="G1574" t="str">
        <f>VLOOKUP(H1574,Lists!$D$2:$E$40,2,FALSE)</f>
        <v>Social distancing</v>
      </c>
      <c r="H1574" t="s">
        <v>29</v>
      </c>
      <c r="I1574" t="s">
        <v>461</v>
      </c>
      <c r="J1574" t="s">
        <v>2536</v>
      </c>
      <c r="L1574" s="14">
        <v>43906</v>
      </c>
      <c r="M1574" t="s">
        <v>2534</v>
      </c>
      <c r="N1574" t="s">
        <v>12</v>
      </c>
      <c r="O1574" s="1" t="s">
        <v>2535</v>
      </c>
      <c r="P1574" s="16">
        <v>43911</v>
      </c>
    </row>
    <row r="1575" spans="1:17" x14ac:dyDescent="0.3">
      <c r="A1575">
        <v>1246</v>
      </c>
      <c r="B1575" t="s">
        <v>287</v>
      </c>
      <c r="C1575" t="str">
        <f>VLOOKUP(B1575,Lists!$A$2:$B$192,2,FALSE)</f>
        <v>MDA</v>
      </c>
      <c r="F1575" t="str">
        <f>VLOOKUP(B1575,Lists!$A$2:$C$192,3,FALSE)</f>
        <v>Europe</v>
      </c>
      <c r="G1575" t="str">
        <f>VLOOKUP(H1575,Lists!$D$2:$E$40,2,FALSE)</f>
        <v>Social distancing</v>
      </c>
      <c r="H1575" t="s">
        <v>10</v>
      </c>
      <c r="I1575" t="s">
        <v>461</v>
      </c>
      <c r="J1575" t="s">
        <v>2537</v>
      </c>
      <c r="L1575" s="14">
        <v>43906</v>
      </c>
      <c r="M1575" t="s">
        <v>2534</v>
      </c>
      <c r="N1575" t="s">
        <v>12</v>
      </c>
      <c r="O1575" s="1" t="s">
        <v>2535</v>
      </c>
      <c r="P1575" s="16">
        <v>43911</v>
      </c>
    </row>
    <row r="1576" spans="1:17" s="3" customFormat="1" ht="15.75" customHeight="1" x14ac:dyDescent="0.3">
      <c r="A1576">
        <v>1247</v>
      </c>
      <c r="B1576" t="s">
        <v>287</v>
      </c>
      <c r="C1576" t="str">
        <f>VLOOKUP(B1576,Lists!$A$2:$B$192,2,FALSE)</f>
        <v>MDA</v>
      </c>
      <c r="D1576"/>
      <c r="E1576"/>
      <c r="F1576" t="str">
        <f>VLOOKUP(B1576,Lists!$A$2:$C$192,3,FALSE)</f>
        <v>Europe</v>
      </c>
      <c r="G1576" t="str">
        <f>VLOOKUP(H1576,Lists!$D$2:$E$40,2,FALSE)</f>
        <v>Movement restrictions</v>
      </c>
      <c r="H1576" t="s">
        <v>56</v>
      </c>
      <c r="I1576" t="s">
        <v>461</v>
      </c>
      <c r="J1576" t="s">
        <v>2538</v>
      </c>
      <c r="K1576"/>
      <c r="L1576" s="14">
        <v>43907</v>
      </c>
      <c r="M1576" t="s">
        <v>2534</v>
      </c>
      <c r="N1576" t="s">
        <v>12</v>
      </c>
      <c r="O1576" s="1" t="s">
        <v>2535</v>
      </c>
      <c r="P1576" s="16">
        <v>43911</v>
      </c>
      <c r="Q1576"/>
    </row>
    <row r="1577" spans="1:17" s="3" customFormat="1" x14ac:dyDescent="0.3">
      <c r="A1577">
        <v>1248</v>
      </c>
      <c r="B1577" t="s">
        <v>287</v>
      </c>
      <c r="C1577" t="str">
        <f>VLOOKUP(B1577,Lists!$A$2:$B$192,2,FALSE)</f>
        <v>MDA</v>
      </c>
      <c r="D1577"/>
      <c r="E1577"/>
      <c r="F1577" t="str">
        <f>VLOOKUP(B1577,Lists!$A$2:$C$192,3,FALSE)</f>
        <v>Europe</v>
      </c>
      <c r="G1577" t="str">
        <f>VLOOKUP(H1577,Lists!$D$2:$E$40,2,FALSE)</f>
        <v>Movement restrictions</v>
      </c>
      <c r="H1577" t="s">
        <v>24</v>
      </c>
      <c r="I1577" t="s">
        <v>471</v>
      </c>
      <c r="J1577" t="s">
        <v>2539</v>
      </c>
      <c r="K1577"/>
      <c r="L1577" s="14">
        <v>43907</v>
      </c>
      <c r="M1577" t="s">
        <v>2534</v>
      </c>
      <c r="N1577" t="s">
        <v>12</v>
      </c>
      <c r="O1577" s="1" t="s">
        <v>2535</v>
      </c>
      <c r="P1577" s="16">
        <v>43911</v>
      </c>
      <c r="Q1577"/>
    </row>
    <row r="1578" spans="1:17" ht="15.75" customHeight="1" x14ac:dyDescent="0.3">
      <c r="A1578">
        <v>1249</v>
      </c>
      <c r="B1578" t="s">
        <v>287</v>
      </c>
      <c r="C1578" t="str">
        <f>VLOOKUP(B1578,Lists!$A$2:$B$192,2,FALSE)</f>
        <v>MDA</v>
      </c>
      <c r="F1578" t="str">
        <f>VLOOKUP(B1578,Lists!$A$2:$C$192,3,FALSE)</f>
        <v>Europe</v>
      </c>
      <c r="G1578" t="str">
        <f>VLOOKUP(H1578,Lists!$D$2:$E$40,2,FALSE)</f>
        <v>Public health measures</v>
      </c>
      <c r="H1578" t="s">
        <v>60</v>
      </c>
      <c r="I1578" t="s">
        <v>461</v>
      </c>
      <c r="J1578" t="s">
        <v>2540</v>
      </c>
      <c r="L1578" s="14">
        <v>43907</v>
      </c>
      <c r="M1578" t="s">
        <v>2534</v>
      </c>
      <c r="N1578" t="s">
        <v>12</v>
      </c>
      <c r="O1578" s="1" t="s">
        <v>2535</v>
      </c>
      <c r="P1578" s="16">
        <v>43911</v>
      </c>
    </row>
    <row r="1579" spans="1:17" s="3" customFormat="1" x14ac:dyDescent="0.3">
      <c r="A1579">
        <v>2300</v>
      </c>
      <c r="B1579" t="s">
        <v>287</v>
      </c>
      <c r="C1579" t="str">
        <f>VLOOKUP(B1579,Lists!$A$2:$B$192,2,FALSE)</f>
        <v>MDA</v>
      </c>
      <c r="D1579"/>
      <c r="E1579"/>
      <c r="F1579" t="str">
        <f>VLOOKUP(B1579,Lists!$A$2:$C$192,3,FALSE)</f>
        <v>Europe</v>
      </c>
      <c r="G1579" t="str">
        <f>VLOOKUP(H1579,Lists!$D$2:$E$40,2,FALSE)</f>
        <v>Social distancing</v>
      </c>
      <c r="H1579" t="s">
        <v>29</v>
      </c>
      <c r="I1579" t="s">
        <v>471</v>
      </c>
      <c r="J1579" t="s">
        <v>4261</v>
      </c>
      <c r="K1579" t="s">
        <v>48</v>
      </c>
      <c r="L1579" s="14">
        <v>43915</v>
      </c>
      <c r="M1579" t="s">
        <v>662</v>
      </c>
      <c r="N1579" t="s">
        <v>30</v>
      </c>
      <c r="O1579" s="1" t="s">
        <v>719</v>
      </c>
      <c r="P1579" s="16">
        <v>43915</v>
      </c>
      <c r="Q1579"/>
    </row>
    <row r="1580" spans="1:17" s="3" customFormat="1" x14ac:dyDescent="0.3">
      <c r="A1580">
        <v>582</v>
      </c>
      <c r="B1580" t="s">
        <v>289</v>
      </c>
      <c r="C1580" t="str">
        <f>VLOOKUP(B1580,Lists!$A$2:$B$192,2,FALSE)</f>
        <v>MNG</v>
      </c>
      <c r="D1580"/>
      <c r="E1580"/>
      <c r="F1580" t="str">
        <f>VLOOKUP(B1580,Lists!$A$2:$C$192,3,FALSE)</f>
        <v>Asia</v>
      </c>
      <c r="G1580" t="str">
        <f>VLOOKUP(H1580,Lists!$D$2:$E$40,2,FALSE)</f>
        <v>Movement restrictions</v>
      </c>
      <c r="H1580" t="s">
        <v>67</v>
      </c>
      <c r="I1580" t="s">
        <v>461</v>
      </c>
      <c r="J1580" t="s">
        <v>1368</v>
      </c>
      <c r="K1580"/>
      <c r="L1580" s="14">
        <v>43901</v>
      </c>
      <c r="M1580" t="s">
        <v>500</v>
      </c>
      <c r="N1580" t="s">
        <v>12</v>
      </c>
      <c r="O1580" s="1" t="s">
        <v>1369</v>
      </c>
      <c r="P1580" s="16">
        <v>43906</v>
      </c>
      <c r="Q1580"/>
    </row>
    <row r="1581" spans="1:17" ht="15" customHeight="1" x14ac:dyDescent="0.3">
      <c r="A1581">
        <v>583</v>
      </c>
      <c r="B1581" t="s">
        <v>289</v>
      </c>
      <c r="C1581" t="str">
        <f>VLOOKUP(B1581,Lists!$A$2:$B$192,2,FALSE)</f>
        <v>MNG</v>
      </c>
      <c r="F1581" t="str">
        <f>VLOOKUP(B1581,Lists!$A$2:$C$192,3,FALSE)</f>
        <v>Asia</v>
      </c>
      <c r="G1581" t="str">
        <f>VLOOKUP(H1581,Lists!$D$2:$E$40,2,FALSE)</f>
        <v>Movement restrictions</v>
      </c>
      <c r="H1581" t="s">
        <v>56</v>
      </c>
      <c r="I1581" t="s">
        <v>461</v>
      </c>
      <c r="J1581" t="s">
        <v>1370</v>
      </c>
      <c r="L1581" s="14">
        <v>43901</v>
      </c>
      <c r="M1581" t="s">
        <v>500</v>
      </c>
      <c r="N1581" t="s">
        <v>12</v>
      </c>
      <c r="O1581" s="1" t="s">
        <v>1369</v>
      </c>
      <c r="P1581" s="16">
        <v>43906</v>
      </c>
    </row>
    <row r="1582" spans="1:17" x14ac:dyDescent="0.3">
      <c r="A1582">
        <v>584</v>
      </c>
      <c r="B1582" t="s">
        <v>289</v>
      </c>
      <c r="C1582" t="str">
        <f>VLOOKUP(B1582,Lists!$A$2:$B$192,2,FALSE)</f>
        <v>MNG</v>
      </c>
      <c r="F1582" t="str">
        <f>VLOOKUP(B1582,Lists!$A$2:$C$192,3,FALSE)</f>
        <v>Asia</v>
      </c>
      <c r="G1582" t="str">
        <f>VLOOKUP(H1582,Lists!$D$2:$E$40,2,FALSE)</f>
        <v>Movement restrictions</v>
      </c>
      <c r="H1582" t="s">
        <v>76</v>
      </c>
      <c r="I1582" t="s">
        <v>461</v>
      </c>
      <c r="J1582" t="s">
        <v>1371</v>
      </c>
      <c r="L1582" s="14">
        <v>43901</v>
      </c>
      <c r="M1582" t="s">
        <v>500</v>
      </c>
      <c r="N1582" t="s">
        <v>12</v>
      </c>
      <c r="O1582" s="1" t="s">
        <v>1369</v>
      </c>
      <c r="P1582" s="16">
        <v>43906</v>
      </c>
    </row>
    <row r="1583" spans="1:17" x14ac:dyDescent="0.3">
      <c r="A1583">
        <v>585</v>
      </c>
      <c r="B1583" t="s">
        <v>289</v>
      </c>
      <c r="C1583" t="str">
        <f>VLOOKUP(B1583,Lists!$A$2:$B$192,2,FALSE)</f>
        <v>MNG</v>
      </c>
      <c r="F1583" t="str">
        <f>VLOOKUP(B1583,Lists!$A$2:$C$192,3,FALSE)</f>
        <v>Asia</v>
      </c>
      <c r="G1583" t="str">
        <f>VLOOKUP(H1583,Lists!$D$2:$E$40,2,FALSE)</f>
        <v>Movement restrictions</v>
      </c>
      <c r="H1583" t="s">
        <v>24</v>
      </c>
      <c r="I1583" t="s">
        <v>461</v>
      </c>
      <c r="J1583" t="s">
        <v>1372</v>
      </c>
      <c r="L1583" s="14">
        <v>43906</v>
      </c>
      <c r="M1583" s="1" t="s">
        <v>1141</v>
      </c>
      <c r="N1583" t="s">
        <v>12</v>
      </c>
      <c r="O1583" s="1" t="s">
        <v>1373</v>
      </c>
      <c r="P1583" s="16">
        <v>43906</v>
      </c>
    </row>
    <row r="1584" spans="1:17" x14ac:dyDescent="0.3">
      <c r="A1584">
        <v>586</v>
      </c>
      <c r="B1584" t="s">
        <v>289</v>
      </c>
      <c r="C1584" t="str">
        <f>VLOOKUP(B1584,Lists!$A$2:$B$192,2,FALSE)</f>
        <v>MNG</v>
      </c>
      <c r="F1584" t="str">
        <f>VLOOKUP(B1584,Lists!$A$2:$C$192,3,FALSE)</f>
        <v>Asia</v>
      </c>
      <c r="G1584" t="str">
        <f>VLOOKUP(H1584,Lists!$D$2:$E$40,2,FALSE)</f>
        <v>Social distancing</v>
      </c>
      <c r="H1584" t="s">
        <v>41</v>
      </c>
      <c r="I1584" t="s">
        <v>461</v>
      </c>
      <c r="L1584" s="14">
        <v>43906</v>
      </c>
      <c r="M1584" s="1" t="s">
        <v>1141</v>
      </c>
      <c r="N1584" t="s">
        <v>12</v>
      </c>
      <c r="O1584" s="1" t="s">
        <v>1373</v>
      </c>
      <c r="P1584" s="16">
        <v>43906</v>
      </c>
    </row>
    <row r="1585" spans="1:17" x14ac:dyDescent="0.3">
      <c r="A1585">
        <v>587</v>
      </c>
      <c r="B1585" t="s">
        <v>289</v>
      </c>
      <c r="C1585" t="str">
        <f>VLOOKUP(B1585,Lists!$A$2:$B$192,2,FALSE)</f>
        <v>MNG</v>
      </c>
      <c r="F1585" t="str">
        <f>VLOOKUP(B1585,Lists!$A$2:$C$192,3,FALSE)</f>
        <v>Asia</v>
      </c>
      <c r="G1585" t="str">
        <f>VLOOKUP(H1585,Lists!$D$2:$E$40,2,FALSE)</f>
        <v>Social distancing</v>
      </c>
      <c r="H1585" t="s">
        <v>10</v>
      </c>
      <c r="I1585" t="s">
        <v>461</v>
      </c>
      <c r="L1585" s="14">
        <v>43857</v>
      </c>
      <c r="M1585" t="s">
        <v>1374</v>
      </c>
      <c r="N1585" t="s">
        <v>25</v>
      </c>
      <c r="O1585" s="1" t="s">
        <v>1375</v>
      </c>
      <c r="P1585" s="16">
        <v>43907</v>
      </c>
    </row>
    <row r="1586" spans="1:17" x14ac:dyDescent="0.3">
      <c r="A1586">
        <v>573</v>
      </c>
      <c r="B1586" t="s">
        <v>291</v>
      </c>
      <c r="C1586" t="str">
        <f>VLOOKUP(B1586,Lists!$A$2:$B$192,2,FALSE)</f>
        <v>MNE</v>
      </c>
      <c r="F1586" t="str">
        <f>VLOOKUP(B1586,Lists!$A$2:$C$192,3,FALSE)</f>
        <v>Europe</v>
      </c>
      <c r="G1586" t="str">
        <f>VLOOKUP(H1586,Lists!$D$2:$E$40,2,FALSE)</f>
        <v>Movement restrictions</v>
      </c>
      <c r="H1586" t="s">
        <v>56</v>
      </c>
      <c r="I1586" t="s">
        <v>461</v>
      </c>
      <c r="L1586" s="14">
        <v>43906</v>
      </c>
      <c r="M1586" t="s">
        <v>1141</v>
      </c>
      <c r="N1586" t="s">
        <v>12</v>
      </c>
      <c r="O1586" s="1" t="s">
        <v>1354</v>
      </c>
      <c r="P1586" s="16">
        <v>43906</v>
      </c>
    </row>
    <row r="1587" spans="1:17" x14ac:dyDescent="0.3">
      <c r="A1587">
        <v>574</v>
      </c>
      <c r="B1587" t="s">
        <v>291</v>
      </c>
      <c r="C1587" t="str">
        <f>VLOOKUP(B1587,Lists!$A$2:$B$192,2,FALSE)</f>
        <v>MNE</v>
      </c>
      <c r="F1587" t="str">
        <f>VLOOKUP(B1587,Lists!$A$2:$C$192,3,FALSE)</f>
        <v>Europe</v>
      </c>
      <c r="G1587" t="str">
        <f>VLOOKUP(H1587,Lists!$D$2:$E$40,2,FALSE)</f>
        <v>Movement restrictions</v>
      </c>
      <c r="H1587" t="s">
        <v>24</v>
      </c>
      <c r="I1587" t="s">
        <v>471</v>
      </c>
      <c r="J1587" t="s">
        <v>1355</v>
      </c>
      <c r="L1587" s="14">
        <v>43906</v>
      </c>
      <c r="M1587" t="s">
        <v>1141</v>
      </c>
      <c r="N1587" t="s">
        <v>12</v>
      </c>
      <c r="O1587" s="1" t="s">
        <v>1354</v>
      </c>
      <c r="P1587" s="16">
        <v>43906</v>
      </c>
    </row>
    <row r="1588" spans="1:17" x14ac:dyDescent="0.3">
      <c r="A1588">
        <v>575</v>
      </c>
      <c r="B1588" t="s">
        <v>291</v>
      </c>
      <c r="C1588" t="str">
        <f>VLOOKUP(B1588,Lists!$A$2:$B$192,2,FALSE)</f>
        <v>MNE</v>
      </c>
      <c r="F1588" t="str">
        <f>VLOOKUP(B1588,Lists!$A$2:$C$192,3,FALSE)</f>
        <v>Europe</v>
      </c>
      <c r="G1588" t="str">
        <f>VLOOKUP(H1588,Lists!$D$2:$E$40,2,FALSE)</f>
        <v>Public health measures</v>
      </c>
      <c r="H1588" t="s">
        <v>35</v>
      </c>
      <c r="I1588" t="s">
        <v>471</v>
      </c>
      <c r="J1588" t="s">
        <v>1356</v>
      </c>
      <c r="L1588" s="14">
        <v>43906</v>
      </c>
      <c r="M1588" t="s">
        <v>1141</v>
      </c>
      <c r="N1588" t="s">
        <v>12</v>
      </c>
      <c r="O1588" s="1" t="s">
        <v>1354</v>
      </c>
      <c r="P1588" s="16">
        <v>43906</v>
      </c>
    </row>
    <row r="1589" spans="1:17" x14ac:dyDescent="0.3">
      <c r="A1589">
        <v>580</v>
      </c>
      <c r="B1589" t="s">
        <v>291</v>
      </c>
      <c r="C1589" t="str">
        <f>VLOOKUP(B1589,Lists!$A$2:$B$192,2,FALSE)</f>
        <v>MNE</v>
      </c>
      <c r="F1589" t="str">
        <f>VLOOKUP(B1589,Lists!$A$2:$C$192,3,FALSE)</f>
        <v>Europe</v>
      </c>
      <c r="G1589" t="str">
        <f>VLOOKUP(H1589,Lists!$D$2:$E$40,2,FALSE)</f>
        <v>Social distancing</v>
      </c>
      <c r="H1589" t="s">
        <v>41</v>
      </c>
      <c r="I1589" t="s">
        <v>461</v>
      </c>
      <c r="J1589" t="s">
        <v>1366</v>
      </c>
      <c r="L1589" s="14">
        <v>43906</v>
      </c>
      <c r="M1589" t="s">
        <v>1141</v>
      </c>
      <c r="N1589" t="s">
        <v>12</v>
      </c>
      <c r="O1589" s="1" t="s">
        <v>1354</v>
      </c>
      <c r="P1589" s="16">
        <v>43906</v>
      </c>
    </row>
    <row r="1590" spans="1:17" x14ac:dyDescent="0.3">
      <c r="A1590">
        <v>1271</v>
      </c>
      <c r="B1590" t="s">
        <v>291</v>
      </c>
      <c r="C1590" t="str">
        <f>VLOOKUP(B1590,Lists!$A$2:$B$192,2,FALSE)</f>
        <v>MNE</v>
      </c>
      <c r="F1590" t="str">
        <f>VLOOKUP(B1590,Lists!$A$2:$C$192,3,FALSE)</f>
        <v>Europe</v>
      </c>
      <c r="G1590" t="str">
        <f>VLOOKUP(H1590,Lists!$D$2:$E$40,2,FALSE)</f>
        <v>Social distancing</v>
      </c>
      <c r="H1590" t="s">
        <v>29</v>
      </c>
      <c r="I1590" t="s">
        <v>461</v>
      </c>
      <c r="J1590" t="s">
        <v>2574</v>
      </c>
      <c r="L1590" s="14">
        <v>43908</v>
      </c>
      <c r="M1590" t="s">
        <v>662</v>
      </c>
      <c r="N1590" t="s">
        <v>30</v>
      </c>
      <c r="O1590" s="1" t="s">
        <v>719</v>
      </c>
      <c r="P1590" s="16">
        <v>43911</v>
      </c>
      <c r="Q1590" s="1" t="s">
        <v>2575</v>
      </c>
    </row>
    <row r="1591" spans="1:17" x14ac:dyDescent="0.3">
      <c r="A1591">
        <v>1272</v>
      </c>
      <c r="B1591" t="s">
        <v>291</v>
      </c>
      <c r="C1591" t="str">
        <f>VLOOKUP(B1591,Lists!$A$2:$B$192,2,FALSE)</f>
        <v>MNE</v>
      </c>
      <c r="F1591" t="str">
        <f>VLOOKUP(B1591,Lists!$A$2:$C$192,3,FALSE)</f>
        <v>Europe</v>
      </c>
      <c r="G1591" t="str">
        <f>VLOOKUP(H1591,Lists!$D$2:$E$40,2,FALSE)</f>
        <v>Public health measures</v>
      </c>
      <c r="H1591" t="s">
        <v>35</v>
      </c>
      <c r="I1591" t="s">
        <v>461</v>
      </c>
      <c r="J1591" t="s">
        <v>2576</v>
      </c>
      <c r="K1591" t="s">
        <v>20</v>
      </c>
      <c r="L1591" s="14">
        <v>43909</v>
      </c>
      <c r="M1591" t="s">
        <v>662</v>
      </c>
      <c r="N1591" t="s">
        <v>30</v>
      </c>
      <c r="O1591" s="1" t="s">
        <v>719</v>
      </c>
      <c r="P1591" s="16">
        <v>43911</v>
      </c>
      <c r="Q1591" s="1" t="s">
        <v>2575</v>
      </c>
    </row>
    <row r="1592" spans="1:17" x14ac:dyDescent="0.3">
      <c r="A1592">
        <v>1273</v>
      </c>
      <c r="B1592" t="s">
        <v>291</v>
      </c>
      <c r="C1592" t="str">
        <f>VLOOKUP(B1592,Lists!$A$2:$B$192,2,FALSE)</f>
        <v>MNE</v>
      </c>
      <c r="F1592" t="str">
        <f>VLOOKUP(B1592,Lists!$A$2:$C$192,3,FALSE)</f>
        <v>Europe</v>
      </c>
      <c r="G1592" t="str">
        <f>VLOOKUP(H1592,Lists!$D$2:$E$40,2,FALSE)</f>
        <v>Social distancing</v>
      </c>
      <c r="H1592" t="s">
        <v>10</v>
      </c>
      <c r="I1592" t="s">
        <v>461</v>
      </c>
      <c r="J1592" t="s">
        <v>2577</v>
      </c>
      <c r="L1592" s="14">
        <v>43906</v>
      </c>
      <c r="M1592" t="s">
        <v>2578</v>
      </c>
      <c r="N1592" t="s">
        <v>12</v>
      </c>
      <c r="O1592" s="1" t="s">
        <v>2575</v>
      </c>
      <c r="P1592" s="16">
        <v>43911</v>
      </c>
    </row>
    <row r="1593" spans="1:17" x14ac:dyDescent="0.3">
      <c r="A1593">
        <v>1274</v>
      </c>
      <c r="B1593" t="s">
        <v>291</v>
      </c>
      <c r="C1593" t="str">
        <f>VLOOKUP(B1593,Lists!$A$2:$B$192,2,FALSE)</f>
        <v>MNE</v>
      </c>
      <c r="F1593" t="str">
        <f>VLOOKUP(B1593,Lists!$A$2:$C$192,3,FALSE)</f>
        <v>Europe</v>
      </c>
      <c r="G1593" t="str">
        <f>VLOOKUP(H1593,Lists!$D$2:$E$40,2,FALSE)</f>
        <v>Movement restrictions</v>
      </c>
      <c r="H1593" t="s">
        <v>107</v>
      </c>
      <c r="I1593" t="s">
        <v>461</v>
      </c>
      <c r="J1593" t="s">
        <v>2579</v>
      </c>
      <c r="L1593" s="14">
        <v>43909</v>
      </c>
      <c r="M1593" t="s">
        <v>2578</v>
      </c>
      <c r="N1593" t="s">
        <v>12</v>
      </c>
      <c r="O1593" s="1" t="s">
        <v>2575</v>
      </c>
      <c r="P1593" s="16">
        <v>43911</v>
      </c>
      <c r="Q1593" s="1" t="s">
        <v>2580</v>
      </c>
    </row>
    <row r="1594" spans="1:17" x14ac:dyDescent="0.3">
      <c r="A1594">
        <v>2301</v>
      </c>
      <c r="B1594" t="s">
        <v>291</v>
      </c>
      <c r="C1594" t="str">
        <f>VLOOKUP(B1594,Lists!$A$2:$B$192,2,FALSE)</f>
        <v>MNE</v>
      </c>
      <c r="F1594" t="str">
        <f>VLOOKUP(B1594,Lists!$A$2:$C$192,3,FALSE)</f>
        <v>Europe</v>
      </c>
      <c r="G1594" t="str">
        <f>VLOOKUP(H1594,Lists!$D$2:$E$40,2,FALSE)</f>
        <v>Social and economic measures</v>
      </c>
      <c r="H1594" t="s">
        <v>46</v>
      </c>
      <c r="I1594" t="s">
        <v>461</v>
      </c>
      <c r="J1594" t="s">
        <v>4262</v>
      </c>
      <c r="K1594" t="s">
        <v>43</v>
      </c>
      <c r="L1594" s="14">
        <v>43915</v>
      </c>
      <c r="M1594" t="s">
        <v>639</v>
      </c>
      <c r="N1594" t="s">
        <v>12</v>
      </c>
      <c r="O1594" s="1" t="s">
        <v>4263</v>
      </c>
      <c r="P1594" s="16">
        <v>43915</v>
      </c>
    </row>
    <row r="1595" spans="1:17" x14ac:dyDescent="0.3">
      <c r="A1595">
        <v>2302</v>
      </c>
      <c r="B1595" t="s">
        <v>291</v>
      </c>
      <c r="C1595" t="str">
        <f>VLOOKUP(B1595,Lists!$A$2:$B$192,2,FALSE)</f>
        <v>MNE</v>
      </c>
      <c r="F1595" t="str">
        <f>VLOOKUP(B1595,Lists!$A$2:$C$192,3,FALSE)</f>
        <v>Europe</v>
      </c>
      <c r="G1595" t="str">
        <f>VLOOKUP(H1595,Lists!$D$2:$E$40,2,FALSE)</f>
        <v>Public health measures</v>
      </c>
      <c r="H1595" t="s">
        <v>70</v>
      </c>
      <c r="I1595" t="s">
        <v>461</v>
      </c>
      <c r="J1595" t="s">
        <v>4264</v>
      </c>
      <c r="K1595" t="s">
        <v>43</v>
      </c>
      <c r="L1595" s="14">
        <v>43915</v>
      </c>
      <c r="M1595" t="s">
        <v>639</v>
      </c>
      <c r="N1595" t="s">
        <v>12</v>
      </c>
      <c r="O1595" s="1" t="s">
        <v>4265</v>
      </c>
      <c r="P1595" s="16">
        <v>43915</v>
      </c>
    </row>
    <row r="1596" spans="1:17" x14ac:dyDescent="0.3">
      <c r="A1596">
        <v>2303</v>
      </c>
      <c r="B1596" t="s">
        <v>291</v>
      </c>
      <c r="C1596" t="str">
        <f>VLOOKUP(B1596,Lists!$A$2:$B$192,2,FALSE)</f>
        <v>MNE</v>
      </c>
      <c r="F1596" t="str">
        <f>VLOOKUP(B1596,Lists!$A$2:$C$192,3,FALSE)</f>
        <v>Europe</v>
      </c>
      <c r="G1596" t="str">
        <f>VLOOKUP(H1596,Lists!$D$2:$E$40,2,FALSE)</f>
        <v>Movement restrictions</v>
      </c>
      <c r="H1596" t="s">
        <v>56</v>
      </c>
      <c r="I1596" t="s">
        <v>471</v>
      </c>
      <c r="J1596" t="s">
        <v>4266</v>
      </c>
      <c r="K1596" t="s">
        <v>43</v>
      </c>
      <c r="L1596" s="14">
        <v>43915</v>
      </c>
      <c r="M1596" t="s">
        <v>2801</v>
      </c>
      <c r="N1596" t="s">
        <v>30</v>
      </c>
      <c r="O1596" s="1" t="s">
        <v>719</v>
      </c>
      <c r="P1596" s="16">
        <v>43915</v>
      </c>
    </row>
    <row r="1597" spans="1:17" x14ac:dyDescent="0.3">
      <c r="A1597">
        <v>259</v>
      </c>
      <c r="B1597" t="s">
        <v>293</v>
      </c>
      <c r="C1597" t="str">
        <f>VLOOKUP(B1597,Lists!$A$2:$B$192,2,FALSE)</f>
        <v>MAR</v>
      </c>
      <c r="F1597" t="str">
        <f>VLOOKUP(B1597,Lists!$A$2:$C$192,3,FALSE)</f>
        <v>Africa</v>
      </c>
      <c r="G1597" t="str">
        <f>VLOOKUP(H1597,Lists!$D$2:$E$40,2,FALSE)</f>
        <v>Movement restrictions</v>
      </c>
      <c r="H1597" t="s">
        <v>24</v>
      </c>
      <c r="I1597" t="s">
        <v>461</v>
      </c>
      <c r="J1597" t="s">
        <v>858</v>
      </c>
      <c r="K1597" t="s">
        <v>43</v>
      </c>
      <c r="L1597" s="14">
        <v>43904</v>
      </c>
      <c r="P1597" s="16">
        <v>43905</v>
      </c>
    </row>
    <row r="1598" spans="1:17" x14ac:dyDescent="0.3">
      <c r="A1598">
        <v>596</v>
      </c>
      <c r="B1598" t="s">
        <v>293</v>
      </c>
      <c r="C1598" t="str">
        <f>VLOOKUP(B1598,Lists!$A$2:$B$192,2,FALSE)</f>
        <v>MAR</v>
      </c>
      <c r="F1598" t="str">
        <f>VLOOKUP(B1598,Lists!$A$2:$C$192,3,FALSE)</f>
        <v>Africa</v>
      </c>
      <c r="G1598" t="str">
        <f>VLOOKUP(H1598,Lists!$D$2:$E$40,2,FALSE)</f>
        <v>Movement restrictions</v>
      </c>
      <c r="H1598" t="s">
        <v>56</v>
      </c>
      <c r="I1598" t="s">
        <v>461</v>
      </c>
      <c r="J1598" t="s">
        <v>1392</v>
      </c>
      <c r="L1598" s="14">
        <v>43905</v>
      </c>
      <c r="M1598" t="s">
        <v>1393</v>
      </c>
      <c r="N1598" t="s">
        <v>19</v>
      </c>
      <c r="O1598" s="1" t="s">
        <v>1394</v>
      </c>
      <c r="P1598" s="16">
        <v>43906</v>
      </c>
      <c r="Q1598" s="1"/>
    </row>
    <row r="1599" spans="1:17" x14ac:dyDescent="0.3">
      <c r="A1599">
        <v>617</v>
      </c>
      <c r="B1599" t="s">
        <v>293</v>
      </c>
      <c r="C1599" t="str">
        <f>VLOOKUP(B1599,Lists!$A$2:$B$192,2,FALSE)</f>
        <v>MAR</v>
      </c>
      <c r="F1599" t="str">
        <f>VLOOKUP(B1599,Lists!$A$2:$C$192,3,FALSE)</f>
        <v>Africa</v>
      </c>
      <c r="G1599" t="str">
        <f>VLOOKUP(H1599,Lists!$D$2:$E$40,2,FALSE)</f>
        <v>Public health measures</v>
      </c>
      <c r="H1599" t="s">
        <v>70</v>
      </c>
      <c r="I1599" t="s">
        <v>461</v>
      </c>
      <c r="J1599" t="s">
        <v>1426</v>
      </c>
      <c r="L1599" s="14">
        <v>43905</v>
      </c>
      <c r="M1599" t="s">
        <v>928</v>
      </c>
      <c r="N1599" t="s">
        <v>19</v>
      </c>
      <c r="P1599" s="16">
        <v>43906</v>
      </c>
    </row>
    <row r="1600" spans="1:17" x14ac:dyDescent="0.3">
      <c r="A1600">
        <v>620</v>
      </c>
      <c r="B1600" t="s">
        <v>293</v>
      </c>
      <c r="C1600" t="str">
        <f>VLOOKUP(B1600,Lists!$A$2:$B$192,2,FALSE)</f>
        <v>MAR</v>
      </c>
      <c r="F1600" t="str">
        <f>VLOOKUP(B1600,Lists!$A$2:$C$192,3,FALSE)</f>
        <v>Africa</v>
      </c>
      <c r="G1600" t="str">
        <f>VLOOKUP(H1600,Lists!$D$2:$E$40,2,FALSE)</f>
        <v>Social and economic measures</v>
      </c>
      <c r="H1600" t="s">
        <v>46</v>
      </c>
      <c r="I1600" t="s">
        <v>461</v>
      </c>
      <c r="J1600" t="s">
        <v>1430</v>
      </c>
      <c r="L1600" s="14">
        <v>43905</v>
      </c>
      <c r="M1600" t="s">
        <v>928</v>
      </c>
      <c r="N1600" t="s">
        <v>19</v>
      </c>
      <c r="O1600" s="1" t="s">
        <v>1431</v>
      </c>
      <c r="P1600" s="16">
        <v>43906</v>
      </c>
    </row>
    <row r="1601" spans="1:16" x14ac:dyDescent="0.3">
      <c r="A1601">
        <v>621</v>
      </c>
      <c r="B1601" t="s">
        <v>293</v>
      </c>
      <c r="C1601" t="str">
        <f>VLOOKUP(B1601,Lists!$A$2:$B$192,2,FALSE)</f>
        <v>MAR</v>
      </c>
      <c r="F1601" t="str">
        <f>VLOOKUP(B1601,Lists!$A$2:$C$192,3,FALSE)</f>
        <v>Africa</v>
      </c>
      <c r="G1601" t="str">
        <f>VLOOKUP(H1601,Lists!$D$2:$E$40,2,FALSE)</f>
        <v>Social distancing</v>
      </c>
      <c r="H1601" t="s">
        <v>41</v>
      </c>
      <c r="I1601" t="s">
        <v>461</v>
      </c>
      <c r="J1601" t="s">
        <v>1432</v>
      </c>
      <c r="L1601" s="14">
        <v>43906</v>
      </c>
      <c r="M1601" t="s">
        <v>928</v>
      </c>
      <c r="N1601" t="s">
        <v>19</v>
      </c>
      <c r="O1601" s="1" t="s">
        <v>1433</v>
      </c>
      <c r="P1601" s="16">
        <v>43906</v>
      </c>
    </row>
    <row r="1602" spans="1:16" x14ac:dyDescent="0.3">
      <c r="A1602">
        <v>622</v>
      </c>
      <c r="B1602" t="s">
        <v>293</v>
      </c>
      <c r="C1602" t="str">
        <f>VLOOKUP(B1602,Lists!$A$2:$B$192,2,FALSE)</f>
        <v>MAR</v>
      </c>
      <c r="F1602" t="str">
        <f>VLOOKUP(B1602,Lists!$A$2:$C$192,3,FALSE)</f>
        <v>Africa</v>
      </c>
      <c r="G1602" t="str">
        <f>VLOOKUP(H1602,Lists!$D$2:$E$40,2,FALSE)</f>
        <v>Social distancing</v>
      </c>
      <c r="H1602" t="s">
        <v>41</v>
      </c>
      <c r="I1602" t="s">
        <v>461</v>
      </c>
      <c r="J1602" t="s">
        <v>1434</v>
      </c>
      <c r="L1602" s="14">
        <v>43906</v>
      </c>
      <c r="M1602" t="s">
        <v>928</v>
      </c>
      <c r="N1602" t="s">
        <v>19</v>
      </c>
      <c r="O1602" s="1" t="s">
        <v>1433</v>
      </c>
      <c r="P1602" s="16">
        <v>43906</v>
      </c>
    </row>
    <row r="1603" spans="1:16" x14ac:dyDescent="0.3">
      <c r="A1603">
        <v>638</v>
      </c>
      <c r="B1603" t="s">
        <v>293</v>
      </c>
      <c r="C1603" t="str">
        <f>VLOOKUP(B1603,Lists!$A$2:$B$192,2,FALSE)</f>
        <v>MAR</v>
      </c>
      <c r="F1603" t="str">
        <f>VLOOKUP(B1603,Lists!$A$2:$C$192,3,FALSE)</f>
        <v>Africa</v>
      </c>
      <c r="G1603" t="str">
        <f>VLOOKUP(H1603,Lists!$D$2:$E$40,2,FALSE)</f>
        <v>Social distancing</v>
      </c>
      <c r="H1603" t="s">
        <v>10</v>
      </c>
      <c r="I1603" t="s">
        <v>461</v>
      </c>
      <c r="J1603" t="s">
        <v>1457</v>
      </c>
      <c r="L1603" s="14">
        <v>43903</v>
      </c>
      <c r="M1603" t="s">
        <v>1458</v>
      </c>
      <c r="N1603" t="s">
        <v>25</v>
      </c>
      <c r="O1603" s="1" t="s">
        <v>1459</v>
      </c>
      <c r="P1603" s="16">
        <v>43906</v>
      </c>
    </row>
    <row r="1604" spans="1:16" x14ac:dyDescent="0.3">
      <c r="A1604">
        <v>498</v>
      </c>
      <c r="B1604" t="s">
        <v>295</v>
      </c>
      <c r="C1604" t="str">
        <f>VLOOKUP(B1604,Lists!$A$2:$B$192,2,FALSE)</f>
        <v>MOZ</v>
      </c>
      <c r="F1604" t="str">
        <f>VLOOKUP(B1604,Lists!$A$2:$C$192,3,FALSE)</f>
        <v>Africa</v>
      </c>
      <c r="G1604" t="str">
        <f>VLOOKUP(H1604,Lists!$D$2:$E$40,2,FALSE)</f>
        <v>Public health measures</v>
      </c>
      <c r="H1604" t="s">
        <v>35</v>
      </c>
      <c r="I1604" t="s">
        <v>471</v>
      </c>
      <c r="J1604" t="s">
        <v>1229</v>
      </c>
      <c r="K1604" t="s">
        <v>43</v>
      </c>
      <c r="L1604" s="14">
        <v>43903</v>
      </c>
      <c r="M1604" s="1" t="s">
        <v>473</v>
      </c>
      <c r="N1604" t="s">
        <v>12</v>
      </c>
      <c r="O1604" s="1" t="s">
        <v>1230</v>
      </c>
      <c r="P1604" s="16">
        <v>43906</v>
      </c>
    </row>
    <row r="1605" spans="1:16" x14ac:dyDescent="0.3">
      <c r="A1605">
        <v>499</v>
      </c>
      <c r="B1605" t="s">
        <v>295</v>
      </c>
      <c r="C1605" t="str">
        <f>VLOOKUP(B1605,Lists!$A$2:$B$192,2,FALSE)</f>
        <v>MOZ</v>
      </c>
      <c r="F1605" t="str">
        <f>VLOOKUP(B1605,Lists!$A$2:$C$192,3,FALSE)</f>
        <v>Africa</v>
      </c>
      <c r="G1605" t="str">
        <f>VLOOKUP(H1605,Lists!$D$2:$E$40,2,FALSE)</f>
        <v>Movement restrictions</v>
      </c>
      <c r="H1605" t="s">
        <v>76</v>
      </c>
      <c r="I1605" t="s">
        <v>471</v>
      </c>
      <c r="J1605" t="s">
        <v>1231</v>
      </c>
      <c r="K1605" t="s">
        <v>43</v>
      </c>
      <c r="M1605" t="s">
        <v>662</v>
      </c>
      <c r="N1605" t="s">
        <v>30</v>
      </c>
      <c r="O1605" s="1" t="s">
        <v>719</v>
      </c>
      <c r="P1605" s="16">
        <v>43906</v>
      </c>
    </row>
    <row r="1606" spans="1:16" x14ac:dyDescent="0.3">
      <c r="A1606">
        <v>1088</v>
      </c>
      <c r="B1606" t="s">
        <v>295</v>
      </c>
      <c r="C1606" t="str">
        <f>VLOOKUP(B1606,Lists!$A$2:$B$192,2,FALSE)</f>
        <v>MOZ</v>
      </c>
      <c r="F1606" t="str">
        <f>VLOOKUP(B1606,Lists!$A$2:$C$192,3,FALSE)</f>
        <v>Africa</v>
      </c>
      <c r="G1606" t="str">
        <f>VLOOKUP(H1606,Lists!$D$2:$E$40,2,FALSE)</f>
        <v>Public health measures</v>
      </c>
      <c r="H1606" t="s">
        <v>35</v>
      </c>
      <c r="I1606" t="s">
        <v>471</v>
      </c>
      <c r="J1606" t="s">
        <v>2255</v>
      </c>
      <c r="L1606" s="14">
        <v>43913</v>
      </c>
      <c r="M1606" t="s">
        <v>2256</v>
      </c>
      <c r="N1606" t="s">
        <v>19</v>
      </c>
      <c r="O1606" s="1" t="s">
        <v>2257</v>
      </c>
      <c r="P1606" s="16">
        <v>43911</v>
      </c>
    </row>
    <row r="1607" spans="1:16" x14ac:dyDescent="0.3">
      <c r="A1607">
        <v>1089</v>
      </c>
      <c r="B1607" t="s">
        <v>295</v>
      </c>
      <c r="C1607" t="str">
        <f>VLOOKUP(B1607,Lists!$A$2:$B$192,2,FALSE)</f>
        <v>MOZ</v>
      </c>
      <c r="F1607" t="str">
        <f>VLOOKUP(B1607,Lists!$A$2:$C$192,3,FALSE)</f>
        <v>Africa</v>
      </c>
      <c r="G1607" t="str">
        <f>VLOOKUP(H1607,Lists!$D$2:$E$40,2,FALSE)</f>
        <v>Social distancing</v>
      </c>
      <c r="H1607" t="s">
        <v>10</v>
      </c>
      <c r="I1607" t="s">
        <v>471</v>
      </c>
      <c r="J1607" t="s">
        <v>2258</v>
      </c>
      <c r="L1607" s="14">
        <v>43913</v>
      </c>
      <c r="M1607" t="s">
        <v>2256</v>
      </c>
      <c r="N1607" t="s">
        <v>19</v>
      </c>
      <c r="O1607" s="1" t="s">
        <v>2257</v>
      </c>
      <c r="P1607" s="16">
        <v>43911</v>
      </c>
    </row>
    <row r="1608" spans="1:16" x14ac:dyDescent="0.3">
      <c r="A1608">
        <v>1090</v>
      </c>
      <c r="B1608" t="s">
        <v>295</v>
      </c>
      <c r="C1608" t="str">
        <f>VLOOKUP(B1608,Lists!$A$2:$B$192,2,FALSE)</f>
        <v>MOZ</v>
      </c>
      <c r="F1608" t="str">
        <f>VLOOKUP(B1608,Lists!$A$2:$C$192,3,FALSE)</f>
        <v>Africa</v>
      </c>
      <c r="G1608" t="str">
        <f>VLOOKUP(H1608,Lists!$D$2:$E$40,2,FALSE)</f>
        <v>Movement restrictions</v>
      </c>
      <c r="H1608" t="s">
        <v>76</v>
      </c>
      <c r="I1608" t="s">
        <v>461</v>
      </c>
      <c r="J1608" t="s">
        <v>2259</v>
      </c>
      <c r="L1608" s="14">
        <v>43913</v>
      </c>
      <c r="M1608" t="s">
        <v>2256</v>
      </c>
      <c r="N1608" t="s">
        <v>19</v>
      </c>
      <c r="O1608" s="1" t="s">
        <v>2257</v>
      </c>
      <c r="P1608" s="16">
        <v>43911</v>
      </c>
    </row>
    <row r="1609" spans="1:16" x14ac:dyDescent="0.3">
      <c r="A1609">
        <v>1091</v>
      </c>
      <c r="B1609" t="s">
        <v>295</v>
      </c>
      <c r="C1609" t="str">
        <f>VLOOKUP(B1609,Lists!$A$2:$B$192,2,FALSE)</f>
        <v>MOZ</v>
      </c>
      <c r="F1609" t="str">
        <f>VLOOKUP(B1609,Lists!$A$2:$C$192,3,FALSE)</f>
        <v>Africa</v>
      </c>
      <c r="G1609" t="str">
        <f>VLOOKUP(H1609,Lists!$D$2:$E$40,2,FALSE)</f>
        <v>Social distancing</v>
      </c>
      <c r="H1609" t="s">
        <v>41</v>
      </c>
      <c r="I1609" t="s">
        <v>461</v>
      </c>
      <c r="J1609" t="s">
        <v>2260</v>
      </c>
      <c r="L1609" s="14">
        <v>43913</v>
      </c>
      <c r="M1609" t="s">
        <v>2256</v>
      </c>
      <c r="N1609" t="s">
        <v>19</v>
      </c>
      <c r="O1609" s="1" t="s">
        <v>2257</v>
      </c>
      <c r="P1609" s="16">
        <v>43911</v>
      </c>
    </row>
    <row r="1610" spans="1:16" x14ac:dyDescent="0.3">
      <c r="A1610">
        <v>1092</v>
      </c>
      <c r="B1610" t="s">
        <v>295</v>
      </c>
      <c r="C1610" t="str">
        <f>VLOOKUP(B1610,Lists!$A$2:$B$192,2,FALSE)</f>
        <v>MOZ</v>
      </c>
      <c r="F1610" t="str">
        <f>VLOOKUP(B1610,Lists!$A$2:$C$192,3,FALSE)</f>
        <v>Africa</v>
      </c>
      <c r="G1610" t="str">
        <f>VLOOKUP(H1610,Lists!$D$2:$E$40,2,FALSE)</f>
        <v>Social and economic measures</v>
      </c>
      <c r="H1610" t="s">
        <v>63</v>
      </c>
      <c r="I1610" t="s">
        <v>461</v>
      </c>
      <c r="J1610" t="s">
        <v>2261</v>
      </c>
      <c r="L1610" s="14">
        <v>43913</v>
      </c>
      <c r="M1610" t="s">
        <v>2256</v>
      </c>
      <c r="N1610" t="s">
        <v>19</v>
      </c>
      <c r="O1610" s="1" t="s">
        <v>2257</v>
      </c>
      <c r="P1610" s="16">
        <v>43911</v>
      </c>
    </row>
    <row r="1611" spans="1:16" x14ac:dyDescent="0.3">
      <c r="A1611">
        <v>2100</v>
      </c>
      <c r="B1611" t="s">
        <v>295</v>
      </c>
      <c r="C1611" t="str">
        <f>VLOOKUP(B1611,Lists!$A$2:$B$192,2,FALSE)</f>
        <v>MOZ</v>
      </c>
      <c r="F1611" t="str">
        <f>VLOOKUP(B1611,Lists!$A$2:$C$192,3,FALSE)</f>
        <v>Africa</v>
      </c>
      <c r="G1611" t="str">
        <f>VLOOKUP(H1611,Lists!$D$2:$E$40,2,FALSE)</f>
        <v>Public health measures</v>
      </c>
      <c r="H1611" t="s">
        <v>60</v>
      </c>
      <c r="I1611" t="s">
        <v>461</v>
      </c>
      <c r="J1611" t="s">
        <v>3922</v>
      </c>
      <c r="K1611" t="s">
        <v>48</v>
      </c>
      <c r="L1611" s="14">
        <v>43914</v>
      </c>
      <c r="M1611" t="s">
        <v>2256</v>
      </c>
      <c r="N1611" t="s">
        <v>19</v>
      </c>
      <c r="O1611" s="1" t="s">
        <v>3923</v>
      </c>
      <c r="P1611" s="16">
        <v>43914</v>
      </c>
    </row>
    <row r="1612" spans="1:16" x14ac:dyDescent="0.3">
      <c r="A1612">
        <v>2101</v>
      </c>
      <c r="B1612" t="s">
        <v>295</v>
      </c>
      <c r="C1612" t="str">
        <f>VLOOKUP(B1612,Lists!$A$2:$B$192,2,FALSE)</f>
        <v>MOZ</v>
      </c>
      <c r="F1612" t="str">
        <f>VLOOKUP(B1612,Lists!$A$2:$C$192,3,FALSE)</f>
        <v>Africa</v>
      </c>
      <c r="G1612" t="str">
        <f>VLOOKUP(H1612,Lists!$D$2:$E$40,2,FALSE)</f>
        <v>Social and economic measures</v>
      </c>
      <c r="H1612" t="s">
        <v>46</v>
      </c>
      <c r="I1612" t="s">
        <v>461</v>
      </c>
      <c r="J1612" t="s">
        <v>3924</v>
      </c>
      <c r="L1612" s="14">
        <v>43913</v>
      </c>
      <c r="M1612" t="s">
        <v>2256</v>
      </c>
      <c r="N1612" t="s">
        <v>19</v>
      </c>
      <c r="O1612" s="1" t="s">
        <v>3925</v>
      </c>
      <c r="P1612" s="16">
        <v>43914</v>
      </c>
    </row>
    <row r="1613" spans="1:16" x14ac:dyDescent="0.3">
      <c r="A1613">
        <v>2141</v>
      </c>
      <c r="B1613" t="s">
        <v>295</v>
      </c>
      <c r="C1613" t="str">
        <f>VLOOKUP(B1613,Lists!$A$2:$B$192,2,FALSE)</f>
        <v>MOZ</v>
      </c>
      <c r="F1613" t="str">
        <f>VLOOKUP(B1613,Lists!$A$2:$C$192,3,FALSE)</f>
        <v>Africa</v>
      </c>
      <c r="G1613" t="str">
        <f>VLOOKUP(H1613,Lists!$D$2:$E$40,2,FALSE)</f>
        <v>Social and economic measures</v>
      </c>
      <c r="H1613" t="s">
        <v>46</v>
      </c>
      <c r="I1613" t="s">
        <v>461</v>
      </c>
      <c r="J1613" t="s">
        <v>3982</v>
      </c>
      <c r="K1613" t="s">
        <v>43</v>
      </c>
      <c r="L1613" s="14">
        <v>43915</v>
      </c>
      <c r="M1613" t="s">
        <v>2256</v>
      </c>
      <c r="N1613" t="s">
        <v>19</v>
      </c>
      <c r="O1613" s="1" t="s">
        <v>3983</v>
      </c>
      <c r="P1613" s="16">
        <v>43914</v>
      </c>
    </row>
    <row r="1614" spans="1:16" x14ac:dyDescent="0.3">
      <c r="A1614">
        <v>588</v>
      </c>
      <c r="B1614" t="s">
        <v>297</v>
      </c>
      <c r="C1614" t="str">
        <f>VLOOKUP(B1614,Lists!$A$2:$B$192,2,FALSE)</f>
        <v>MMR</v>
      </c>
      <c r="F1614" t="str">
        <f>VLOOKUP(B1614,Lists!$A$2:$C$192,3,FALSE)</f>
        <v>Asia</v>
      </c>
      <c r="G1614" t="str">
        <f>VLOOKUP(H1614,Lists!$D$2:$E$40,2,FALSE)</f>
        <v>Movement restrictions</v>
      </c>
      <c r="H1614" t="s">
        <v>76</v>
      </c>
      <c r="I1614" t="s">
        <v>471</v>
      </c>
      <c r="J1614" t="s">
        <v>1376</v>
      </c>
      <c r="L1614" s="14">
        <v>43905</v>
      </c>
      <c r="M1614" t="s">
        <v>1377</v>
      </c>
      <c r="N1614" t="s">
        <v>12</v>
      </c>
      <c r="O1614" s="1" t="s">
        <v>1378</v>
      </c>
      <c r="P1614" s="16">
        <v>43906</v>
      </c>
    </row>
    <row r="1615" spans="1:16" x14ac:dyDescent="0.3">
      <c r="A1615">
        <v>589</v>
      </c>
      <c r="B1615" t="s">
        <v>297</v>
      </c>
      <c r="C1615" t="str">
        <f>VLOOKUP(B1615,Lists!$A$2:$B$192,2,FALSE)</f>
        <v>MMR</v>
      </c>
      <c r="F1615" t="str">
        <f>VLOOKUP(B1615,Lists!$A$2:$C$192,3,FALSE)</f>
        <v>Asia</v>
      </c>
      <c r="G1615" t="str">
        <f>VLOOKUP(H1615,Lists!$D$2:$E$40,2,FALSE)</f>
        <v>Public health measures</v>
      </c>
      <c r="H1615" t="s">
        <v>35</v>
      </c>
      <c r="I1615" t="s">
        <v>471</v>
      </c>
      <c r="J1615" t="s">
        <v>1379</v>
      </c>
      <c r="L1615" s="14">
        <v>43905</v>
      </c>
      <c r="M1615" t="s">
        <v>1377</v>
      </c>
      <c r="N1615" t="s">
        <v>12</v>
      </c>
      <c r="O1615" s="1" t="s">
        <v>1378</v>
      </c>
      <c r="P1615" s="16">
        <v>43906</v>
      </c>
    </row>
    <row r="1616" spans="1:16" x14ac:dyDescent="0.3">
      <c r="A1616">
        <v>590</v>
      </c>
      <c r="B1616" t="s">
        <v>297</v>
      </c>
      <c r="C1616" t="str">
        <f>VLOOKUP(B1616,Lists!$A$2:$B$192,2,FALSE)</f>
        <v>MMR</v>
      </c>
      <c r="F1616" t="str">
        <f>VLOOKUP(B1616,Lists!$A$2:$C$192,3,FALSE)</f>
        <v>Asia</v>
      </c>
      <c r="G1616" t="str">
        <f>VLOOKUP(H1616,Lists!$D$2:$E$40,2,FALSE)</f>
        <v>Social distancing</v>
      </c>
      <c r="H1616" t="s">
        <v>41</v>
      </c>
      <c r="I1616" t="s">
        <v>461</v>
      </c>
      <c r="J1616" t="s">
        <v>1380</v>
      </c>
      <c r="L1616" s="14">
        <v>43903</v>
      </c>
      <c r="M1616" t="s">
        <v>1381</v>
      </c>
      <c r="N1616" t="s">
        <v>19</v>
      </c>
      <c r="O1616" s="1" t="s">
        <v>1382</v>
      </c>
      <c r="P1616" s="16">
        <v>43906</v>
      </c>
    </row>
    <row r="1617" spans="1:17" x14ac:dyDescent="0.3">
      <c r="A1617">
        <v>495</v>
      </c>
      <c r="B1617" t="s">
        <v>299</v>
      </c>
      <c r="C1617" t="str">
        <f>VLOOKUP(B1617,Lists!$A$2:$B$192,2,FALSE)</f>
        <v>NAM</v>
      </c>
      <c r="F1617" t="str">
        <f>VLOOKUP(B1617,Lists!$A$2:$C$192,3,FALSE)</f>
        <v>Africa</v>
      </c>
      <c r="G1617" t="str">
        <f>VLOOKUP(H1617,Lists!$D$2:$E$40,2,FALSE)</f>
        <v>Public health measures</v>
      </c>
      <c r="H1617" t="s">
        <v>35</v>
      </c>
      <c r="I1617" t="s">
        <v>471</v>
      </c>
      <c r="J1617" t="s">
        <v>1225</v>
      </c>
      <c r="K1617" t="s">
        <v>43</v>
      </c>
      <c r="M1617" t="s">
        <v>662</v>
      </c>
      <c r="N1617" t="s">
        <v>30</v>
      </c>
      <c r="O1617" s="1" t="s">
        <v>719</v>
      </c>
      <c r="P1617" s="16">
        <v>43906</v>
      </c>
    </row>
    <row r="1618" spans="1:17" x14ac:dyDescent="0.3">
      <c r="A1618">
        <v>497</v>
      </c>
      <c r="B1618" t="s">
        <v>299</v>
      </c>
      <c r="C1618" t="str">
        <f>VLOOKUP(B1618,Lists!$A$2:$B$192,2,FALSE)</f>
        <v>NAM</v>
      </c>
      <c r="F1618" t="str">
        <f>VLOOKUP(B1618,Lists!$A$2:$C$192,3,FALSE)</f>
        <v>Africa</v>
      </c>
      <c r="G1618" t="str">
        <f>VLOOKUP(H1618,Lists!$D$2:$E$40,2,FALSE)</f>
        <v>Movement restrictions</v>
      </c>
      <c r="H1618" t="s">
        <v>56</v>
      </c>
      <c r="I1618" t="s">
        <v>471</v>
      </c>
      <c r="J1618" t="s">
        <v>1227</v>
      </c>
      <c r="K1618" t="s">
        <v>43</v>
      </c>
      <c r="L1618" s="14">
        <v>43904</v>
      </c>
      <c r="M1618" t="s">
        <v>500</v>
      </c>
      <c r="N1618" t="s">
        <v>12</v>
      </c>
      <c r="O1618" s="1" t="s">
        <v>1228</v>
      </c>
      <c r="P1618" s="16">
        <v>43906</v>
      </c>
    </row>
    <row r="1619" spans="1:17" x14ac:dyDescent="0.3">
      <c r="A1619">
        <v>1884</v>
      </c>
      <c r="B1619" t="s">
        <v>299</v>
      </c>
      <c r="C1619" t="str">
        <f>VLOOKUP(B1619,Lists!$A$2:$B$192,2,FALSE)</f>
        <v>NAM</v>
      </c>
      <c r="F1619" t="str">
        <f>VLOOKUP(B1619,Lists!$A$2:$C$192,3,FALSE)</f>
        <v>Africa</v>
      </c>
      <c r="G1619" t="str">
        <f>VLOOKUP(H1619,Lists!$D$2:$E$40,2,FALSE)</f>
        <v>Social distancing</v>
      </c>
      <c r="H1619" t="s">
        <v>41</v>
      </c>
      <c r="I1619" t="s">
        <v>461</v>
      </c>
      <c r="J1619" t="s">
        <v>3603</v>
      </c>
      <c r="L1619" s="14">
        <v>43904</v>
      </c>
      <c r="M1619" t="s">
        <v>462</v>
      </c>
      <c r="N1619" t="s">
        <v>12</v>
      </c>
      <c r="O1619" s="1" t="s">
        <v>3604</v>
      </c>
      <c r="P1619" s="16">
        <v>43914</v>
      </c>
      <c r="Q1619" s="1" t="s">
        <v>3605</v>
      </c>
    </row>
    <row r="1620" spans="1:17" x14ac:dyDescent="0.3">
      <c r="A1620">
        <v>1885</v>
      </c>
      <c r="B1620" t="s">
        <v>299</v>
      </c>
      <c r="C1620" t="str">
        <f>VLOOKUP(B1620,Lists!$A$2:$B$192,2,FALSE)</f>
        <v>NAM</v>
      </c>
      <c r="F1620" t="str">
        <f>VLOOKUP(B1620,Lists!$A$2:$C$192,3,FALSE)</f>
        <v>Africa</v>
      </c>
      <c r="G1620" t="str">
        <f>VLOOKUP(H1620,Lists!$D$2:$E$40,2,FALSE)</f>
        <v>Social distancing</v>
      </c>
      <c r="H1620" t="s">
        <v>41</v>
      </c>
      <c r="I1620" t="s">
        <v>461</v>
      </c>
      <c r="J1620" t="s">
        <v>3606</v>
      </c>
      <c r="L1620" s="14">
        <v>43904</v>
      </c>
      <c r="M1620" t="s">
        <v>462</v>
      </c>
      <c r="P1620" s="16">
        <v>43914</v>
      </c>
    </row>
    <row r="1621" spans="1:17" x14ac:dyDescent="0.3">
      <c r="A1621">
        <v>1886</v>
      </c>
      <c r="B1621" t="s">
        <v>299</v>
      </c>
      <c r="C1621" t="str">
        <f>VLOOKUP(B1621,Lists!$A$2:$B$192,2,FALSE)</f>
        <v>NAM</v>
      </c>
      <c r="F1621" t="str">
        <f>VLOOKUP(B1621,Lists!$A$2:$C$192,3,FALSE)</f>
        <v>Africa</v>
      </c>
      <c r="G1621" t="str">
        <f>VLOOKUP(H1621,Lists!$D$2:$E$40,2,FALSE)</f>
        <v>Movement restrictions</v>
      </c>
      <c r="H1621" t="s">
        <v>67</v>
      </c>
      <c r="I1621" t="s">
        <v>471</v>
      </c>
      <c r="J1621" t="s">
        <v>3607</v>
      </c>
      <c r="L1621" s="14">
        <v>43904</v>
      </c>
      <c r="M1621" t="s">
        <v>462</v>
      </c>
      <c r="P1621" s="16">
        <v>43914</v>
      </c>
    </row>
    <row r="1622" spans="1:17" x14ac:dyDescent="0.3">
      <c r="A1622">
        <v>1887</v>
      </c>
      <c r="B1622" t="s">
        <v>299</v>
      </c>
      <c r="C1622" t="str">
        <f>VLOOKUP(B1622,Lists!$A$2:$B$192,2,FALSE)</f>
        <v>NAM</v>
      </c>
      <c r="F1622" t="str">
        <f>VLOOKUP(B1622,Lists!$A$2:$C$192,3,FALSE)</f>
        <v>Africa</v>
      </c>
      <c r="G1622" t="str">
        <f>VLOOKUP(H1622,Lists!$D$2:$E$40,2,FALSE)</f>
        <v>Social and economic measures</v>
      </c>
      <c r="H1622" t="s">
        <v>82</v>
      </c>
      <c r="I1622" t="s">
        <v>461</v>
      </c>
      <c r="L1622" s="14">
        <v>43907</v>
      </c>
      <c r="M1622" t="s">
        <v>547</v>
      </c>
      <c r="N1622" t="s">
        <v>19</v>
      </c>
      <c r="O1622" s="1" t="s">
        <v>3608</v>
      </c>
      <c r="P1622" s="16">
        <v>43914</v>
      </c>
    </row>
    <row r="1623" spans="1:17" x14ac:dyDescent="0.3">
      <c r="A1623">
        <v>1888</v>
      </c>
      <c r="B1623" t="s">
        <v>299</v>
      </c>
      <c r="C1623" t="str">
        <f>VLOOKUP(B1623,Lists!$A$2:$B$192,2,FALSE)</f>
        <v>NAM</v>
      </c>
      <c r="F1623" t="str">
        <f>VLOOKUP(B1623,Lists!$A$2:$C$192,3,FALSE)</f>
        <v>Africa</v>
      </c>
      <c r="G1623" t="str">
        <f>VLOOKUP(H1623,Lists!$D$2:$E$40,2,FALSE)</f>
        <v>Movement restrictions</v>
      </c>
      <c r="H1623" t="s">
        <v>76</v>
      </c>
      <c r="I1623" t="s">
        <v>471</v>
      </c>
      <c r="J1623" t="s">
        <v>3609</v>
      </c>
      <c r="L1623" s="14">
        <v>43907</v>
      </c>
      <c r="M1623" t="s">
        <v>3610</v>
      </c>
      <c r="N1623" t="s">
        <v>19</v>
      </c>
      <c r="O1623" s="1" t="s">
        <v>3611</v>
      </c>
      <c r="P1623" s="16">
        <v>43914</v>
      </c>
    </row>
    <row r="1624" spans="1:17" x14ac:dyDescent="0.3">
      <c r="A1624">
        <v>1889</v>
      </c>
      <c r="B1624" t="s">
        <v>299</v>
      </c>
      <c r="C1624" t="str">
        <f>VLOOKUP(B1624,Lists!$A$2:$B$192,2,FALSE)</f>
        <v>NAM</v>
      </c>
      <c r="F1624" t="str">
        <f>VLOOKUP(B1624,Lists!$A$2:$C$192,3,FALSE)</f>
        <v>Africa</v>
      </c>
      <c r="G1624" t="str">
        <f>VLOOKUP(H1624,Lists!$D$2:$E$40,2,FALSE)</f>
        <v>Movement restrictions</v>
      </c>
      <c r="H1624" t="s">
        <v>67</v>
      </c>
      <c r="I1624" t="s">
        <v>461</v>
      </c>
      <c r="J1624" t="s">
        <v>3612</v>
      </c>
      <c r="L1624" s="14">
        <v>43907</v>
      </c>
      <c r="M1624" t="s">
        <v>547</v>
      </c>
      <c r="N1624" t="s">
        <v>19</v>
      </c>
      <c r="O1624" s="1" t="s">
        <v>3608</v>
      </c>
      <c r="P1624" s="16">
        <v>43914</v>
      </c>
    </row>
    <row r="1625" spans="1:17" x14ac:dyDescent="0.3">
      <c r="A1625">
        <v>1890</v>
      </c>
      <c r="B1625" t="s">
        <v>299</v>
      </c>
      <c r="C1625" t="str">
        <f>VLOOKUP(B1625,Lists!$A$2:$B$192,2,FALSE)</f>
        <v>NAM</v>
      </c>
      <c r="F1625" t="str">
        <f>VLOOKUP(B1625,Lists!$A$2:$C$192,3,FALSE)</f>
        <v>Africa</v>
      </c>
      <c r="G1625" t="str">
        <f>VLOOKUP(H1625,Lists!$D$2:$E$40,2,FALSE)</f>
        <v>Social distancing</v>
      </c>
      <c r="H1625" t="s">
        <v>29</v>
      </c>
      <c r="I1625" t="s">
        <v>461</v>
      </c>
      <c r="J1625" t="s">
        <v>3613</v>
      </c>
      <c r="L1625" s="14">
        <v>43907</v>
      </c>
      <c r="M1625" t="s">
        <v>547</v>
      </c>
      <c r="N1625" t="s">
        <v>19</v>
      </c>
      <c r="O1625" s="1" t="s">
        <v>3608</v>
      </c>
      <c r="P1625" s="16">
        <v>43914</v>
      </c>
    </row>
    <row r="1626" spans="1:17" x14ac:dyDescent="0.3">
      <c r="A1626">
        <v>1891</v>
      </c>
      <c r="B1626" t="s">
        <v>299</v>
      </c>
      <c r="C1626" t="str">
        <f>VLOOKUP(B1626,Lists!$A$2:$B$192,2,FALSE)</f>
        <v>NAM</v>
      </c>
      <c r="F1626" t="str">
        <f>VLOOKUP(B1626,Lists!$A$2:$C$192,3,FALSE)</f>
        <v>Africa</v>
      </c>
      <c r="G1626" t="str">
        <f>VLOOKUP(H1626,Lists!$D$2:$E$40,2,FALSE)</f>
        <v>Movement restrictions</v>
      </c>
      <c r="H1626" t="s">
        <v>56</v>
      </c>
      <c r="I1626" t="s">
        <v>461</v>
      </c>
      <c r="J1626" t="s">
        <v>3614</v>
      </c>
      <c r="L1626" s="14">
        <v>43907</v>
      </c>
      <c r="M1626" t="s">
        <v>547</v>
      </c>
      <c r="N1626" t="s">
        <v>19</v>
      </c>
      <c r="O1626" s="1" t="s">
        <v>3608</v>
      </c>
      <c r="P1626" s="16">
        <v>43914</v>
      </c>
    </row>
    <row r="1627" spans="1:17" ht="13.2" customHeight="1" x14ac:dyDescent="0.3">
      <c r="A1627">
        <v>1892</v>
      </c>
      <c r="B1627" t="s">
        <v>299</v>
      </c>
      <c r="C1627" t="str">
        <f>VLOOKUP(B1627,Lists!$A$2:$B$192,2,FALSE)</f>
        <v>NAM</v>
      </c>
      <c r="F1627" t="str">
        <f>VLOOKUP(B1627,Lists!$A$2:$C$192,3,FALSE)</f>
        <v>Africa</v>
      </c>
      <c r="G1627" t="str">
        <f>VLOOKUP(H1627,Lists!$D$2:$E$40,2,FALSE)</f>
        <v>Public health measures</v>
      </c>
      <c r="H1627" t="s">
        <v>60</v>
      </c>
      <c r="I1627" t="s">
        <v>461</v>
      </c>
      <c r="J1627" t="s">
        <v>3615</v>
      </c>
      <c r="L1627" s="14">
        <v>43907</v>
      </c>
      <c r="M1627" t="s">
        <v>547</v>
      </c>
      <c r="N1627" t="s">
        <v>19</v>
      </c>
      <c r="O1627" s="1" t="s">
        <v>3608</v>
      </c>
      <c r="P1627" s="16">
        <v>43914</v>
      </c>
    </row>
    <row r="1628" spans="1:17" x14ac:dyDescent="0.3">
      <c r="A1628">
        <v>1893</v>
      </c>
      <c r="B1628" t="s">
        <v>299</v>
      </c>
      <c r="C1628" t="str">
        <f>VLOOKUP(B1628,Lists!$A$2:$B$192,2,FALSE)</f>
        <v>NAM</v>
      </c>
      <c r="F1628" t="str">
        <f>VLOOKUP(B1628,Lists!$A$2:$C$192,3,FALSE)</f>
        <v>Africa</v>
      </c>
      <c r="G1628" t="str">
        <f>VLOOKUP(H1628,Lists!$D$2:$E$40,2,FALSE)</f>
        <v>Public health measures</v>
      </c>
      <c r="H1628" t="s">
        <v>35</v>
      </c>
      <c r="I1628" t="s">
        <v>471</v>
      </c>
      <c r="J1628" t="s">
        <v>3616</v>
      </c>
      <c r="L1628" s="14">
        <v>43907</v>
      </c>
      <c r="M1628" t="s">
        <v>547</v>
      </c>
      <c r="N1628" t="s">
        <v>19</v>
      </c>
      <c r="O1628" s="1" t="s">
        <v>3608</v>
      </c>
      <c r="P1628" s="16">
        <v>43914</v>
      </c>
    </row>
    <row r="1629" spans="1:17" x14ac:dyDescent="0.3">
      <c r="A1629">
        <v>1894</v>
      </c>
      <c r="B1629" t="s">
        <v>299</v>
      </c>
      <c r="C1629" t="str">
        <f>VLOOKUP(B1629,Lists!$A$2:$B$192,2,FALSE)</f>
        <v>NAM</v>
      </c>
      <c r="F1629" t="str">
        <f>VLOOKUP(B1629,Lists!$A$2:$C$192,3,FALSE)</f>
        <v>Africa</v>
      </c>
      <c r="G1629" t="str">
        <f>VLOOKUP(H1629,Lists!$D$2:$E$40,2,FALSE)</f>
        <v>Social distancing</v>
      </c>
      <c r="H1629" t="s">
        <v>41</v>
      </c>
      <c r="I1629" t="s">
        <v>461</v>
      </c>
      <c r="J1629" t="s">
        <v>3617</v>
      </c>
      <c r="L1629" s="14">
        <v>43907</v>
      </c>
      <c r="M1629" t="s">
        <v>547</v>
      </c>
      <c r="N1629" t="s">
        <v>19</v>
      </c>
      <c r="O1629" s="1" t="s">
        <v>3608</v>
      </c>
      <c r="P1629" s="16">
        <v>43914</v>
      </c>
    </row>
    <row r="1630" spans="1:17" x14ac:dyDescent="0.3">
      <c r="A1630">
        <v>1895</v>
      </c>
      <c r="B1630" t="s">
        <v>299</v>
      </c>
      <c r="C1630" t="str">
        <f>VLOOKUP(B1630,Lists!$A$2:$B$192,2,FALSE)</f>
        <v>NAM</v>
      </c>
      <c r="F1630" t="str">
        <f>VLOOKUP(B1630,Lists!$A$2:$C$192,3,FALSE)</f>
        <v>Africa</v>
      </c>
      <c r="G1630" t="str">
        <f>VLOOKUP(H1630,Lists!$D$2:$E$40,2,FALSE)</f>
        <v>Public health measures</v>
      </c>
      <c r="H1630" t="s">
        <v>98</v>
      </c>
      <c r="I1630" t="s">
        <v>461</v>
      </c>
      <c r="J1630" t="s">
        <v>3618</v>
      </c>
      <c r="L1630" s="14">
        <v>43907</v>
      </c>
      <c r="M1630" t="s">
        <v>547</v>
      </c>
      <c r="N1630" t="s">
        <v>19</v>
      </c>
      <c r="O1630" s="1" t="s">
        <v>3608</v>
      </c>
      <c r="P1630" s="16">
        <v>43914</v>
      </c>
    </row>
    <row r="1631" spans="1:17" x14ac:dyDescent="0.3">
      <c r="A1631">
        <v>1896</v>
      </c>
      <c r="B1631" t="s">
        <v>299</v>
      </c>
      <c r="C1631" t="str">
        <f>VLOOKUP(B1631,Lists!$A$2:$B$192,2,FALSE)</f>
        <v>NAM</v>
      </c>
      <c r="F1631" t="str">
        <f>VLOOKUP(B1631,Lists!$A$2:$C$192,3,FALSE)</f>
        <v>Africa</v>
      </c>
      <c r="G1631" t="str">
        <f>VLOOKUP(H1631,Lists!$D$2:$E$40,2,FALSE)</f>
        <v>Public health measures</v>
      </c>
      <c r="H1631" t="s">
        <v>91</v>
      </c>
      <c r="I1631" t="s">
        <v>471</v>
      </c>
      <c r="J1631" t="s">
        <v>3619</v>
      </c>
      <c r="L1631" s="14">
        <v>43907</v>
      </c>
      <c r="M1631" t="s">
        <v>547</v>
      </c>
      <c r="N1631" t="s">
        <v>19</v>
      </c>
      <c r="O1631" s="1" t="s">
        <v>3608</v>
      </c>
      <c r="P1631" s="16">
        <v>43914</v>
      </c>
    </row>
    <row r="1632" spans="1:17" x14ac:dyDescent="0.3">
      <c r="A1632">
        <v>1897</v>
      </c>
      <c r="B1632" t="s">
        <v>299</v>
      </c>
      <c r="C1632" t="str">
        <f>VLOOKUP(B1632,Lists!$A$2:$B$192,2,FALSE)</f>
        <v>NAM</v>
      </c>
      <c r="F1632" t="str">
        <f>VLOOKUP(B1632,Lists!$A$2:$C$192,3,FALSE)</f>
        <v>Africa</v>
      </c>
      <c r="G1632" t="str">
        <f>VLOOKUP(H1632,Lists!$D$2:$E$40,2,FALSE)</f>
        <v>Social distancing</v>
      </c>
      <c r="H1632" t="s">
        <v>41</v>
      </c>
      <c r="I1632" t="s">
        <v>461</v>
      </c>
      <c r="J1632" t="s">
        <v>3620</v>
      </c>
      <c r="L1632" s="14">
        <v>43907</v>
      </c>
      <c r="M1632" t="s">
        <v>547</v>
      </c>
      <c r="N1632" t="s">
        <v>19</v>
      </c>
      <c r="O1632" s="1" t="s">
        <v>3608</v>
      </c>
      <c r="P1632" s="16">
        <v>43914</v>
      </c>
    </row>
    <row r="1633" spans="1:16" x14ac:dyDescent="0.3">
      <c r="A1633">
        <v>1898</v>
      </c>
      <c r="B1633" t="s">
        <v>299</v>
      </c>
      <c r="C1633" t="str">
        <f>VLOOKUP(B1633,Lists!$A$2:$B$192,2,FALSE)</f>
        <v>NAM</v>
      </c>
      <c r="F1633" t="str">
        <f>VLOOKUP(B1633,Lists!$A$2:$C$192,3,FALSE)</f>
        <v>Africa</v>
      </c>
      <c r="G1633" t="str">
        <f>VLOOKUP(H1633,Lists!$D$2:$E$40,2,FALSE)</f>
        <v>Public health measures</v>
      </c>
      <c r="H1633" t="s">
        <v>70</v>
      </c>
      <c r="I1633" t="s">
        <v>461</v>
      </c>
      <c r="J1633" t="s">
        <v>3621</v>
      </c>
      <c r="L1633" s="14">
        <v>43907</v>
      </c>
      <c r="M1633" t="s">
        <v>547</v>
      </c>
      <c r="N1633" t="s">
        <v>19</v>
      </c>
      <c r="O1633" s="1" t="s">
        <v>3608</v>
      </c>
      <c r="P1633" s="16">
        <v>43914</v>
      </c>
    </row>
    <row r="1634" spans="1:16" x14ac:dyDescent="0.3">
      <c r="A1634">
        <v>1899</v>
      </c>
      <c r="B1634" t="s">
        <v>299</v>
      </c>
      <c r="C1634" t="str">
        <f>VLOOKUP(B1634,Lists!$A$2:$B$192,2,FALSE)</f>
        <v>NAM</v>
      </c>
      <c r="F1634" t="str">
        <f>VLOOKUP(B1634,Lists!$A$2:$C$192,3,FALSE)</f>
        <v>Africa</v>
      </c>
      <c r="G1634" t="str">
        <f>VLOOKUP(H1634,Lists!$D$2:$E$40,2,FALSE)</f>
        <v>Public health measures</v>
      </c>
      <c r="H1634" t="s">
        <v>52</v>
      </c>
      <c r="I1634" t="s">
        <v>461</v>
      </c>
      <c r="J1634" t="s">
        <v>3622</v>
      </c>
      <c r="L1634" s="14">
        <v>43907</v>
      </c>
      <c r="M1634" t="s">
        <v>547</v>
      </c>
      <c r="N1634" t="s">
        <v>19</v>
      </c>
      <c r="O1634" s="1" t="s">
        <v>3608</v>
      </c>
      <c r="P1634" s="16">
        <v>43914</v>
      </c>
    </row>
    <row r="1635" spans="1:16" x14ac:dyDescent="0.3">
      <c r="A1635">
        <v>1900</v>
      </c>
      <c r="B1635" t="s">
        <v>299</v>
      </c>
      <c r="C1635" t="str">
        <f>VLOOKUP(B1635,Lists!$A$2:$B$192,2,FALSE)</f>
        <v>NAM</v>
      </c>
      <c r="F1635" t="str">
        <f>VLOOKUP(B1635,Lists!$A$2:$C$192,3,FALSE)</f>
        <v>Africa</v>
      </c>
      <c r="G1635" t="str">
        <f>VLOOKUP(H1635,Lists!$D$2:$E$40,2,FALSE)</f>
        <v>Public health measures</v>
      </c>
      <c r="H1635" t="s">
        <v>91</v>
      </c>
      <c r="I1635" t="s">
        <v>461</v>
      </c>
      <c r="J1635" t="s">
        <v>3623</v>
      </c>
      <c r="L1635" s="14">
        <v>43907</v>
      </c>
      <c r="M1635" t="s">
        <v>547</v>
      </c>
      <c r="N1635" t="s">
        <v>19</v>
      </c>
      <c r="O1635" s="1" t="s">
        <v>3608</v>
      </c>
      <c r="P1635" s="16">
        <v>43914</v>
      </c>
    </row>
    <row r="1636" spans="1:16" x14ac:dyDescent="0.3">
      <c r="A1636">
        <v>1901</v>
      </c>
      <c r="B1636" t="s">
        <v>299</v>
      </c>
      <c r="C1636" t="str">
        <f>VLOOKUP(B1636,Lists!$A$2:$B$192,2,FALSE)</f>
        <v>NAM</v>
      </c>
      <c r="F1636" t="str">
        <f>VLOOKUP(B1636,Lists!$A$2:$C$192,3,FALSE)</f>
        <v>Africa</v>
      </c>
      <c r="G1636" t="str">
        <f>VLOOKUP(H1636,Lists!$D$2:$E$40,2,FALSE)</f>
        <v>Public health measures</v>
      </c>
      <c r="H1636" t="s">
        <v>91</v>
      </c>
      <c r="I1636" t="s">
        <v>471</v>
      </c>
      <c r="J1636" t="s">
        <v>3624</v>
      </c>
      <c r="L1636" s="14">
        <v>43907</v>
      </c>
      <c r="M1636" t="s">
        <v>547</v>
      </c>
      <c r="N1636" t="s">
        <v>19</v>
      </c>
      <c r="O1636" s="1" t="s">
        <v>3608</v>
      </c>
      <c r="P1636" s="16">
        <v>43914</v>
      </c>
    </row>
    <row r="1637" spans="1:16" x14ac:dyDescent="0.3">
      <c r="A1637">
        <v>1902</v>
      </c>
      <c r="B1637" t="s">
        <v>299</v>
      </c>
      <c r="C1637" t="str">
        <f>VLOOKUP(B1637,Lists!$A$2:$B$192,2,FALSE)</f>
        <v>NAM</v>
      </c>
      <c r="F1637" t="str">
        <f>VLOOKUP(B1637,Lists!$A$2:$C$192,3,FALSE)</f>
        <v>Africa</v>
      </c>
      <c r="G1637" t="str">
        <f>VLOOKUP(H1637,Lists!$D$2:$E$40,2,FALSE)</f>
        <v>Social distancing</v>
      </c>
      <c r="H1637" t="s">
        <v>10</v>
      </c>
      <c r="I1637" t="s">
        <v>461</v>
      </c>
      <c r="J1637" t="s">
        <v>3625</v>
      </c>
      <c r="L1637" s="14">
        <v>43906</v>
      </c>
      <c r="M1637" t="s">
        <v>3626</v>
      </c>
      <c r="N1637" t="s">
        <v>19</v>
      </c>
      <c r="O1637" s="1" t="s">
        <v>3627</v>
      </c>
      <c r="P1637" s="16">
        <v>43914</v>
      </c>
    </row>
    <row r="1638" spans="1:16" x14ac:dyDescent="0.3">
      <c r="A1638">
        <v>1903</v>
      </c>
      <c r="B1638" t="s">
        <v>299</v>
      </c>
      <c r="C1638" t="str">
        <f>VLOOKUP(B1638,Lists!$A$2:$B$192,2,FALSE)</f>
        <v>NAM</v>
      </c>
      <c r="F1638" t="str">
        <f>VLOOKUP(B1638,Lists!$A$2:$C$192,3,FALSE)</f>
        <v>Africa</v>
      </c>
      <c r="G1638" t="str">
        <f>VLOOKUP(H1638,Lists!$D$2:$E$40,2,FALSE)</f>
        <v>Social distancing</v>
      </c>
      <c r="H1638" t="s">
        <v>41</v>
      </c>
      <c r="I1638" t="s">
        <v>461</v>
      </c>
      <c r="J1638" t="s">
        <v>3606</v>
      </c>
      <c r="L1638" s="14">
        <v>43904</v>
      </c>
      <c r="M1638" t="s">
        <v>3626</v>
      </c>
      <c r="N1638" t="s">
        <v>19</v>
      </c>
      <c r="O1638" s="1" t="s">
        <v>3627</v>
      </c>
      <c r="P1638" s="16">
        <v>43914</v>
      </c>
    </row>
    <row r="1639" spans="1:16" x14ac:dyDescent="0.3">
      <c r="A1639">
        <v>1914</v>
      </c>
      <c r="B1639" t="s">
        <v>299</v>
      </c>
      <c r="C1639" t="str">
        <f>VLOOKUP(B1639,Lists!$A$2:$B$192,2,FALSE)</f>
        <v>NAM</v>
      </c>
      <c r="F1639" t="str">
        <f>VLOOKUP(B1639,Lists!$A$2:$C$192,3,FALSE)</f>
        <v>Africa</v>
      </c>
      <c r="G1639" t="str">
        <f>VLOOKUP(H1639,Lists!$D$2:$E$40,2,FALSE)</f>
        <v>Public health measures</v>
      </c>
      <c r="H1639" t="s">
        <v>125</v>
      </c>
      <c r="I1639" t="s">
        <v>461</v>
      </c>
      <c r="J1639" t="s">
        <v>3618</v>
      </c>
      <c r="L1639" s="14">
        <v>43907</v>
      </c>
      <c r="M1639" t="s">
        <v>547</v>
      </c>
      <c r="N1639" t="s">
        <v>19</v>
      </c>
      <c r="O1639" s="1" t="s">
        <v>3608</v>
      </c>
      <c r="P1639" s="16">
        <v>43914</v>
      </c>
    </row>
    <row r="1640" spans="1:16" x14ac:dyDescent="0.3">
      <c r="A1640">
        <v>2421</v>
      </c>
      <c r="B1640" t="s">
        <v>299</v>
      </c>
      <c r="C1640" t="str">
        <f>VLOOKUP(B1640,Lists!$A$2:$B$192,2,FALSE)</f>
        <v>NAM</v>
      </c>
      <c r="F1640" t="str">
        <f>VLOOKUP(B1640,Lists!$A$2:$C$192,3,FALSE)</f>
        <v>Africa</v>
      </c>
      <c r="G1640" t="str">
        <f>VLOOKUP(H1640,Lists!$D$2:$E$40,2,FALSE)</f>
        <v>Movement restrictions</v>
      </c>
      <c r="H1640" t="s">
        <v>24</v>
      </c>
      <c r="I1640" t="s">
        <v>461</v>
      </c>
      <c r="J1640" t="s">
        <v>4784</v>
      </c>
      <c r="K1640" t="s">
        <v>43</v>
      </c>
      <c r="L1640" s="14">
        <v>43914</v>
      </c>
      <c r="M1640" t="s">
        <v>651</v>
      </c>
      <c r="N1640" t="s">
        <v>19</v>
      </c>
      <c r="O1640" s="1" t="s">
        <v>4786</v>
      </c>
      <c r="P1640" s="16">
        <v>43916</v>
      </c>
    </row>
    <row r="1641" spans="1:16" x14ac:dyDescent="0.3">
      <c r="A1641">
        <v>2422</v>
      </c>
      <c r="B1641" t="s">
        <v>299</v>
      </c>
      <c r="C1641" t="str">
        <f>VLOOKUP(B1641,Lists!$A$2:$B$192,2,FALSE)</f>
        <v>NAM</v>
      </c>
      <c r="D1641" t="s">
        <v>4788</v>
      </c>
      <c r="F1641" t="str">
        <f>VLOOKUP(B1641,Lists!$A$2:$C$192,3,FALSE)</f>
        <v>Africa</v>
      </c>
      <c r="G1641" t="str">
        <f>VLOOKUP(H1641,Lists!$D$2:$E$40,2,FALSE)</f>
        <v>Lockdown</v>
      </c>
      <c r="H1641" t="s">
        <v>128</v>
      </c>
      <c r="I1641" t="s">
        <v>461</v>
      </c>
      <c r="K1641" t="s">
        <v>43</v>
      </c>
      <c r="L1641" s="14">
        <v>43918</v>
      </c>
      <c r="M1641" t="s">
        <v>651</v>
      </c>
      <c r="N1641" t="s">
        <v>19</v>
      </c>
      <c r="O1641" s="1" t="s">
        <v>4786</v>
      </c>
      <c r="P1641" s="16">
        <v>43916</v>
      </c>
    </row>
    <row r="1642" spans="1:16" x14ac:dyDescent="0.3">
      <c r="A1642">
        <v>2423</v>
      </c>
      <c r="B1642" t="s">
        <v>299</v>
      </c>
      <c r="C1642" t="str">
        <f>VLOOKUP(B1642,Lists!$A$2:$B$192,2,FALSE)</f>
        <v>NAM</v>
      </c>
      <c r="D1642" t="s">
        <v>4787</v>
      </c>
      <c r="F1642" t="str">
        <f>VLOOKUP(B1642,Lists!$A$2:$C$192,3,FALSE)</f>
        <v>Africa</v>
      </c>
      <c r="G1642" t="str">
        <f>VLOOKUP(H1642,Lists!$D$2:$E$40,2,FALSE)</f>
        <v>Lockdown</v>
      </c>
      <c r="H1642" t="s">
        <v>128</v>
      </c>
      <c r="I1642" t="s">
        <v>461</v>
      </c>
      <c r="K1642" t="s">
        <v>43</v>
      </c>
      <c r="L1642" s="14">
        <v>43918</v>
      </c>
      <c r="M1642" t="s">
        <v>651</v>
      </c>
      <c r="N1642" t="s">
        <v>19</v>
      </c>
      <c r="O1642" s="1" t="s">
        <v>4786</v>
      </c>
      <c r="P1642" s="16">
        <v>43916</v>
      </c>
    </row>
    <row r="1643" spans="1:16" x14ac:dyDescent="0.3">
      <c r="A1643">
        <v>2424</v>
      </c>
      <c r="B1643" t="s">
        <v>299</v>
      </c>
      <c r="C1643" t="str">
        <f>VLOOKUP(B1643,Lists!$A$2:$B$192,2,FALSE)</f>
        <v>NAM</v>
      </c>
      <c r="F1643" t="str">
        <f>VLOOKUP(B1643,Lists!$A$2:$C$192,3,FALSE)</f>
        <v>Africa</v>
      </c>
      <c r="G1643" t="str">
        <f>VLOOKUP(H1643,Lists!$D$2:$E$40,2,FALSE)</f>
        <v>Social distancing</v>
      </c>
      <c r="H1643" t="s">
        <v>29</v>
      </c>
      <c r="I1643" t="s">
        <v>461</v>
      </c>
      <c r="J1643" t="s">
        <v>4790</v>
      </c>
      <c r="K1643" t="s">
        <v>43</v>
      </c>
      <c r="L1643" s="14">
        <v>43914</v>
      </c>
      <c r="M1643" t="s">
        <v>651</v>
      </c>
      <c r="N1643" t="s">
        <v>19</v>
      </c>
      <c r="O1643" s="1" t="s">
        <v>4786</v>
      </c>
      <c r="P1643" s="16">
        <v>43916</v>
      </c>
    </row>
    <row r="1644" spans="1:16" x14ac:dyDescent="0.3">
      <c r="A1644">
        <v>2425</v>
      </c>
      <c r="B1644" t="s">
        <v>299</v>
      </c>
      <c r="C1644" t="str">
        <f>VLOOKUP(B1644,Lists!$A$2:$B$192,2,FALSE)</f>
        <v>NAM</v>
      </c>
      <c r="F1644" t="str">
        <f>VLOOKUP(B1644,Lists!$A$2:$C$192,3,FALSE)</f>
        <v>Africa</v>
      </c>
      <c r="G1644" t="str">
        <f>VLOOKUP(H1644,Lists!$D$2:$E$40,2,FALSE)</f>
        <v>Social distancing</v>
      </c>
      <c r="H1644" t="s">
        <v>29</v>
      </c>
      <c r="I1644" t="s">
        <v>461</v>
      </c>
      <c r="J1644" t="s">
        <v>4796</v>
      </c>
      <c r="K1644" t="s">
        <v>43</v>
      </c>
      <c r="L1644" s="14">
        <v>43915</v>
      </c>
      <c r="M1644" t="s">
        <v>651</v>
      </c>
      <c r="N1644" t="s">
        <v>19</v>
      </c>
      <c r="O1644" s="1" t="s">
        <v>4786</v>
      </c>
      <c r="P1644" s="16">
        <v>43916</v>
      </c>
    </row>
    <row r="1645" spans="1:16" x14ac:dyDescent="0.3">
      <c r="A1645">
        <v>146</v>
      </c>
      <c r="B1645" t="s">
        <v>301</v>
      </c>
      <c r="C1645" t="str">
        <f>VLOOKUP(B1645,Lists!$A$2:$B$192,2,FALSE)</f>
        <v>NRU</v>
      </c>
      <c r="F1645" t="str">
        <f>VLOOKUP(B1645,Lists!$A$2:$C$192,3,FALSE)</f>
        <v>Pacific</v>
      </c>
      <c r="G1645" t="str">
        <f>VLOOKUP(H1645,Lists!$D$2:$E$40,2,FALSE)</f>
        <v>Movement restrictions</v>
      </c>
      <c r="H1645" t="s">
        <v>76</v>
      </c>
      <c r="I1645" t="s">
        <v>471</v>
      </c>
      <c r="J1645" t="s">
        <v>689</v>
      </c>
      <c r="K1645" t="s">
        <v>43</v>
      </c>
      <c r="L1645" s="14">
        <v>43892</v>
      </c>
      <c r="M1645" t="s">
        <v>662</v>
      </c>
      <c r="N1645" t="s">
        <v>30</v>
      </c>
      <c r="O1645" s="1" t="s">
        <v>663</v>
      </c>
      <c r="P1645" s="16">
        <v>43905</v>
      </c>
    </row>
    <row r="1646" spans="1:16" x14ac:dyDescent="0.3">
      <c r="A1646">
        <v>907</v>
      </c>
      <c r="B1646" t="s">
        <v>301</v>
      </c>
      <c r="C1646" t="str">
        <f>VLOOKUP(B1646,Lists!$A$2:$B$192,2,FALSE)</f>
        <v>NRU</v>
      </c>
      <c r="F1646" t="str">
        <f>VLOOKUP(B1646,Lists!$A$2:$C$192,3,FALSE)</f>
        <v>Pacific</v>
      </c>
      <c r="G1646" t="str">
        <f>VLOOKUP(H1646,Lists!$D$2:$E$40,2,FALSE)</f>
        <v>Social and economic measures</v>
      </c>
      <c r="H1646" t="s">
        <v>82</v>
      </c>
      <c r="I1646" t="s">
        <v>461</v>
      </c>
      <c r="J1646" t="s">
        <v>1919</v>
      </c>
      <c r="L1646" s="14">
        <v>43906</v>
      </c>
      <c r="M1646" t="s">
        <v>12</v>
      </c>
      <c r="N1646" t="s">
        <v>12</v>
      </c>
      <c r="O1646" s="1" t="s">
        <v>1920</v>
      </c>
      <c r="P1646" s="16">
        <v>43910</v>
      </c>
    </row>
    <row r="1647" spans="1:16" x14ac:dyDescent="0.3">
      <c r="A1647">
        <v>908</v>
      </c>
      <c r="B1647" t="s">
        <v>301</v>
      </c>
      <c r="C1647" t="str">
        <f>VLOOKUP(B1647,Lists!$A$2:$B$192,2,FALSE)</f>
        <v>NRU</v>
      </c>
      <c r="F1647" t="str">
        <f>VLOOKUP(B1647,Lists!$A$2:$C$192,3,FALSE)</f>
        <v>Pacific</v>
      </c>
      <c r="G1647" t="str">
        <f>VLOOKUP(H1647,Lists!$D$2:$E$40,2,FALSE)</f>
        <v>Public health measures</v>
      </c>
      <c r="H1647" t="s">
        <v>35</v>
      </c>
      <c r="I1647" t="s">
        <v>471</v>
      </c>
      <c r="J1647" t="s">
        <v>1921</v>
      </c>
      <c r="L1647" s="14">
        <v>43910</v>
      </c>
      <c r="M1647" t="s">
        <v>1867</v>
      </c>
      <c r="N1647" t="s">
        <v>19</v>
      </c>
      <c r="O1647" s="1" t="s">
        <v>1868</v>
      </c>
      <c r="P1647" s="16">
        <v>43910</v>
      </c>
    </row>
    <row r="1648" spans="1:16" x14ac:dyDescent="0.3">
      <c r="A1648">
        <v>909</v>
      </c>
      <c r="B1648" t="s">
        <v>301</v>
      </c>
      <c r="C1648" t="str">
        <f>VLOOKUP(B1648,Lists!$A$2:$B$192,2,FALSE)</f>
        <v>NRU</v>
      </c>
      <c r="F1648" t="str">
        <f>VLOOKUP(B1648,Lists!$A$2:$C$192,3,FALSE)</f>
        <v>Pacific</v>
      </c>
      <c r="G1648" t="str">
        <f>VLOOKUP(H1648,Lists!$D$2:$E$40,2,FALSE)</f>
        <v>Public health measures</v>
      </c>
      <c r="H1648" t="s">
        <v>35</v>
      </c>
      <c r="I1648" t="s">
        <v>471</v>
      </c>
      <c r="J1648" t="s">
        <v>1922</v>
      </c>
      <c r="L1648" s="14">
        <v>43906</v>
      </c>
      <c r="M1648" t="s">
        <v>12</v>
      </c>
      <c r="N1648" t="s">
        <v>12</v>
      </c>
      <c r="O1648" s="1" t="s">
        <v>1923</v>
      </c>
      <c r="P1648" s="16">
        <v>43910</v>
      </c>
    </row>
    <row r="1649" spans="1:16" x14ac:dyDescent="0.3">
      <c r="A1649">
        <v>1515</v>
      </c>
      <c r="B1649" t="s">
        <v>301</v>
      </c>
      <c r="C1649" t="str">
        <f>VLOOKUP(B1649,Lists!$A$2:$B$192,2,FALSE)</f>
        <v>NRU</v>
      </c>
      <c r="F1649" t="str">
        <f>VLOOKUP(B1649,Lists!$A$2:$C$192,3,FALSE)</f>
        <v>Pacific</v>
      </c>
      <c r="G1649" t="str">
        <f>VLOOKUP(H1649,Lists!$D$2:$E$40,2,FALSE)</f>
        <v>Social and economic measures</v>
      </c>
      <c r="H1649" t="s">
        <v>63</v>
      </c>
      <c r="I1649" t="s">
        <v>471</v>
      </c>
      <c r="J1649" t="s">
        <v>2975</v>
      </c>
      <c r="L1649" s="14">
        <v>43911</v>
      </c>
      <c r="M1649" t="s">
        <v>2976</v>
      </c>
      <c r="N1649" t="s">
        <v>19</v>
      </c>
      <c r="O1649" s="1" t="s">
        <v>2977</v>
      </c>
      <c r="P1649" s="16">
        <v>43913</v>
      </c>
    </row>
    <row r="1650" spans="1:16" x14ac:dyDescent="0.3">
      <c r="A1650">
        <v>1516</v>
      </c>
      <c r="B1650" t="s">
        <v>301</v>
      </c>
      <c r="C1650" t="str">
        <f>VLOOKUP(B1650,Lists!$A$2:$B$192,2,FALSE)</f>
        <v>NRU</v>
      </c>
      <c r="F1650" t="str">
        <f>VLOOKUP(B1650,Lists!$A$2:$C$192,3,FALSE)</f>
        <v>Pacific</v>
      </c>
      <c r="G1650" t="str">
        <f>VLOOKUP(H1650,Lists!$D$2:$E$40,2,FALSE)</f>
        <v>Public health measures</v>
      </c>
      <c r="H1650" t="s">
        <v>60</v>
      </c>
      <c r="I1650" t="s">
        <v>471</v>
      </c>
      <c r="J1650" t="s">
        <v>2978</v>
      </c>
      <c r="L1650" s="14">
        <v>43906</v>
      </c>
      <c r="M1650" t="s">
        <v>2976</v>
      </c>
      <c r="N1650" t="s">
        <v>19</v>
      </c>
      <c r="O1650" s="1" t="s">
        <v>1923</v>
      </c>
      <c r="P1650" s="16">
        <v>43913</v>
      </c>
    </row>
    <row r="1651" spans="1:16" x14ac:dyDescent="0.3">
      <c r="A1651">
        <v>1517</v>
      </c>
      <c r="B1651" t="s">
        <v>301</v>
      </c>
      <c r="C1651" t="str">
        <f>VLOOKUP(B1651,Lists!$A$2:$B$192,2,FALSE)</f>
        <v>NRU</v>
      </c>
      <c r="F1651" t="str">
        <f>VLOOKUP(B1651,Lists!$A$2:$C$192,3,FALSE)</f>
        <v>Pacific</v>
      </c>
      <c r="G1651" t="str">
        <f>VLOOKUP(H1651,Lists!$D$2:$E$40,2,FALSE)</f>
        <v>Movement restrictions</v>
      </c>
      <c r="H1651" t="s">
        <v>76</v>
      </c>
      <c r="I1651" t="s">
        <v>471</v>
      </c>
      <c r="J1651" t="s">
        <v>2979</v>
      </c>
      <c r="L1651" s="14">
        <v>43906</v>
      </c>
      <c r="M1651" t="s">
        <v>2976</v>
      </c>
      <c r="N1651" t="s">
        <v>19</v>
      </c>
      <c r="O1651" s="1" t="s">
        <v>1923</v>
      </c>
      <c r="P1651" s="16">
        <v>43913</v>
      </c>
    </row>
    <row r="1652" spans="1:16" x14ac:dyDescent="0.3">
      <c r="A1652">
        <v>33</v>
      </c>
      <c r="B1652" t="s">
        <v>303</v>
      </c>
      <c r="C1652" t="str">
        <f>VLOOKUP(B1652,Lists!$A$2:$B$192,2,FALSE)</f>
        <v>NPL</v>
      </c>
      <c r="F1652" t="str">
        <f>VLOOKUP(B1652,Lists!$A$2:$C$192,3,FALSE)</f>
        <v>Asia</v>
      </c>
      <c r="G1652" t="str">
        <f>VLOOKUP(H1652,Lists!$D$2:$E$40,2,FALSE)</f>
        <v>Movement restrictions</v>
      </c>
      <c r="H1652" t="s">
        <v>76</v>
      </c>
      <c r="I1652" t="s">
        <v>471</v>
      </c>
      <c r="J1652" t="s">
        <v>515</v>
      </c>
      <c r="K1652" t="s">
        <v>43</v>
      </c>
      <c r="L1652" s="14">
        <v>43904</v>
      </c>
      <c r="M1652" t="s">
        <v>516</v>
      </c>
      <c r="N1652" t="s">
        <v>12</v>
      </c>
      <c r="O1652" t="s">
        <v>517</v>
      </c>
      <c r="P1652" s="16">
        <v>43904</v>
      </c>
    </row>
    <row r="1653" spans="1:16" x14ac:dyDescent="0.3">
      <c r="A1653">
        <v>43</v>
      </c>
      <c r="B1653" t="s">
        <v>303</v>
      </c>
      <c r="C1653" t="str">
        <f>VLOOKUP(B1653,Lists!$A$2:$B$192,2,FALSE)</f>
        <v>NPL</v>
      </c>
      <c r="F1653" t="str">
        <f>VLOOKUP(B1653,Lists!$A$2:$C$192,3,FALSE)</f>
        <v>Asia</v>
      </c>
      <c r="G1653" t="str">
        <f>VLOOKUP(H1653,Lists!$D$2:$E$40,2,FALSE)</f>
        <v>Social distancing</v>
      </c>
      <c r="H1653" t="s">
        <v>41</v>
      </c>
      <c r="I1653" t="s">
        <v>461</v>
      </c>
      <c r="J1653" t="s">
        <v>536</v>
      </c>
      <c r="K1653" t="s">
        <v>43</v>
      </c>
      <c r="L1653" s="14">
        <v>43900</v>
      </c>
      <c r="M1653" t="s">
        <v>537</v>
      </c>
      <c r="N1653" t="s">
        <v>19</v>
      </c>
      <c r="O1653" t="s">
        <v>538</v>
      </c>
      <c r="P1653" s="16">
        <v>43904</v>
      </c>
    </row>
    <row r="1654" spans="1:16" x14ac:dyDescent="0.3">
      <c r="A1654">
        <v>55</v>
      </c>
      <c r="B1654" t="s">
        <v>303</v>
      </c>
      <c r="C1654" t="str">
        <f>VLOOKUP(B1654,Lists!$A$2:$B$192,2,FALSE)</f>
        <v>NPL</v>
      </c>
      <c r="F1654" t="str">
        <f>VLOOKUP(B1654,Lists!$A$2:$C$192,3,FALSE)</f>
        <v>Asia</v>
      </c>
      <c r="G1654" t="str">
        <f>VLOOKUP(H1654,Lists!$D$2:$E$40,2,FALSE)</f>
        <v>Public health measures</v>
      </c>
      <c r="H1654" t="s">
        <v>35</v>
      </c>
      <c r="I1654" t="s">
        <v>471</v>
      </c>
      <c r="J1654" t="s">
        <v>561</v>
      </c>
      <c r="K1654" t="s">
        <v>43</v>
      </c>
      <c r="L1654" s="14">
        <v>43904</v>
      </c>
      <c r="M1654" t="s">
        <v>516</v>
      </c>
      <c r="N1654" t="s">
        <v>12</v>
      </c>
      <c r="O1654" s="1" t="s">
        <v>517</v>
      </c>
      <c r="P1654" s="16">
        <v>43904</v>
      </c>
    </row>
    <row r="1655" spans="1:16" x14ac:dyDescent="0.3">
      <c r="A1655">
        <v>56</v>
      </c>
      <c r="B1655" t="s">
        <v>303</v>
      </c>
      <c r="C1655" t="str">
        <f>VLOOKUP(B1655,Lists!$A$2:$B$192,2,FALSE)</f>
        <v>NPL</v>
      </c>
      <c r="F1655" t="str">
        <f>VLOOKUP(B1655,Lists!$A$2:$C$192,3,FALSE)</f>
        <v>Asia</v>
      </c>
      <c r="G1655" t="str">
        <f>VLOOKUP(H1655,Lists!$D$2:$E$40,2,FALSE)</f>
        <v>Movement restrictions</v>
      </c>
      <c r="H1655" t="s">
        <v>24</v>
      </c>
      <c r="I1655" t="s">
        <v>471</v>
      </c>
      <c r="J1655" t="s">
        <v>562</v>
      </c>
      <c r="K1655" t="s">
        <v>43</v>
      </c>
      <c r="L1655" s="14">
        <v>43904</v>
      </c>
      <c r="M1655" t="s">
        <v>516</v>
      </c>
      <c r="N1655" t="s">
        <v>12</v>
      </c>
      <c r="O1655" t="s">
        <v>517</v>
      </c>
      <c r="P1655" s="16">
        <v>43904</v>
      </c>
    </row>
    <row r="1656" spans="1:16" x14ac:dyDescent="0.3">
      <c r="A1656">
        <v>219</v>
      </c>
      <c r="B1656" t="s">
        <v>303</v>
      </c>
      <c r="C1656" t="str">
        <f>VLOOKUP(B1656,Lists!$A$2:$B$192,2,FALSE)</f>
        <v>NPL</v>
      </c>
      <c r="D1656" t="s">
        <v>797</v>
      </c>
      <c r="F1656" t="str">
        <f>VLOOKUP(B1656,Lists!$A$2:$C$192,3,FALSE)</f>
        <v>Asia</v>
      </c>
      <c r="G1656" t="str">
        <f>VLOOKUP(H1656,Lists!$D$2:$E$40,2,FALSE)</f>
        <v>Public health measures</v>
      </c>
      <c r="H1656" t="s">
        <v>91</v>
      </c>
      <c r="I1656" t="s">
        <v>461</v>
      </c>
      <c r="J1656" t="s">
        <v>798</v>
      </c>
      <c r="K1656" t="s">
        <v>43</v>
      </c>
      <c r="L1656" s="14">
        <v>43895</v>
      </c>
      <c r="M1656" t="s">
        <v>799</v>
      </c>
      <c r="N1656" t="s">
        <v>12</v>
      </c>
      <c r="O1656" t="s">
        <v>800</v>
      </c>
      <c r="P1656" s="16">
        <v>43905</v>
      </c>
    </row>
    <row r="1657" spans="1:16" x14ac:dyDescent="0.3">
      <c r="A1657">
        <v>227</v>
      </c>
      <c r="B1657" t="s">
        <v>303</v>
      </c>
      <c r="C1657" t="str">
        <f>VLOOKUP(B1657,Lists!$A$2:$B$192,2,FALSE)</f>
        <v>NPL</v>
      </c>
      <c r="F1657" t="str">
        <f>VLOOKUP(B1657,Lists!$A$2:$C$192,3,FALSE)</f>
        <v>Asia</v>
      </c>
      <c r="G1657" t="str">
        <f>VLOOKUP(H1657,Lists!$D$2:$E$40,2,FALSE)</f>
        <v>Public health measures</v>
      </c>
      <c r="H1657" t="s">
        <v>35</v>
      </c>
      <c r="I1657" t="s">
        <v>461</v>
      </c>
      <c r="J1657" t="s">
        <v>806</v>
      </c>
      <c r="K1657" t="s">
        <v>43</v>
      </c>
      <c r="L1657" s="14">
        <v>43903</v>
      </c>
      <c r="M1657" t="s">
        <v>807</v>
      </c>
      <c r="N1657" t="s">
        <v>12</v>
      </c>
      <c r="O1657" t="s">
        <v>808</v>
      </c>
      <c r="P1657" s="16">
        <v>43905</v>
      </c>
    </row>
    <row r="1658" spans="1:16" x14ac:dyDescent="0.3">
      <c r="A1658">
        <v>1251</v>
      </c>
      <c r="B1658" t="s">
        <v>303</v>
      </c>
      <c r="C1658" t="str">
        <f>VLOOKUP(B1658,Lists!$A$2:$B$192,2,FALSE)</f>
        <v>NPL</v>
      </c>
      <c r="F1658" t="str">
        <f>VLOOKUP(B1658,Lists!$A$2:$C$192,3,FALSE)</f>
        <v>Asia</v>
      </c>
      <c r="G1658" t="str">
        <f>VLOOKUP(H1658,Lists!$D$2:$E$40,2,FALSE)</f>
        <v>Movement restrictions</v>
      </c>
      <c r="H1658" t="s">
        <v>76</v>
      </c>
      <c r="I1658" t="s">
        <v>471</v>
      </c>
      <c r="J1658" t="s">
        <v>2542</v>
      </c>
      <c r="L1658" s="14">
        <v>43905</v>
      </c>
      <c r="M1658" t="s">
        <v>2543</v>
      </c>
      <c r="N1658" t="s">
        <v>12</v>
      </c>
      <c r="O1658" s="1" t="s">
        <v>2544</v>
      </c>
      <c r="P1658" s="16">
        <v>43911</v>
      </c>
    </row>
    <row r="1659" spans="1:16" x14ac:dyDescent="0.3">
      <c r="A1659">
        <v>1252</v>
      </c>
      <c r="B1659" t="s">
        <v>303</v>
      </c>
      <c r="C1659" t="str">
        <f>VLOOKUP(B1659,Lists!$A$2:$B$192,2,FALSE)</f>
        <v>NPL</v>
      </c>
      <c r="F1659" t="str">
        <f>VLOOKUP(B1659,Lists!$A$2:$C$192,3,FALSE)</f>
        <v>Asia</v>
      </c>
      <c r="G1659" t="str">
        <f>VLOOKUP(H1659,Lists!$D$2:$E$40,2,FALSE)</f>
        <v>Movement restrictions</v>
      </c>
      <c r="H1659" t="s">
        <v>56</v>
      </c>
      <c r="I1659" t="s">
        <v>461</v>
      </c>
      <c r="J1659" t="s">
        <v>2545</v>
      </c>
      <c r="L1659" s="14">
        <v>43912</v>
      </c>
      <c r="M1659" t="s">
        <v>2546</v>
      </c>
      <c r="N1659" t="s">
        <v>19</v>
      </c>
      <c r="O1659" s="1" t="s">
        <v>2547</v>
      </c>
      <c r="P1659" s="16">
        <v>43911</v>
      </c>
    </row>
    <row r="1660" spans="1:16" x14ac:dyDescent="0.3">
      <c r="A1660">
        <v>1253</v>
      </c>
      <c r="B1660" t="s">
        <v>303</v>
      </c>
      <c r="C1660" t="str">
        <f>VLOOKUP(B1660,Lists!$A$2:$B$192,2,FALSE)</f>
        <v>NPL</v>
      </c>
      <c r="F1660" t="str">
        <f>VLOOKUP(B1660,Lists!$A$2:$C$192,3,FALSE)</f>
        <v>Asia</v>
      </c>
      <c r="G1660" t="str">
        <f>VLOOKUP(H1660,Lists!$D$2:$E$40,2,FALSE)</f>
        <v>Movement restrictions</v>
      </c>
      <c r="H1660" t="s">
        <v>67</v>
      </c>
      <c r="I1660" t="s">
        <v>461</v>
      </c>
      <c r="J1660" t="s">
        <v>2548</v>
      </c>
      <c r="L1660" s="14">
        <v>43913</v>
      </c>
      <c r="M1660" t="s">
        <v>2546</v>
      </c>
      <c r="N1660" t="s">
        <v>19</v>
      </c>
      <c r="O1660" s="1" t="s">
        <v>2547</v>
      </c>
      <c r="P1660" s="16">
        <v>43911</v>
      </c>
    </row>
    <row r="1661" spans="1:16" x14ac:dyDescent="0.3">
      <c r="A1661">
        <v>1254</v>
      </c>
      <c r="B1661" t="s">
        <v>303</v>
      </c>
      <c r="C1661" t="str">
        <f>VLOOKUP(B1661,Lists!$A$2:$B$192,2,FALSE)</f>
        <v>NPL</v>
      </c>
      <c r="F1661" t="str">
        <f>VLOOKUP(B1661,Lists!$A$2:$C$192,3,FALSE)</f>
        <v>Asia</v>
      </c>
      <c r="G1661" t="str">
        <f>VLOOKUP(H1661,Lists!$D$2:$E$40,2,FALSE)</f>
        <v>Movement restrictions</v>
      </c>
      <c r="H1661" t="s">
        <v>24</v>
      </c>
      <c r="I1661" t="s">
        <v>471</v>
      </c>
      <c r="J1661" t="s">
        <v>2549</v>
      </c>
      <c r="L1661" s="14">
        <v>43908</v>
      </c>
      <c r="M1661" t="s">
        <v>2546</v>
      </c>
      <c r="N1661" t="s">
        <v>19</v>
      </c>
      <c r="O1661" s="1" t="s">
        <v>2547</v>
      </c>
      <c r="P1661" s="16">
        <v>43911</v>
      </c>
    </row>
    <row r="1662" spans="1:16" x14ac:dyDescent="0.3">
      <c r="A1662">
        <v>1255</v>
      </c>
      <c r="B1662" t="s">
        <v>303</v>
      </c>
      <c r="C1662" t="str">
        <f>VLOOKUP(B1662,Lists!$A$2:$B$192,2,FALSE)</f>
        <v>NPL</v>
      </c>
      <c r="F1662" t="str">
        <f>VLOOKUP(B1662,Lists!$A$2:$C$192,3,FALSE)</f>
        <v>Asia</v>
      </c>
      <c r="G1662" t="str">
        <f>VLOOKUP(H1662,Lists!$D$2:$E$40,2,FALSE)</f>
        <v>Public health measures</v>
      </c>
      <c r="H1662" t="s">
        <v>60</v>
      </c>
      <c r="I1662" t="s">
        <v>461</v>
      </c>
      <c r="J1662" t="s">
        <v>2550</v>
      </c>
      <c r="L1662" s="14">
        <v>43913</v>
      </c>
      <c r="M1662" t="s">
        <v>2546</v>
      </c>
      <c r="N1662" t="s">
        <v>19</v>
      </c>
      <c r="O1662" s="1" t="s">
        <v>2547</v>
      </c>
      <c r="P1662" s="16">
        <v>43911</v>
      </c>
    </row>
    <row r="1663" spans="1:16" x14ac:dyDescent="0.3">
      <c r="A1663">
        <v>1256</v>
      </c>
      <c r="B1663" t="s">
        <v>303</v>
      </c>
      <c r="C1663" t="str">
        <f>VLOOKUP(B1663,Lists!$A$2:$B$192,2,FALSE)</f>
        <v>NPL</v>
      </c>
      <c r="F1663" t="str">
        <f>VLOOKUP(B1663,Lists!$A$2:$C$192,3,FALSE)</f>
        <v>Asia</v>
      </c>
      <c r="G1663" t="str">
        <f>VLOOKUP(H1663,Lists!$D$2:$E$40,2,FALSE)</f>
        <v>Public health measures</v>
      </c>
      <c r="H1663" t="s">
        <v>91</v>
      </c>
      <c r="I1663" t="s">
        <v>461</v>
      </c>
      <c r="J1663" t="s">
        <v>2551</v>
      </c>
      <c r="L1663" s="14">
        <v>43913</v>
      </c>
      <c r="M1663" t="s">
        <v>2546</v>
      </c>
      <c r="N1663" t="s">
        <v>19</v>
      </c>
      <c r="O1663" s="1" t="s">
        <v>2547</v>
      </c>
      <c r="P1663" s="16">
        <v>43911</v>
      </c>
    </row>
    <row r="1664" spans="1:16" x14ac:dyDescent="0.3">
      <c r="A1664">
        <v>1257</v>
      </c>
      <c r="B1664" t="s">
        <v>303</v>
      </c>
      <c r="C1664" t="str">
        <f>VLOOKUP(B1664,Lists!$A$2:$B$192,2,FALSE)</f>
        <v>NPL</v>
      </c>
      <c r="F1664" t="str">
        <f>VLOOKUP(B1664,Lists!$A$2:$C$192,3,FALSE)</f>
        <v>Asia</v>
      </c>
      <c r="G1664" t="str">
        <f>VLOOKUP(H1664,Lists!$D$2:$E$40,2,FALSE)</f>
        <v>Social distancing</v>
      </c>
      <c r="H1664" t="s">
        <v>41</v>
      </c>
      <c r="I1664" t="s">
        <v>461</v>
      </c>
      <c r="J1664" t="s">
        <v>2552</v>
      </c>
      <c r="L1664" s="14">
        <v>43913</v>
      </c>
      <c r="M1664" t="s">
        <v>2546</v>
      </c>
      <c r="N1664" t="s">
        <v>19</v>
      </c>
      <c r="O1664" s="1" t="s">
        <v>2547</v>
      </c>
      <c r="P1664" s="16">
        <v>43911</v>
      </c>
    </row>
    <row r="1665" spans="1:17" x14ac:dyDescent="0.3">
      <c r="A1665">
        <v>1258</v>
      </c>
      <c r="B1665" t="s">
        <v>303</v>
      </c>
      <c r="C1665" t="str">
        <f>VLOOKUP(B1665,Lists!$A$2:$B$192,2,FALSE)</f>
        <v>NPL</v>
      </c>
      <c r="F1665" t="str">
        <f>VLOOKUP(B1665,Lists!$A$2:$C$192,3,FALSE)</f>
        <v>Asia</v>
      </c>
      <c r="G1665" t="str">
        <f>VLOOKUP(H1665,Lists!$D$2:$E$40,2,FALSE)</f>
        <v>Movement restrictions</v>
      </c>
      <c r="H1665" t="s">
        <v>76</v>
      </c>
      <c r="I1665" t="s">
        <v>461</v>
      </c>
      <c r="J1665" t="s">
        <v>2553</v>
      </c>
      <c r="L1665" s="14">
        <v>43897</v>
      </c>
      <c r="M1665" t="s">
        <v>2546</v>
      </c>
      <c r="N1665" t="s">
        <v>19</v>
      </c>
      <c r="O1665" s="1" t="s">
        <v>2547</v>
      </c>
      <c r="P1665" s="16">
        <v>43911</v>
      </c>
    </row>
    <row r="1666" spans="1:17" x14ac:dyDescent="0.3">
      <c r="A1666">
        <v>1259</v>
      </c>
      <c r="B1666" t="s">
        <v>303</v>
      </c>
      <c r="C1666" t="str">
        <f>VLOOKUP(B1666,Lists!$A$2:$B$192,2,FALSE)</f>
        <v>NPL</v>
      </c>
      <c r="F1666" t="str">
        <f>VLOOKUP(B1666,Lists!$A$2:$C$192,3,FALSE)</f>
        <v>Asia</v>
      </c>
      <c r="G1666" t="str">
        <f>VLOOKUP(H1666,Lists!$D$2:$E$40,2,FALSE)</f>
        <v>Public health measures</v>
      </c>
      <c r="H1666" t="s">
        <v>70</v>
      </c>
      <c r="I1666" t="s">
        <v>461</v>
      </c>
      <c r="J1666" t="s">
        <v>2554</v>
      </c>
      <c r="L1666" s="14">
        <v>43908</v>
      </c>
      <c r="M1666" t="s">
        <v>2546</v>
      </c>
      <c r="N1666" t="s">
        <v>19</v>
      </c>
      <c r="O1666" s="1" t="s">
        <v>2555</v>
      </c>
      <c r="P1666" s="16">
        <v>43911</v>
      </c>
    </row>
    <row r="1667" spans="1:17" x14ac:dyDescent="0.3">
      <c r="A1667">
        <v>1260</v>
      </c>
      <c r="B1667" t="s">
        <v>303</v>
      </c>
      <c r="C1667" t="str">
        <f>VLOOKUP(B1667,Lists!$A$2:$B$192,2,FALSE)</f>
        <v>NPL</v>
      </c>
      <c r="F1667" t="str">
        <f>VLOOKUP(B1667,Lists!$A$2:$C$192,3,FALSE)</f>
        <v>Asia</v>
      </c>
      <c r="G1667" t="str">
        <f>VLOOKUP(H1667,Lists!$D$2:$E$40,2,FALSE)</f>
        <v>Movement restrictions</v>
      </c>
      <c r="H1667" t="s">
        <v>76</v>
      </c>
      <c r="I1667" t="s">
        <v>461</v>
      </c>
      <c r="J1667" t="s">
        <v>2556</v>
      </c>
      <c r="L1667" s="14">
        <v>43904</v>
      </c>
      <c r="M1667" t="s">
        <v>2546</v>
      </c>
      <c r="N1667" t="s">
        <v>19</v>
      </c>
      <c r="O1667" s="1" t="s">
        <v>2557</v>
      </c>
      <c r="P1667" s="16">
        <v>43911</v>
      </c>
    </row>
    <row r="1668" spans="1:17" x14ac:dyDescent="0.3">
      <c r="A1668">
        <v>1261</v>
      </c>
      <c r="B1668" t="s">
        <v>303</v>
      </c>
      <c r="C1668" t="str">
        <f>VLOOKUP(B1668,Lists!$A$2:$B$192,2,FALSE)</f>
        <v>NPL</v>
      </c>
      <c r="F1668" t="str">
        <f>VLOOKUP(B1668,Lists!$A$2:$C$192,3,FALSE)</f>
        <v>Asia</v>
      </c>
      <c r="G1668" t="str">
        <f>VLOOKUP(H1668,Lists!$D$2:$E$40,2,FALSE)</f>
        <v>Movement restrictions</v>
      </c>
      <c r="H1668" t="s">
        <v>76</v>
      </c>
      <c r="I1668" t="s">
        <v>471</v>
      </c>
      <c r="J1668" t="s">
        <v>2558</v>
      </c>
      <c r="L1668" s="14">
        <v>43904</v>
      </c>
      <c r="M1668" t="s">
        <v>2546</v>
      </c>
      <c r="N1668" t="s">
        <v>19</v>
      </c>
      <c r="O1668" s="1" t="s">
        <v>2557</v>
      </c>
      <c r="P1668" s="16">
        <v>43911</v>
      </c>
    </row>
    <row r="1669" spans="1:17" x14ac:dyDescent="0.3">
      <c r="A1669">
        <v>1262</v>
      </c>
      <c r="B1669" t="s">
        <v>303</v>
      </c>
      <c r="C1669" t="str">
        <f>VLOOKUP(B1669,Lists!$A$2:$B$192,2,FALSE)</f>
        <v>NPL</v>
      </c>
      <c r="F1669" t="str">
        <f>VLOOKUP(B1669,Lists!$A$2:$C$192,3,FALSE)</f>
        <v>Asia</v>
      </c>
      <c r="G1669" t="str">
        <f>VLOOKUP(H1669,Lists!$D$2:$E$40,2,FALSE)</f>
        <v>Movement restrictions</v>
      </c>
      <c r="H1669" t="s">
        <v>76</v>
      </c>
      <c r="I1669" t="s">
        <v>471</v>
      </c>
      <c r="J1669" t="s">
        <v>2559</v>
      </c>
      <c r="L1669" s="14">
        <v>43904</v>
      </c>
      <c r="M1669" t="s">
        <v>2546</v>
      </c>
      <c r="N1669" t="s">
        <v>19</v>
      </c>
      <c r="O1669" s="1" t="s">
        <v>2557</v>
      </c>
      <c r="P1669" s="16">
        <v>43911</v>
      </c>
    </row>
    <row r="1670" spans="1:17" x14ac:dyDescent="0.3">
      <c r="A1670">
        <v>1263</v>
      </c>
      <c r="B1670" t="s">
        <v>303</v>
      </c>
      <c r="C1670" t="str">
        <f>VLOOKUP(B1670,Lists!$A$2:$B$192,2,FALSE)</f>
        <v>NPL</v>
      </c>
      <c r="F1670" t="str">
        <f>VLOOKUP(B1670,Lists!$A$2:$C$192,3,FALSE)</f>
        <v>Asia</v>
      </c>
      <c r="G1670" t="str">
        <f>VLOOKUP(H1670,Lists!$D$2:$E$40,2,FALSE)</f>
        <v>Public health measures</v>
      </c>
      <c r="H1670" t="s">
        <v>70</v>
      </c>
      <c r="I1670" t="s">
        <v>461</v>
      </c>
      <c r="J1670" t="s">
        <v>2560</v>
      </c>
      <c r="L1670" s="14">
        <v>43899</v>
      </c>
      <c r="M1670" t="s">
        <v>2561</v>
      </c>
      <c r="N1670" t="s">
        <v>19</v>
      </c>
      <c r="O1670" s="1" t="s">
        <v>2562</v>
      </c>
      <c r="P1670" s="16">
        <v>43911</v>
      </c>
    </row>
    <row r="1671" spans="1:17" x14ac:dyDescent="0.3">
      <c r="A1671">
        <v>1264</v>
      </c>
      <c r="B1671" t="s">
        <v>303</v>
      </c>
      <c r="C1671" t="str">
        <f>VLOOKUP(B1671,Lists!$A$2:$B$192,2,FALSE)</f>
        <v>NPL</v>
      </c>
      <c r="F1671" t="str">
        <f>VLOOKUP(B1671,Lists!$A$2:$C$192,3,FALSE)</f>
        <v>Asia</v>
      </c>
      <c r="G1671" t="str">
        <f>VLOOKUP(H1671,Lists!$D$2:$E$40,2,FALSE)</f>
        <v>Movement restrictions</v>
      </c>
      <c r="H1671" t="s">
        <v>24</v>
      </c>
      <c r="I1671" t="s">
        <v>471</v>
      </c>
      <c r="J1671" t="s">
        <v>2563</v>
      </c>
      <c r="L1671" s="14">
        <v>43908</v>
      </c>
      <c r="M1671" t="s">
        <v>2543</v>
      </c>
      <c r="N1671" t="s">
        <v>12</v>
      </c>
      <c r="O1671" s="1" t="s">
        <v>2564</v>
      </c>
      <c r="P1671" s="16">
        <v>43911</v>
      </c>
    </row>
    <row r="1672" spans="1:17" x14ac:dyDescent="0.3">
      <c r="A1672">
        <v>1265</v>
      </c>
      <c r="B1672" t="s">
        <v>303</v>
      </c>
      <c r="C1672" t="str">
        <f>VLOOKUP(B1672,Lists!$A$2:$B$192,2,FALSE)</f>
        <v>NPL</v>
      </c>
      <c r="F1672" t="str">
        <f>VLOOKUP(B1672,Lists!$A$2:$C$192,3,FALSE)</f>
        <v>Asia</v>
      </c>
      <c r="G1672" t="str">
        <f>VLOOKUP(H1672,Lists!$D$2:$E$40,2,FALSE)</f>
        <v>Movement restrictions</v>
      </c>
      <c r="H1672" t="s">
        <v>85</v>
      </c>
      <c r="I1672" t="s">
        <v>471</v>
      </c>
      <c r="J1672" t="s">
        <v>2565</v>
      </c>
      <c r="L1672" s="14">
        <v>43903</v>
      </c>
      <c r="M1672" t="s">
        <v>2543</v>
      </c>
      <c r="N1672" t="s">
        <v>12</v>
      </c>
      <c r="O1672" s="1" t="s">
        <v>2564</v>
      </c>
      <c r="P1672" s="16">
        <v>43911</v>
      </c>
    </row>
    <row r="1673" spans="1:17" x14ac:dyDescent="0.3">
      <c r="A1673">
        <v>416</v>
      </c>
      <c r="B1673" t="s">
        <v>305</v>
      </c>
      <c r="C1673" t="str">
        <f>VLOOKUP(B1673,Lists!$A$2:$B$192,2,FALSE)</f>
        <v>NLD</v>
      </c>
      <c r="D1673" t="s">
        <v>1085</v>
      </c>
      <c r="F1673" t="str">
        <f>VLOOKUP(B1673,Lists!$A$2:$C$192,3,FALSE)</f>
        <v>Europe</v>
      </c>
      <c r="G1673" t="str">
        <f>VLOOKUP(H1673,Lists!$D$2:$E$40,2,FALSE)</f>
        <v>Public health measures</v>
      </c>
      <c r="H1673" t="s">
        <v>35</v>
      </c>
      <c r="I1673" t="s">
        <v>471</v>
      </c>
      <c r="J1673" t="s">
        <v>1086</v>
      </c>
      <c r="K1673" t="s">
        <v>43</v>
      </c>
      <c r="L1673" s="14">
        <v>43896</v>
      </c>
      <c r="M1673" t="s">
        <v>12</v>
      </c>
      <c r="N1673" t="s">
        <v>12</v>
      </c>
      <c r="O1673" s="1" t="s">
        <v>1087</v>
      </c>
      <c r="P1673" s="16">
        <v>43905</v>
      </c>
    </row>
    <row r="1674" spans="1:17" x14ac:dyDescent="0.3">
      <c r="A1674">
        <v>417</v>
      </c>
      <c r="B1674" t="s">
        <v>305</v>
      </c>
      <c r="C1674" t="str">
        <f>VLOOKUP(B1674,Lists!$A$2:$B$192,2,FALSE)</f>
        <v>NLD</v>
      </c>
      <c r="F1674" t="str">
        <f>VLOOKUP(B1674,Lists!$A$2:$C$192,3,FALSE)</f>
        <v>Europe</v>
      </c>
      <c r="G1674" t="str">
        <f>VLOOKUP(H1674,Lists!$D$2:$E$40,2,FALSE)</f>
        <v>Social distancing</v>
      </c>
      <c r="H1674" t="s">
        <v>41</v>
      </c>
      <c r="I1674" t="s">
        <v>461</v>
      </c>
      <c r="J1674" t="s">
        <v>1088</v>
      </c>
      <c r="K1674" t="s">
        <v>43</v>
      </c>
      <c r="L1674" s="14">
        <v>43902</v>
      </c>
      <c r="M1674" t="s">
        <v>12</v>
      </c>
      <c r="N1674" t="s">
        <v>12</v>
      </c>
      <c r="O1674" s="1" t="s">
        <v>1089</v>
      </c>
      <c r="P1674" s="16">
        <v>43905</v>
      </c>
    </row>
    <row r="1675" spans="1:17" x14ac:dyDescent="0.3">
      <c r="A1675">
        <v>418</v>
      </c>
      <c r="B1675" t="s">
        <v>305</v>
      </c>
      <c r="C1675" t="str">
        <f>VLOOKUP(B1675,Lists!$A$2:$B$192,2,FALSE)</f>
        <v>NLD</v>
      </c>
      <c r="F1675" t="str">
        <f>VLOOKUP(B1675,Lists!$A$2:$C$192,3,FALSE)</f>
        <v>Europe</v>
      </c>
      <c r="G1675" t="str">
        <f>VLOOKUP(H1675,Lists!$D$2:$E$40,2,FALSE)</f>
        <v>Social distancing</v>
      </c>
      <c r="H1675" t="s">
        <v>10</v>
      </c>
      <c r="I1675" t="s">
        <v>461</v>
      </c>
      <c r="J1675" t="s">
        <v>1090</v>
      </c>
      <c r="K1675" t="s">
        <v>43</v>
      </c>
      <c r="L1675" s="14">
        <v>43906</v>
      </c>
      <c r="M1675" t="s">
        <v>12</v>
      </c>
      <c r="N1675" t="s">
        <v>12</v>
      </c>
      <c r="O1675" s="1" t="s">
        <v>1091</v>
      </c>
      <c r="P1675" s="16">
        <v>43905</v>
      </c>
    </row>
    <row r="1676" spans="1:17" x14ac:dyDescent="0.3">
      <c r="A1676">
        <v>885</v>
      </c>
      <c r="B1676" t="s">
        <v>305</v>
      </c>
      <c r="C1676" t="str">
        <f>VLOOKUP(B1676,Lists!$A$2:$B$192,2,FALSE)</f>
        <v>NLD</v>
      </c>
      <c r="F1676" t="str">
        <f>VLOOKUP(B1676,Lists!$A$2:$C$192,3,FALSE)</f>
        <v>Europe</v>
      </c>
      <c r="G1676" t="str">
        <f>VLOOKUP(H1676,Lists!$D$2:$E$40,2,FALSE)</f>
        <v>Social distancing</v>
      </c>
      <c r="H1676" t="s">
        <v>29</v>
      </c>
      <c r="I1676" t="s">
        <v>461</v>
      </c>
      <c r="J1676" t="s">
        <v>1875</v>
      </c>
      <c r="L1676" s="14">
        <v>43905</v>
      </c>
      <c r="M1676" t="s">
        <v>1876</v>
      </c>
      <c r="N1676" t="s">
        <v>12</v>
      </c>
      <c r="O1676" s="1" t="s">
        <v>1877</v>
      </c>
      <c r="P1676" s="16">
        <v>43910</v>
      </c>
    </row>
    <row r="1677" spans="1:17" x14ac:dyDescent="0.3">
      <c r="A1677">
        <v>886</v>
      </c>
      <c r="B1677" t="s">
        <v>305</v>
      </c>
      <c r="C1677" t="str">
        <f>VLOOKUP(B1677,Lists!$A$2:$B$192,2,FALSE)</f>
        <v>NLD</v>
      </c>
      <c r="F1677" t="str">
        <f>VLOOKUP(B1677,Lists!$A$2:$C$192,3,FALSE)</f>
        <v>Europe</v>
      </c>
      <c r="G1677" t="str">
        <f>VLOOKUP(H1677,Lists!$D$2:$E$40,2,FALSE)</f>
        <v>Public health measures</v>
      </c>
      <c r="H1677" t="s">
        <v>91</v>
      </c>
      <c r="I1677" t="s">
        <v>461</v>
      </c>
      <c r="J1677" t="s">
        <v>1878</v>
      </c>
      <c r="L1677" s="14">
        <v>43905</v>
      </c>
      <c r="M1677" t="s">
        <v>1879</v>
      </c>
      <c r="N1677" t="s">
        <v>12</v>
      </c>
      <c r="O1677" s="1" t="s">
        <v>1877</v>
      </c>
      <c r="P1677" s="16">
        <v>43910</v>
      </c>
    </row>
    <row r="1678" spans="1:17" x14ac:dyDescent="0.3">
      <c r="A1678">
        <v>887</v>
      </c>
      <c r="B1678" t="s">
        <v>305</v>
      </c>
      <c r="C1678" t="str">
        <f>VLOOKUP(B1678,Lists!$A$2:$B$192,2,FALSE)</f>
        <v>NLD</v>
      </c>
      <c r="F1678" t="str">
        <f>VLOOKUP(B1678,Lists!$A$2:$C$192,3,FALSE)</f>
        <v>Europe</v>
      </c>
      <c r="G1678" t="str">
        <f>VLOOKUP(H1678,Lists!$D$2:$E$40,2,FALSE)</f>
        <v>Social and economic measures</v>
      </c>
      <c r="H1678" t="s">
        <v>46</v>
      </c>
      <c r="I1678" t="s">
        <v>471</v>
      </c>
      <c r="J1678" t="s">
        <v>1880</v>
      </c>
      <c r="L1678" s="14">
        <v>43906</v>
      </c>
      <c r="M1678" t="s">
        <v>1881</v>
      </c>
      <c r="N1678" t="s">
        <v>12</v>
      </c>
      <c r="O1678" s="1" t="s">
        <v>1882</v>
      </c>
      <c r="P1678" s="16">
        <v>43910</v>
      </c>
    </row>
    <row r="1679" spans="1:17" x14ac:dyDescent="0.3">
      <c r="A1679" s="22">
        <v>890</v>
      </c>
      <c r="B1679" s="22" t="s">
        <v>305</v>
      </c>
      <c r="C1679" s="22" t="str">
        <f>VLOOKUP(B1679,Lists!$A$2:$B$192,2,FALSE)</f>
        <v>NLD</v>
      </c>
      <c r="D1679" s="22"/>
      <c r="E1679" s="22"/>
      <c r="F1679" s="22" t="str">
        <f>VLOOKUP(B1679,Lists!$A$2:$C$192,3,FALSE)</f>
        <v>Europe</v>
      </c>
      <c r="G1679" s="22" t="str">
        <f>VLOOKUP(H1679,Lists!$D$2:$E$40,2,FALSE)</f>
        <v>Social and economic measures</v>
      </c>
      <c r="H1679" s="22" t="s">
        <v>46</v>
      </c>
      <c r="I1679" s="22" t="s">
        <v>471</v>
      </c>
      <c r="J1679" s="22" t="s">
        <v>1885</v>
      </c>
      <c r="K1679" s="22"/>
      <c r="L1679" s="23"/>
      <c r="M1679" s="22" t="s">
        <v>1886</v>
      </c>
      <c r="N1679" s="22" t="s">
        <v>12</v>
      </c>
      <c r="O1679" s="24" t="s">
        <v>1887</v>
      </c>
      <c r="P1679" s="25">
        <v>43910</v>
      </c>
      <c r="Q1679" s="22"/>
    </row>
    <row r="1680" spans="1:17" x14ac:dyDescent="0.3">
      <c r="A1680">
        <v>922</v>
      </c>
      <c r="B1680" t="s">
        <v>305</v>
      </c>
      <c r="C1680" t="str">
        <f>VLOOKUP(B1680,Lists!$A$2:$B$192,2,FALSE)</f>
        <v>NLD</v>
      </c>
      <c r="F1680" t="str">
        <f>VLOOKUP(B1680,Lists!$A$2:$C$192,3,FALSE)</f>
        <v>Europe</v>
      </c>
      <c r="G1680" t="str">
        <f>VLOOKUP(H1680,Lists!$D$2:$E$40,2,FALSE)</f>
        <v>Social and economic measures</v>
      </c>
      <c r="H1680" t="s">
        <v>46</v>
      </c>
      <c r="I1680" t="s">
        <v>471</v>
      </c>
      <c r="J1680" t="s">
        <v>1944</v>
      </c>
      <c r="M1680" t="s">
        <v>1886</v>
      </c>
      <c r="N1680" t="s">
        <v>12</v>
      </c>
      <c r="O1680" s="1" t="s">
        <v>1945</v>
      </c>
      <c r="P1680" s="16">
        <v>43910</v>
      </c>
    </row>
    <row r="1681" spans="1:17" x14ac:dyDescent="0.3">
      <c r="A1681">
        <v>2145</v>
      </c>
      <c r="B1681" t="s">
        <v>305</v>
      </c>
      <c r="C1681" t="str">
        <f>VLOOKUP(B1681,Lists!$A$2:$B$192,2,FALSE)</f>
        <v>NLD</v>
      </c>
      <c r="F1681" t="str">
        <f>VLOOKUP(B1681,Lists!$A$2:$C$192,3,FALSE)</f>
        <v>Europe</v>
      </c>
      <c r="G1681" t="str">
        <f>VLOOKUP(H1681,Lists!$D$2:$E$40,2,FALSE)</f>
        <v>Social distancing</v>
      </c>
      <c r="H1681" t="s">
        <v>41</v>
      </c>
      <c r="I1681" t="s">
        <v>461</v>
      </c>
      <c r="J1681" t="s">
        <v>3987</v>
      </c>
      <c r="K1681" t="s">
        <v>13</v>
      </c>
      <c r="L1681" s="14">
        <v>43913</v>
      </c>
      <c r="M1681" t="s">
        <v>12</v>
      </c>
      <c r="N1681" t="s">
        <v>12</v>
      </c>
      <c r="O1681" s="1" t="s">
        <v>3988</v>
      </c>
      <c r="P1681" s="16">
        <v>43914</v>
      </c>
    </row>
    <row r="1682" spans="1:17" x14ac:dyDescent="0.3">
      <c r="A1682">
        <v>2146</v>
      </c>
      <c r="B1682" t="s">
        <v>305</v>
      </c>
      <c r="C1682" t="str">
        <f>VLOOKUP(B1682,Lists!$A$2:$B$192,2,FALSE)</f>
        <v>NLD</v>
      </c>
      <c r="F1682" t="str">
        <f>VLOOKUP(B1682,Lists!$A$2:$C$192,3,FALSE)</f>
        <v>Europe</v>
      </c>
      <c r="G1682" t="str">
        <f>VLOOKUP(H1682,Lists!$D$2:$E$40,2,FALSE)</f>
        <v>Social distancing</v>
      </c>
      <c r="H1682" t="s">
        <v>41</v>
      </c>
      <c r="I1682" t="s">
        <v>461</v>
      </c>
      <c r="J1682" t="s">
        <v>3989</v>
      </c>
      <c r="K1682" t="s">
        <v>13</v>
      </c>
      <c r="L1682" s="14">
        <v>43913</v>
      </c>
      <c r="M1682" t="s">
        <v>12</v>
      </c>
      <c r="N1682" t="s">
        <v>12</v>
      </c>
      <c r="O1682" s="1" t="s">
        <v>3988</v>
      </c>
      <c r="P1682" s="16">
        <v>43914</v>
      </c>
    </row>
    <row r="1683" spans="1:17" x14ac:dyDescent="0.3">
      <c r="A1683" s="3">
        <v>2147</v>
      </c>
      <c r="B1683" s="3" t="s">
        <v>305</v>
      </c>
      <c r="C1683" s="3" t="str">
        <f>VLOOKUP(B1683,Lists!$A$2:$B$192,2,FALSE)</f>
        <v>NLD</v>
      </c>
      <c r="D1683" s="3"/>
      <c r="E1683" s="3"/>
      <c r="F1683" s="3" t="str">
        <f>VLOOKUP(B1683,Lists!$A$2:$C$192,3,FALSE)</f>
        <v>Europe</v>
      </c>
      <c r="G1683" s="3" t="str">
        <f>VLOOKUP(H1683,Lists!$D$2:$E$40,2,FALSE)</f>
        <v>Social and economic measures</v>
      </c>
      <c r="H1683" s="3" t="s">
        <v>63</v>
      </c>
      <c r="I1683" s="3" t="s">
        <v>471</v>
      </c>
      <c r="J1683" s="3" t="s">
        <v>3990</v>
      </c>
      <c r="K1683" s="3"/>
      <c r="L1683" s="19">
        <v>43913</v>
      </c>
      <c r="M1683" s="3" t="s">
        <v>12</v>
      </c>
      <c r="N1683" s="3" t="s">
        <v>12</v>
      </c>
      <c r="O1683" s="4" t="s">
        <v>3988</v>
      </c>
      <c r="P1683" s="16">
        <v>43914</v>
      </c>
      <c r="Q1683" s="3"/>
    </row>
    <row r="1684" spans="1:17" x14ac:dyDescent="0.3">
      <c r="A1684">
        <v>2148</v>
      </c>
      <c r="B1684" t="s">
        <v>305</v>
      </c>
      <c r="C1684" t="str">
        <f>VLOOKUP(B1684,Lists!$A$2:$B$192,2,FALSE)</f>
        <v>NLD</v>
      </c>
      <c r="F1684" t="str">
        <f>VLOOKUP(B1684,Lists!$A$2:$C$192,3,FALSE)</f>
        <v>Europe</v>
      </c>
      <c r="G1684" t="str">
        <f>VLOOKUP(H1684,Lists!$D$2:$E$40,2,FALSE)</f>
        <v>Social distancing</v>
      </c>
      <c r="H1684" t="s">
        <v>41</v>
      </c>
      <c r="I1684" t="s">
        <v>461</v>
      </c>
      <c r="J1684" t="s">
        <v>3991</v>
      </c>
      <c r="K1684" t="s">
        <v>13</v>
      </c>
      <c r="L1684" s="19">
        <v>43913</v>
      </c>
      <c r="M1684" s="3" t="s">
        <v>12</v>
      </c>
      <c r="N1684" s="3" t="s">
        <v>12</v>
      </c>
      <c r="O1684" s="4" t="s">
        <v>3988</v>
      </c>
      <c r="P1684" s="16">
        <v>43914</v>
      </c>
    </row>
    <row r="1685" spans="1:17" x14ac:dyDescent="0.3">
      <c r="A1685">
        <v>2149</v>
      </c>
      <c r="B1685" t="s">
        <v>305</v>
      </c>
      <c r="C1685" t="str">
        <f>VLOOKUP(B1685,Lists!$A$2:$B$192,2,FALSE)</f>
        <v>NLD</v>
      </c>
      <c r="F1685" t="str">
        <f>VLOOKUP(B1685,Lists!$A$2:$C$192,3,FALSE)</f>
        <v>Europe</v>
      </c>
      <c r="G1685" t="str">
        <f>VLOOKUP(H1685,Lists!$D$2:$E$40,2,FALSE)</f>
        <v>Social distancing</v>
      </c>
      <c r="H1685" t="s">
        <v>41</v>
      </c>
      <c r="I1685" t="s">
        <v>461</v>
      </c>
      <c r="J1685" t="s">
        <v>3992</v>
      </c>
      <c r="K1685" t="s">
        <v>13</v>
      </c>
      <c r="L1685" s="14">
        <v>43913</v>
      </c>
      <c r="M1685" t="s">
        <v>12</v>
      </c>
      <c r="N1685" t="s">
        <v>12</v>
      </c>
      <c r="O1685" s="1" t="s">
        <v>3988</v>
      </c>
      <c r="P1685" s="16">
        <v>43914</v>
      </c>
    </row>
    <row r="1686" spans="1:17" x14ac:dyDescent="0.3">
      <c r="A1686">
        <v>2151</v>
      </c>
      <c r="B1686" t="s">
        <v>305</v>
      </c>
      <c r="C1686" t="str">
        <f>VLOOKUP(B1686,Lists!$A$2:$B$192,2,FALSE)</f>
        <v>NLD</v>
      </c>
      <c r="F1686" t="str">
        <f>VLOOKUP(B1686,Lists!$A$2:$C$192,3,FALSE)</f>
        <v>Europe</v>
      </c>
      <c r="G1686" t="str">
        <f>VLOOKUP(H1686,Lists!$D$2:$E$40,2,FALSE)</f>
        <v>Social distancing</v>
      </c>
      <c r="H1686" t="s">
        <v>29</v>
      </c>
      <c r="I1686" t="s">
        <v>461</v>
      </c>
      <c r="J1686" t="s">
        <v>3993</v>
      </c>
      <c r="K1686" t="s">
        <v>13</v>
      </c>
      <c r="L1686" s="14">
        <v>43913</v>
      </c>
      <c r="M1686" t="s">
        <v>12</v>
      </c>
      <c r="N1686" t="s">
        <v>12</v>
      </c>
      <c r="O1686" s="1" t="s">
        <v>3988</v>
      </c>
      <c r="P1686" s="16">
        <v>43914</v>
      </c>
    </row>
    <row r="1687" spans="1:17" x14ac:dyDescent="0.3">
      <c r="A1687">
        <v>2152</v>
      </c>
      <c r="B1687" t="s">
        <v>305</v>
      </c>
      <c r="C1687" t="str">
        <f>VLOOKUP(B1687,Lists!$A$2:$B$192,2,FALSE)</f>
        <v>NLD</v>
      </c>
      <c r="F1687" t="str">
        <f>VLOOKUP(B1687,Lists!$A$2:$C$192,3,FALSE)</f>
        <v>Europe</v>
      </c>
      <c r="G1687" t="str">
        <f>VLOOKUP(H1687,Lists!$D$2:$E$40,2,FALSE)</f>
        <v>Social distancing</v>
      </c>
      <c r="H1687" t="s">
        <v>29</v>
      </c>
      <c r="I1687" t="s">
        <v>461</v>
      </c>
      <c r="J1687" t="s">
        <v>3994</v>
      </c>
      <c r="K1687" t="s">
        <v>13</v>
      </c>
      <c r="L1687" s="14">
        <v>43914</v>
      </c>
      <c r="M1687" t="s">
        <v>12</v>
      </c>
      <c r="N1687" t="s">
        <v>12</v>
      </c>
      <c r="O1687" s="1" t="s">
        <v>3988</v>
      </c>
      <c r="P1687" s="16">
        <v>43914</v>
      </c>
    </row>
    <row r="1688" spans="1:17" x14ac:dyDescent="0.3">
      <c r="A1688">
        <v>203</v>
      </c>
      <c r="B1688" t="s">
        <v>307</v>
      </c>
      <c r="C1688" t="str">
        <f>VLOOKUP(B1688,Lists!$A$2:$B$192,2,FALSE)</f>
        <v>NZL</v>
      </c>
      <c r="F1688" t="str">
        <f>VLOOKUP(B1688,Lists!$A$2:$C$192,3,FALSE)</f>
        <v>Pacific</v>
      </c>
      <c r="G1688" t="str">
        <f>VLOOKUP(H1688,Lists!$D$2:$E$40,2,FALSE)</f>
        <v>Public health measures</v>
      </c>
      <c r="H1688" t="s">
        <v>35</v>
      </c>
      <c r="I1688" t="s">
        <v>461</v>
      </c>
      <c r="J1688" t="s">
        <v>774</v>
      </c>
      <c r="K1688" t="s">
        <v>43</v>
      </c>
      <c r="L1688" s="14">
        <v>43904</v>
      </c>
      <c r="M1688" t="s">
        <v>462</v>
      </c>
      <c r="N1688" t="s">
        <v>12</v>
      </c>
      <c r="O1688" s="1" t="s">
        <v>775</v>
      </c>
      <c r="P1688" s="16">
        <v>43905</v>
      </c>
    </row>
    <row r="1689" spans="1:17" x14ac:dyDescent="0.3">
      <c r="A1689">
        <v>206</v>
      </c>
      <c r="B1689" t="s">
        <v>307</v>
      </c>
      <c r="C1689" t="str">
        <f>VLOOKUP(B1689,Lists!$A$2:$B$192,2,FALSE)</f>
        <v>NZL</v>
      </c>
      <c r="F1689" t="str">
        <f>VLOOKUP(B1689,Lists!$A$2:$C$192,3,FALSE)</f>
        <v>Pacific</v>
      </c>
      <c r="G1689" t="str">
        <f>VLOOKUP(H1689,Lists!$D$2:$E$40,2,FALSE)</f>
        <v>Movement restrictions</v>
      </c>
      <c r="H1689" t="s">
        <v>76</v>
      </c>
      <c r="I1689" t="s">
        <v>471</v>
      </c>
      <c r="J1689" t="s">
        <v>779</v>
      </c>
      <c r="K1689" t="s">
        <v>43</v>
      </c>
      <c r="L1689" s="14">
        <v>43903</v>
      </c>
      <c r="M1689" t="s">
        <v>584</v>
      </c>
      <c r="N1689" t="s">
        <v>30</v>
      </c>
      <c r="O1689" s="1" t="s">
        <v>585</v>
      </c>
      <c r="P1689" s="16">
        <v>43905</v>
      </c>
    </row>
    <row r="1690" spans="1:17" x14ac:dyDescent="0.3">
      <c r="A1690">
        <v>837</v>
      </c>
      <c r="B1690" t="s">
        <v>307</v>
      </c>
      <c r="C1690" t="str">
        <f>VLOOKUP(B1690,Lists!$A$2:$B$192,2,FALSE)</f>
        <v>NZL</v>
      </c>
      <c r="F1690" t="str">
        <f>VLOOKUP(B1690,Lists!$A$2:$C$192,3,FALSE)</f>
        <v>Pacific</v>
      </c>
      <c r="G1690" t="str">
        <f>VLOOKUP(H1690,Lists!$D$2:$E$40,2,FALSE)</f>
        <v>Social and economic measures</v>
      </c>
      <c r="H1690" t="s">
        <v>46</v>
      </c>
      <c r="I1690" t="s">
        <v>471</v>
      </c>
      <c r="J1690" t="s">
        <v>1781</v>
      </c>
      <c r="L1690" s="14">
        <v>43910</v>
      </c>
      <c r="M1690" t="s">
        <v>1782</v>
      </c>
      <c r="N1690" t="s">
        <v>12</v>
      </c>
      <c r="O1690" s="1" t="s">
        <v>1783</v>
      </c>
      <c r="P1690" s="16">
        <v>43910</v>
      </c>
    </row>
    <row r="1691" spans="1:17" x14ac:dyDescent="0.3">
      <c r="A1691">
        <v>838</v>
      </c>
      <c r="B1691" t="s">
        <v>307</v>
      </c>
      <c r="C1691" t="str">
        <f>VLOOKUP(B1691,Lists!$A$2:$B$192,2,FALSE)</f>
        <v>NZL</v>
      </c>
      <c r="F1691" t="str">
        <f>VLOOKUP(B1691,Lists!$A$2:$C$192,3,FALSE)</f>
        <v>Pacific</v>
      </c>
      <c r="G1691" t="str">
        <f>VLOOKUP(H1691,Lists!$D$2:$E$40,2,FALSE)</f>
        <v>Social and economic measures</v>
      </c>
      <c r="H1691" t="s">
        <v>46</v>
      </c>
      <c r="I1691" t="s">
        <v>461</v>
      </c>
      <c r="J1691" t="s">
        <v>1784</v>
      </c>
      <c r="L1691" s="14">
        <v>43907</v>
      </c>
      <c r="M1691" t="s">
        <v>1785</v>
      </c>
      <c r="N1691" t="s">
        <v>12</v>
      </c>
      <c r="O1691" s="1" t="s">
        <v>1786</v>
      </c>
      <c r="P1691" s="16">
        <v>43910</v>
      </c>
    </row>
    <row r="1692" spans="1:17" x14ac:dyDescent="0.3">
      <c r="A1692">
        <v>839</v>
      </c>
      <c r="B1692" t="s">
        <v>307</v>
      </c>
      <c r="C1692" t="str">
        <f>VLOOKUP(B1692,Lists!$A$2:$B$192,2,FALSE)</f>
        <v>NZL</v>
      </c>
      <c r="F1692" t="str">
        <f>VLOOKUP(B1692,Lists!$A$2:$C$192,3,FALSE)</f>
        <v>Pacific</v>
      </c>
      <c r="G1692" t="str">
        <f>VLOOKUP(H1692,Lists!$D$2:$E$40,2,FALSE)</f>
        <v>Public health measures</v>
      </c>
      <c r="H1692" t="s">
        <v>91</v>
      </c>
      <c r="I1692" t="s">
        <v>461</v>
      </c>
      <c r="J1692" t="s">
        <v>1787</v>
      </c>
      <c r="L1692" s="14">
        <v>43909</v>
      </c>
      <c r="M1692" t="s">
        <v>1782</v>
      </c>
      <c r="N1692" t="s">
        <v>12</v>
      </c>
      <c r="O1692" s="1" t="s">
        <v>1788</v>
      </c>
      <c r="P1692" s="16">
        <v>43910</v>
      </c>
    </row>
    <row r="1693" spans="1:17" x14ac:dyDescent="0.3">
      <c r="A1693">
        <v>840</v>
      </c>
      <c r="B1693" t="s">
        <v>307</v>
      </c>
      <c r="C1693" t="str">
        <f>VLOOKUP(B1693,Lists!$A$2:$B$192,2,FALSE)</f>
        <v>NZL</v>
      </c>
      <c r="F1693" t="str">
        <f>VLOOKUP(B1693,Lists!$A$2:$C$192,3,FALSE)</f>
        <v>Pacific</v>
      </c>
      <c r="G1693" t="str">
        <f>VLOOKUP(H1693,Lists!$D$2:$E$40,2,FALSE)</f>
        <v>Movement restrictions</v>
      </c>
      <c r="H1693" t="s">
        <v>24</v>
      </c>
      <c r="I1693" t="s">
        <v>471</v>
      </c>
      <c r="J1693" t="s">
        <v>1789</v>
      </c>
      <c r="L1693" s="14">
        <v>43909</v>
      </c>
      <c r="M1693" t="s">
        <v>1782</v>
      </c>
      <c r="N1693" t="s">
        <v>12</v>
      </c>
      <c r="O1693" s="1" t="s">
        <v>1788</v>
      </c>
      <c r="P1693" s="16">
        <v>43910</v>
      </c>
    </row>
    <row r="1694" spans="1:17" x14ac:dyDescent="0.3">
      <c r="A1694">
        <v>850</v>
      </c>
      <c r="B1694" t="s">
        <v>307</v>
      </c>
      <c r="C1694" t="str">
        <f>VLOOKUP(B1694,Lists!$A$2:$B$192,2,FALSE)</f>
        <v>NZL</v>
      </c>
      <c r="F1694" t="str">
        <f>VLOOKUP(B1694,Lists!$A$2:$C$192,3,FALSE)</f>
        <v>Pacific</v>
      </c>
      <c r="G1694" t="str">
        <f>VLOOKUP(H1694,Lists!$D$2:$E$40,2,FALSE)</f>
        <v>Movement restrictions</v>
      </c>
      <c r="H1694" t="s">
        <v>24</v>
      </c>
      <c r="I1694" t="s">
        <v>471</v>
      </c>
      <c r="J1694" t="s">
        <v>1807</v>
      </c>
      <c r="L1694" s="14">
        <v>43904</v>
      </c>
      <c r="M1694" t="s">
        <v>1808</v>
      </c>
      <c r="N1694" t="s">
        <v>12</v>
      </c>
      <c r="O1694" s="1" t="s">
        <v>1809</v>
      </c>
      <c r="P1694" s="16">
        <v>43910</v>
      </c>
    </row>
    <row r="1695" spans="1:17" x14ac:dyDescent="0.3">
      <c r="A1695">
        <v>853</v>
      </c>
      <c r="B1695" t="s">
        <v>307</v>
      </c>
      <c r="C1695" t="str">
        <f>VLOOKUP(B1695,Lists!$A$2:$B$192,2,FALSE)</f>
        <v>NZL</v>
      </c>
      <c r="F1695" t="str">
        <f>VLOOKUP(B1695,Lists!$A$2:$C$192,3,FALSE)</f>
        <v>Pacific</v>
      </c>
      <c r="G1695" t="str">
        <f>VLOOKUP(H1695,Lists!$D$2:$E$40,2,FALSE)</f>
        <v>Public health measures</v>
      </c>
      <c r="H1695" t="s">
        <v>70</v>
      </c>
      <c r="I1695" t="s">
        <v>461</v>
      </c>
      <c r="J1695" t="s">
        <v>1818</v>
      </c>
      <c r="L1695" s="14">
        <v>43908</v>
      </c>
      <c r="M1695" t="s">
        <v>1819</v>
      </c>
      <c r="N1695" t="s">
        <v>12</v>
      </c>
      <c r="O1695" s="1" t="s">
        <v>1820</v>
      </c>
      <c r="P1695" s="16">
        <v>43910</v>
      </c>
    </row>
    <row r="1696" spans="1:17" x14ac:dyDescent="0.3">
      <c r="A1696">
        <v>854</v>
      </c>
      <c r="B1696" t="s">
        <v>307</v>
      </c>
      <c r="C1696" t="str">
        <f>VLOOKUP(B1696,Lists!$A$2:$B$192,2,FALSE)</f>
        <v>NZL</v>
      </c>
      <c r="F1696" t="str">
        <f>VLOOKUP(B1696,Lists!$A$2:$C$192,3,FALSE)</f>
        <v>Pacific</v>
      </c>
      <c r="G1696" t="str">
        <f>VLOOKUP(H1696,Lists!$D$2:$E$40,2,FALSE)</f>
        <v>Social distancing</v>
      </c>
      <c r="H1696" t="s">
        <v>41</v>
      </c>
      <c r="I1696" t="s">
        <v>461</v>
      </c>
      <c r="J1696" t="s">
        <v>1821</v>
      </c>
      <c r="L1696" s="14">
        <v>43909</v>
      </c>
      <c r="M1696" t="s">
        <v>1819</v>
      </c>
      <c r="N1696" t="s">
        <v>12</v>
      </c>
      <c r="O1696" s="1" t="s">
        <v>1822</v>
      </c>
      <c r="P1696" s="16">
        <v>43910</v>
      </c>
    </row>
    <row r="1697" spans="1:17" x14ac:dyDescent="0.3">
      <c r="A1697">
        <v>855</v>
      </c>
      <c r="B1697" t="s">
        <v>307</v>
      </c>
      <c r="C1697" t="str">
        <f>VLOOKUP(B1697,Lists!$A$2:$B$192,2,FALSE)</f>
        <v>NZL</v>
      </c>
      <c r="F1697" t="str">
        <f>VLOOKUP(B1697,Lists!$A$2:$C$192,3,FALSE)</f>
        <v>Pacific</v>
      </c>
      <c r="G1697" t="str">
        <f>VLOOKUP(H1697,Lists!$D$2:$E$40,2,FALSE)</f>
        <v>Public health measures</v>
      </c>
      <c r="H1697" t="s">
        <v>35</v>
      </c>
      <c r="I1697" t="s">
        <v>471</v>
      </c>
      <c r="J1697" t="s">
        <v>1823</v>
      </c>
      <c r="L1697" s="14">
        <v>43910</v>
      </c>
      <c r="M1697" t="s">
        <v>1808</v>
      </c>
      <c r="N1697" t="s">
        <v>12</v>
      </c>
      <c r="O1697" s="1" t="s">
        <v>1809</v>
      </c>
      <c r="P1697" s="16">
        <v>43910</v>
      </c>
    </row>
    <row r="1698" spans="1:17" x14ac:dyDescent="0.3">
      <c r="A1698">
        <v>1409</v>
      </c>
      <c r="B1698" t="s">
        <v>307</v>
      </c>
      <c r="C1698" t="str">
        <f>VLOOKUP(B1698,Lists!$A$2:$B$192,2,FALSE)</f>
        <v>NZL</v>
      </c>
      <c r="F1698" t="str">
        <f>VLOOKUP(B1698,Lists!$A$2:$C$192,3,FALSE)</f>
        <v>Pacific</v>
      </c>
      <c r="G1698" t="str">
        <f>VLOOKUP(H1698,Lists!$D$2:$E$40,2,FALSE)</f>
        <v>Social and economic measures</v>
      </c>
      <c r="H1698" t="s">
        <v>63</v>
      </c>
      <c r="I1698" t="s">
        <v>461</v>
      </c>
      <c r="J1698" t="s">
        <v>2813</v>
      </c>
      <c r="L1698" s="14">
        <v>43911</v>
      </c>
      <c r="M1698" t="s">
        <v>1867</v>
      </c>
      <c r="N1698" t="s">
        <v>19</v>
      </c>
      <c r="O1698" s="1" t="s">
        <v>2814</v>
      </c>
      <c r="P1698" s="16">
        <v>43912</v>
      </c>
      <c r="Q1698" s="1" t="s">
        <v>2815</v>
      </c>
    </row>
    <row r="1699" spans="1:17" x14ac:dyDescent="0.3">
      <c r="A1699">
        <v>1410</v>
      </c>
      <c r="B1699" t="s">
        <v>307</v>
      </c>
      <c r="C1699" t="str">
        <f>VLOOKUP(B1699,Lists!$A$2:$B$192,2,FALSE)</f>
        <v>NZL</v>
      </c>
      <c r="F1699" t="str">
        <f>VLOOKUP(B1699,Lists!$A$2:$C$192,3,FALSE)</f>
        <v>Pacific</v>
      </c>
      <c r="G1699" t="str">
        <f>VLOOKUP(H1699,Lists!$D$2:$E$40,2,FALSE)</f>
        <v>Public health measures</v>
      </c>
      <c r="H1699" t="s">
        <v>91</v>
      </c>
      <c r="I1699" t="s">
        <v>471</v>
      </c>
      <c r="J1699" t="s">
        <v>2816</v>
      </c>
      <c r="L1699" s="14">
        <v>43911</v>
      </c>
      <c r="M1699" t="s">
        <v>1782</v>
      </c>
      <c r="N1699" t="s">
        <v>12</v>
      </c>
      <c r="O1699" s="1" t="s">
        <v>2815</v>
      </c>
      <c r="P1699" s="16">
        <v>43912</v>
      </c>
    </row>
    <row r="1700" spans="1:17" x14ac:dyDescent="0.3">
      <c r="A1700">
        <v>1411</v>
      </c>
      <c r="B1700" t="s">
        <v>307</v>
      </c>
      <c r="C1700" t="str">
        <f>VLOOKUP(B1700,Lists!$A$2:$B$192,2,FALSE)</f>
        <v>NZL</v>
      </c>
      <c r="F1700" t="str">
        <f>VLOOKUP(B1700,Lists!$A$2:$C$192,3,FALSE)</f>
        <v>Pacific</v>
      </c>
      <c r="G1700" t="str">
        <f>VLOOKUP(H1700,Lists!$D$2:$E$40,2,FALSE)</f>
        <v>Movement restrictions</v>
      </c>
      <c r="H1700" t="s">
        <v>67</v>
      </c>
      <c r="I1700" t="s">
        <v>461</v>
      </c>
      <c r="J1700" t="s">
        <v>2817</v>
      </c>
      <c r="L1700" s="14">
        <v>43911</v>
      </c>
      <c r="M1700" t="s">
        <v>1867</v>
      </c>
      <c r="N1700" t="s">
        <v>19</v>
      </c>
      <c r="O1700" s="1" t="s">
        <v>2814</v>
      </c>
      <c r="P1700" s="16">
        <v>43912</v>
      </c>
    </row>
    <row r="1701" spans="1:17" x14ac:dyDescent="0.3">
      <c r="A1701">
        <v>1412</v>
      </c>
      <c r="B1701" t="s">
        <v>307</v>
      </c>
      <c r="C1701" t="str">
        <f>VLOOKUP(B1701,Lists!$A$2:$B$192,2,FALSE)</f>
        <v>NZL</v>
      </c>
      <c r="F1701" t="str">
        <f>VLOOKUP(B1701,Lists!$A$2:$C$192,3,FALSE)</f>
        <v>Pacific</v>
      </c>
      <c r="G1701" t="str">
        <f>VLOOKUP(H1701,Lists!$D$2:$E$40,2,FALSE)</f>
        <v>Social distancing</v>
      </c>
      <c r="H1701" t="s">
        <v>41</v>
      </c>
      <c r="I1701" t="s">
        <v>471</v>
      </c>
      <c r="J1701" t="s">
        <v>2818</v>
      </c>
      <c r="L1701" s="14">
        <v>43911</v>
      </c>
      <c r="M1701" t="s">
        <v>1867</v>
      </c>
      <c r="N1701" t="s">
        <v>19</v>
      </c>
      <c r="O1701" s="1" t="s">
        <v>2819</v>
      </c>
      <c r="P1701" s="16">
        <v>43912</v>
      </c>
    </row>
    <row r="1702" spans="1:17" x14ac:dyDescent="0.3">
      <c r="A1702">
        <v>1413</v>
      </c>
      <c r="B1702" t="s">
        <v>307</v>
      </c>
      <c r="C1702" t="str">
        <f>VLOOKUP(B1702,Lists!$A$2:$B$192,2,FALSE)</f>
        <v>NZL</v>
      </c>
      <c r="F1702" t="str">
        <f>VLOOKUP(B1702,Lists!$A$2:$C$192,3,FALSE)</f>
        <v>Pacific</v>
      </c>
      <c r="G1702" t="str">
        <f>VLOOKUP(H1702,Lists!$D$2:$E$40,2,FALSE)</f>
        <v>Social and economic measures</v>
      </c>
      <c r="H1702" t="s">
        <v>63</v>
      </c>
      <c r="I1702" t="s">
        <v>471</v>
      </c>
      <c r="J1702" t="s">
        <v>2820</v>
      </c>
      <c r="L1702" s="14">
        <v>43911</v>
      </c>
      <c r="M1702" t="s">
        <v>1867</v>
      </c>
      <c r="N1702" t="s">
        <v>19</v>
      </c>
      <c r="O1702" s="1" t="s">
        <v>2821</v>
      </c>
      <c r="P1702" s="16">
        <v>43912</v>
      </c>
    </row>
    <row r="1703" spans="1:17" x14ac:dyDescent="0.3">
      <c r="A1703">
        <v>1414</v>
      </c>
      <c r="B1703" t="s">
        <v>307</v>
      </c>
      <c r="C1703" t="str">
        <f>VLOOKUP(B1703,Lists!$A$2:$B$192,2,FALSE)</f>
        <v>NZL</v>
      </c>
      <c r="F1703" t="str">
        <f>VLOOKUP(B1703,Lists!$A$2:$C$192,3,FALSE)</f>
        <v>Pacific</v>
      </c>
      <c r="G1703" s="6" t="str">
        <f>VLOOKUP(H1703,Lists!$D$2:$E$40,2,FALSE)</f>
        <v>Social distancing</v>
      </c>
      <c r="H1703" t="s">
        <v>41</v>
      </c>
      <c r="I1703" t="s">
        <v>461</v>
      </c>
      <c r="J1703" t="s">
        <v>2822</v>
      </c>
      <c r="L1703" s="14">
        <v>43911</v>
      </c>
      <c r="M1703" t="s">
        <v>1867</v>
      </c>
      <c r="N1703" t="s">
        <v>19</v>
      </c>
      <c r="O1703" s="1" t="s">
        <v>2819</v>
      </c>
      <c r="P1703" s="16">
        <v>43912</v>
      </c>
    </row>
    <row r="1704" spans="1:17" x14ac:dyDescent="0.3">
      <c r="A1704">
        <v>1415</v>
      </c>
      <c r="B1704" t="s">
        <v>307</v>
      </c>
      <c r="C1704" t="str">
        <f>VLOOKUP(B1704,Lists!$A$2:$B$192,2,FALSE)</f>
        <v>NZL</v>
      </c>
      <c r="F1704" t="str">
        <f>VLOOKUP(B1704,Lists!$A$2:$C$192,3,FALSE)</f>
        <v>Pacific</v>
      </c>
      <c r="G1704" s="6" t="str">
        <f>VLOOKUP(H1704,Lists!$D$2:$E$40,2,FALSE)</f>
        <v>Social distancing</v>
      </c>
      <c r="H1704" t="s">
        <v>41</v>
      </c>
      <c r="I1704" t="s">
        <v>471</v>
      </c>
      <c r="J1704" t="s">
        <v>2823</v>
      </c>
      <c r="L1704" s="14">
        <v>43913</v>
      </c>
      <c r="M1704" t="s">
        <v>2824</v>
      </c>
      <c r="N1704" t="s">
        <v>19</v>
      </c>
      <c r="O1704" s="1" t="s">
        <v>2825</v>
      </c>
      <c r="P1704" s="16">
        <v>43912</v>
      </c>
    </row>
    <row r="1705" spans="1:17" x14ac:dyDescent="0.3">
      <c r="A1705">
        <v>1416</v>
      </c>
      <c r="B1705" t="s">
        <v>307</v>
      </c>
      <c r="C1705" t="str">
        <f>VLOOKUP(B1705,Lists!$A$2:$B$192,2,FALSE)</f>
        <v>NZL</v>
      </c>
      <c r="F1705" t="str">
        <f>VLOOKUP(B1705,Lists!$A$2:$C$192,3,FALSE)</f>
        <v>Pacific</v>
      </c>
      <c r="G1705" s="6" t="str">
        <f>VLOOKUP(H1705,Lists!$D$2:$E$40,2,FALSE)</f>
        <v>Movement restrictions</v>
      </c>
      <c r="H1705" t="s">
        <v>67</v>
      </c>
      <c r="I1705" t="s">
        <v>471</v>
      </c>
      <c r="J1705" t="s">
        <v>2826</v>
      </c>
      <c r="L1705" s="14">
        <v>43912</v>
      </c>
      <c r="M1705" t="s">
        <v>1867</v>
      </c>
      <c r="N1705" t="s">
        <v>19</v>
      </c>
      <c r="O1705" s="1" t="s">
        <v>2827</v>
      </c>
      <c r="P1705" s="16">
        <v>43912</v>
      </c>
    </row>
    <row r="1706" spans="1:17" x14ac:dyDescent="0.3">
      <c r="A1706">
        <v>1417</v>
      </c>
      <c r="B1706" t="s">
        <v>307</v>
      </c>
      <c r="C1706" t="str">
        <f>VLOOKUP(B1706,Lists!$A$2:$B$192,2,FALSE)</f>
        <v>NZL</v>
      </c>
      <c r="F1706" t="str">
        <f>VLOOKUP(B1706,Lists!$A$2:$C$192,3,FALSE)</f>
        <v>Pacific</v>
      </c>
      <c r="G1706" s="6" t="str">
        <f>VLOOKUP(H1706,Lists!$D$2:$E$40,2,FALSE)</f>
        <v>Social and economic measures</v>
      </c>
      <c r="H1706" t="s">
        <v>46</v>
      </c>
      <c r="I1706" t="s">
        <v>471</v>
      </c>
      <c r="J1706" t="s">
        <v>2828</v>
      </c>
      <c r="L1706" s="14">
        <v>43912</v>
      </c>
      <c r="M1706" t="s">
        <v>1867</v>
      </c>
      <c r="N1706" t="s">
        <v>19</v>
      </c>
      <c r="O1706" s="1" t="s">
        <v>2827</v>
      </c>
      <c r="P1706" s="16">
        <v>43912</v>
      </c>
    </row>
    <row r="1707" spans="1:17" x14ac:dyDescent="0.3">
      <c r="A1707">
        <v>1418</v>
      </c>
      <c r="B1707" t="s">
        <v>307</v>
      </c>
      <c r="C1707" t="str">
        <f>VLOOKUP(B1707,Lists!$A$2:$B$192,2,FALSE)</f>
        <v>NZL</v>
      </c>
      <c r="F1707" t="str">
        <f>VLOOKUP(B1707,Lists!$A$2:$C$192,3,FALSE)</f>
        <v>Pacific</v>
      </c>
      <c r="G1707" s="6" t="str">
        <f>VLOOKUP(H1707,Lists!$D$2:$E$40,2,FALSE)</f>
        <v>Public health measures</v>
      </c>
      <c r="H1707" t="s">
        <v>91</v>
      </c>
      <c r="I1707" t="s">
        <v>461</v>
      </c>
      <c r="J1707" t="s">
        <v>2829</v>
      </c>
      <c r="L1707" s="14">
        <v>43911</v>
      </c>
      <c r="M1707" t="s">
        <v>1782</v>
      </c>
      <c r="N1707" t="s">
        <v>12</v>
      </c>
      <c r="O1707" s="1" t="s">
        <v>2815</v>
      </c>
      <c r="P1707" s="16">
        <v>43912</v>
      </c>
    </row>
    <row r="1708" spans="1:17" x14ac:dyDescent="0.3">
      <c r="A1708">
        <v>1419</v>
      </c>
      <c r="B1708" t="s">
        <v>307</v>
      </c>
      <c r="C1708" t="str">
        <f>VLOOKUP(B1708,Lists!$A$2:$B$192,2,FALSE)</f>
        <v>NZL</v>
      </c>
      <c r="F1708" t="str">
        <f>VLOOKUP(B1708,Lists!$A$2:$C$192,3,FALSE)</f>
        <v>Pacific</v>
      </c>
      <c r="G1708" s="6" t="str">
        <f>VLOOKUP(H1708,Lists!$D$2:$E$40,2,FALSE)</f>
        <v>Social and economic measures</v>
      </c>
      <c r="H1708" t="s">
        <v>46</v>
      </c>
      <c r="I1708" t="s">
        <v>471</v>
      </c>
      <c r="J1708" t="s">
        <v>2830</v>
      </c>
      <c r="L1708" s="14">
        <v>43911</v>
      </c>
      <c r="M1708" t="s">
        <v>1782</v>
      </c>
      <c r="N1708" t="s">
        <v>12</v>
      </c>
      <c r="O1708" s="1" t="s">
        <v>2815</v>
      </c>
      <c r="P1708" s="16">
        <v>43912</v>
      </c>
    </row>
    <row r="1709" spans="1:17" x14ac:dyDescent="0.3">
      <c r="A1709">
        <v>1420</v>
      </c>
      <c r="B1709" t="s">
        <v>307</v>
      </c>
      <c r="C1709" t="str">
        <f>VLOOKUP(B1709,Lists!$A$2:$B$192,2,FALSE)</f>
        <v>NZL</v>
      </c>
      <c r="F1709" t="str">
        <f>VLOOKUP(B1709,Lists!$A$2:$C$192,3,FALSE)</f>
        <v>Pacific</v>
      </c>
      <c r="G1709" s="6" t="str">
        <f>VLOOKUP(H1709,Lists!$D$2:$E$40,2,FALSE)</f>
        <v>Public health measures</v>
      </c>
      <c r="H1709" t="s">
        <v>70</v>
      </c>
      <c r="I1709" t="s">
        <v>471</v>
      </c>
      <c r="J1709" t="s">
        <v>2831</v>
      </c>
      <c r="L1709" s="14">
        <v>43911</v>
      </c>
      <c r="M1709" t="s">
        <v>2832</v>
      </c>
      <c r="N1709" t="s">
        <v>19</v>
      </c>
      <c r="O1709" s="1" t="s">
        <v>2833</v>
      </c>
      <c r="P1709" s="16">
        <v>43912</v>
      </c>
    </row>
    <row r="1710" spans="1:17" x14ac:dyDescent="0.3">
      <c r="A1710">
        <v>1490</v>
      </c>
      <c r="B1710" t="s">
        <v>307</v>
      </c>
      <c r="C1710" t="str">
        <f>VLOOKUP(B1710,Lists!$A$2:$B$192,2,FALSE)</f>
        <v>NZL</v>
      </c>
      <c r="F1710" t="str">
        <f>VLOOKUP(B1710,Lists!$A$2:$C$192,3,FALSE)</f>
        <v>Pacific</v>
      </c>
      <c r="G1710" t="str">
        <f>VLOOKUP(H1710,Lists!$D$2:$E$40,2,FALSE)</f>
        <v>Social and economic measures</v>
      </c>
      <c r="H1710" t="s">
        <v>63</v>
      </c>
      <c r="I1710" t="s">
        <v>461</v>
      </c>
      <c r="J1710" t="s">
        <v>2939</v>
      </c>
      <c r="L1710" s="14">
        <v>43913</v>
      </c>
      <c r="M1710" t="s">
        <v>1867</v>
      </c>
      <c r="N1710" t="s">
        <v>19</v>
      </c>
      <c r="O1710" s="1" t="s">
        <v>2940</v>
      </c>
      <c r="P1710" s="16">
        <v>43913</v>
      </c>
    </row>
    <row r="1711" spans="1:17" x14ac:dyDescent="0.3">
      <c r="A1711">
        <v>1491</v>
      </c>
      <c r="B1711" t="s">
        <v>307</v>
      </c>
      <c r="C1711" t="str">
        <f>VLOOKUP(B1711,Lists!$A$2:$B$192,2,FALSE)</f>
        <v>NZL</v>
      </c>
      <c r="F1711" t="str">
        <f>VLOOKUP(B1711,Lists!$A$2:$C$192,3,FALSE)</f>
        <v>Pacific</v>
      </c>
      <c r="G1711" t="str">
        <f>VLOOKUP(H1711,Lists!$D$2:$E$40,2,FALSE)</f>
        <v>Lockdown</v>
      </c>
      <c r="H1711" t="s">
        <v>128</v>
      </c>
      <c r="I1711" t="s">
        <v>461</v>
      </c>
      <c r="J1711" t="s">
        <v>2941</v>
      </c>
      <c r="L1711" s="14">
        <v>43913</v>
      </c>
      <c r="M1711" t="s">
        <v>2942</v>
      </c>
      <c r="N1711" t="s">
        <v>12</v>
      </c>
      <c r="O1711" s="1" t="s">
        <v>2943</v>
      </c>
      <c r="P1711" s="16">
        <v>43913</v>
      </c>
    </row>
    <row r="1712" spans="1:17" x14ac:dyDescent="0.3">
      <c r="A1712">
        <v>1492</v>
      </c>
      <c r="B1712" t="s">
        <v>307</v>
      </c>
      <c r="C1712" t="str">
        <f>VLOOKUP(B1712,Lists!$A$2:$B$192,2,FALSE)</f>
        <v>NZL</v>
      </c>
      <c r="F1712" t="str">
        <f>VLOOKUP(B1712,Lists!$A$2:$C$192,3,FALSE)</f>
        <v>Pacific</v>
      </c>
      <c r="G1712" t="str">
        <f>VLOOKUP(H1712,Lists!$D$2:$E$40,2,FALSE)</f>
        <v>Social distancing</v>
      </c>
      <c r="H1712" t="s">
        <v>29</v>
      </c>
      <c r="I1712" t="s">
        <v>471</v>
      </c>
      <c r="J1712" t="s">
        <v>2944</v>
      </c>
      <c r="L1712" s="14">
        <v>43915</v>
      </c>
      <c r="M1712" t="s">
        <v>2942</v>
      </c>
      <c r="N1712" t="s">
        <v>12</v>
      </c>
      <c r="O1712" s="1" t="s">
        <v>2943</v>
      </c>
      <c r="P1712" s="16">
        <v>43913</v>
      </c>
    </row>
    <row r="1713" spans="1:17" x14ac:dyDescent="0.3">
      <c r="A1713">
        <v>1493</v>
      </c>
      <c r="B1713" t="s">
        <v>307</v>
      </c>
      <c r="C1713" t="str">
        <f>VLOOKUP(B1713,Lists!$A$2:$B$192,2,FALSE)</f>
        <v>NZL</v>
      </c>
      <c r="F1713" t="str">
        <f>VLOOKUP(B1713,Lists!$A$2:$C$192,3,FALSE)</f>
        <v>Pacific</v>
      </c>
      <c r="G1713" t="str">
        <f>VLOOKUP(H1713,Lists!$D$2:$E$40,2,FALSE)</f>
        <v>Social distancing</v>
      </c>
      <c r="H1713" t="s">
        <v>41</v>
      </c>
      <c r="I1713" t="s">
        <v>461</v>
      </c>
      <c r="J1713" t="s">
        <v>2945</v>
      </c>
      <c r="L1713" s="14">
        <v>43913</v>
      </c>
      <c r="M1713" t="s">
        <v>2942</v>
      </c>
      <c r="N1713" t="s">
        <v>12</v>
      </c>
      <c r="O1713" s="1" t="s">
        <v>2943</v>
      </c>
      <c r="P1713" s="16">
        <v>43913</v>
      </c>
    </row>
    <row r="1714" spans="1:17" x14ac:dyDescent="0.3">
      <c r="A1714">
        <v>1494</v>
      </c>
      <c r="B1714" t="s">
        <v>307</v>
      </c>
      <c r="C1714" t="str">
        <f>VLOOKUP(B1714,Lists!$A$2:$B$192,2,FALSE)</f>
        <v>NZL</v>
      </c>
      <c r="F1714" t="str">
        <f>VLOOKUP(B1714,Lists!$A$2:$C$192,3,FALSE)</f>
        <v>Pacific</v>
      </c>
      <c r="G1714" t="str">
        <f>VLOOKUP(H1714,Lists!$D$2:$E$40,2,FALSE)</f>
        <v>Social distancing</v>
      </c>
      <c r="H1714" t="s">
        <v>41</v>
      </c>
      <c r="I1714" t="s">
        <v>461</v>
      </c>
      <c r="J1714" s="2" t="s">
        <v>2946</v>
      </c>
      <c r="K1714" s="2"/>
      <c r="L1714" s="14">
        <v>43913</v>
      </c>
      <c r="M1714" t="s">
        <v>2942</v>
      </c>
      <c r="N1714" t="s">
        <v>12</v>
      </c>
      <c r="O1714" s="1" t="s">
        <v>2943</v>
      </c>
      <c r="P1714" s="16">
        <v>43913</v>
      </c>
    </row>
    <row r="1715" spans="1:17" x14ac:dyDescent="0.3">
      <c r="A1715">
        <v>1495</v>
      </c>
      <c r="B1715" t="s">
        <v>307</v>
      </c>
      <c r="C1715" t="str">
        <f>VLOOKUP(B1715,Lists!$A$2:$B$192,2,FALSE)</f>
        <v>NZL</v>
      </c>
      <c r="F1715" t="str">
        <f>VLOOKUP(B1715,Lists!$A$2:$C$192,3,FALSE)</f>
        <v>Pacific</v>
      </c>
      <c r="G1715" t="str">
        <f>VLOOKUP(H1715,Lists!$D$2:$E$40,2,FALSE)</f>
        <v>Social distancing</v>
      </c>
      <c r="H1715" t="s">
        <v>10</v>
      </c>
      <c r="I1715" t="s">
        <v>471</v>
      </c>
      <c r="J1715" t="s">
        <v>2947</v>
      </c>
      <c r="L1715" s="14">
        <v>43915</v>
      </c>
      <c r="M1715" t="s">
        <v>2942</v>
      </c>
      <c r="N1715" t="s">
        <v>12</v>
      </c>
      <c r="O1715" s="1" t="s">
        <v>2943</v>
      </c>
      <c r="P1715" s="16">
        <v>43913</v>
      </c>
    </row>
    <row r="1716" spans="1:17" x14ac:dyDescent="0.3">
      <c r="A1716">
        <v>1496</v>
      </c>
      <c r="B1716" t="s">
        <v>307</v>
      </c>
      <c r="C1716" t="str">
        <f>VLOOKUP(B1716,Lists!$A$2:$B$192,2,FALSE)</f>
        <v>NZL</v>
      </c>
      <c r="F1716" t="str">
        <f>VLOOKUP(B1716,Lists!$A$2:$C$192,3,FALSE)</f>
        <v>Pacific</v>
      </c>
      <c r="G1716" t="str">
        <f>VLOOKUP(H1716,Lists!$D$2:$E$40,2,FALSE)</f>
        <v>Movement restrictions</v>
      </c>
      <c r="H1716" t="s">
        <v>67</v>
      </c>
      <c r="I1716" t="s">
        <v>471</v>
      </c>
      <c r="J1716" t="s">
        <v>2948</v>
      </c>
      <c r="L1716" s="14">
        <v>43913</v>
      </c>
      <c r="M1716" t="s">
        <v>2942</v>
      </c>
      <c r="N1716" t="s">
        <v>12</v>
      </c>
      <c r="O1716" s="1" t="s">
        <v>2943</v>
      </c>
      <c r="P1716" s="16">
        <v>43913</v>
      </c>
    </row>
    <row r="1717" spans="1:17" x14ac:dyDescent="0.3">
      <c r="A1717">
        <v>1497</v>
      </c>
      <c r="B1717" t="s">
        <v>307</v>
      </c>
      <c r="C1717" t="str">
        <f>VLOOKUP(B1717,Lists!$A$2:$B$192,2,FALSE)</f>
        <v>NZL</v>
      </c>
      <c r="F1717" t="str">
        <f>VLOOKUP(B1717,Lists!$A$2:$C$192,3,FALSE)</f>
        <v>Pacific</v>
      </c>
      <c r="G1717" t="str">
        <f>VLOOKUP(H1717,Lists!$D$2:$E$40,2,FALSE)</f>
        <v>Movement restrictions</v>
      </c>
      <c r="H1717" t="s">
        <v>67</v>
      </c>
      <c r="I1717" t="s">
        <v>471</v>
      </c>
      <c r="J1717" t="s">
        <v>2949</v>
      </c>
      <c r="L1717" s="14">
        <v>43915</v>
      </c>
      <c r="M1717" t="s">
        <v>2942</v>
      </c>
      <c r="N1717" t="s">
        <v>12</v>
      </c>
      <c r="O1717" s="1" t="s">
        <v>2943</v>
      </c>
      <c r="P1717" s="16">
        <v>43913</v>
      </c>
    </row>
    <row r="1718" spans="1:17" x14ac:dyDescent="0.3">
      <c r="A1718">
        <v>1498</v>
      </c>
      <c r="B1718" t="s">
        <v>307</v>
      </c>
      <c r="C1718" t="str">
        <f>VLOOKUP(B1718,Lists!$A$2:$B$192,2,FALSE)</f>
        <v>NZL</v>
      </c>
      <c r="F1718" t="str">
        <f>VLOOKUP(B1718,Lists!$A$2:$C$192,3,FALSE)</f>
        <v>Pacific</v>
      </c>
      <c r="G1718" t="str">
        <f>VLOOKUP(H1718,Lists!$D$2:$E$40,2,FALSE)</f>
        <v>Social and economic measures</v>
      </c>
      <c r="H1718" t="s">
        <v>82</v>
      </c>
      <c r="I1718" t="s">
        <v>461</v>
      </c>
      <c r="J1718" t="s">
        <v>2950</v>
      </c>
      <c r="L1718" s="14">
        <v>43915</v>
      </c>
      <c r="M1718" t="s">
        <v>1867</v>
      </c>
      <c r="N1718" t="s">
        <v>19</v>
      </c>
      <c r="O1718" s="1" t="s">
        <v>2951</v>
      </c>
      <c r="P1718" s="16">
        <v>43913</v>
      </c>
      <c r="Q1718" s="1" t="s">
        <v>2952</v>
      </c>
    </row>
    <row r="1719" spans="1:17" x14ac:dyDescent="0.3">
      <c r="A1719">
        <v>1499</v>
      </c>
      <c r="B1719" t="s">
        <v>307</v>
      </c>
      <c r="C1719" t="str">
        <f>VLOOKUP(B1719,Lists!$A$2:$B$192,2,FALSE)</f>
        <v>NZL</v>
      </c>
      <c r="F1719" t="str">
        <f>VLOOKUP(B1719,Lists!$A$2:$C$192,3,FALSE)</f>
        <v>Pacific</v>
      </c>
      <c r="G1719" t="str">
        <f>VLOOKUP(H1719,Lists!$D$2:$E$40,2,FALSE)</f>
        <v>Social and economic measures</v>
      </c>
      <c r="H1719" t="s">
        <v>63</v>
      </c>
      <c r="I1719" t="s">
        <v>471</v>
      </c>
      <c r="J1719" t="s">
        <v>2953</v>
      </c>
      <c r="L1719" s="14">
        <v>43902</v>
      </c>
      <c r="M1719" t="s">
        <v>1867</v>
      </c>
      <c r="N1719" t="s">
        <v>19</v>
      </c>
      <c r="O1719" s="1" t="s">
        <v>2951</v>
      </c>
      <c r="P1719" s="16">
        <v>43913</v>
      </c>
    </row>
    <row r="1720" spans="1:17" x14ac:dyDescent="0.3">
      <c r="A1720">
        <v>1500</v>
      </c>
      <c r="B1720" t="s">
        <v>307</v>
      </c>
      <c r="C1720" t="str">
        <f>VLOOKUP(B1720,Lists!$A$2:$B$192,2,FALSE)</f>
        <v>NZL</v>
      </c>
      <c r="F1720" t="str">
        <f>VLOOKUP(B1720,Lists!$A$2:$C$192,3,FALSE)</f>
        <v>Pacific</v>
      </c>
      <c r="G1720" t="str">
        <f>VLOOKUP(H1720,Lists!$D$2:$E$40,2,FALSE)</f>
        <v>Social and economic measures</v>
      </c>
      <c r="H1720" t="s">
        <v>46</v>
      </c>
      <c r="I1720" t="s">
        <v>471</v>
      </c>
      <c r="J1720" t="s">
        <v>2954</v>
      </c>
      <c r="L1720" s="14">
        <v>43913</v>
      </c>
      <c r="M1720" t="s">
        <v>2942</v>
      </c>
      <c r="N1720" t="s">
        <v>12</v>
      </c>
      <c r="O1720" s="1" t="s">
        <v>2943</v>
      </c>
      <c r="P1720" s="16">
        <v>43913</v>
      </c>
    </row>
    <row r="1721" spans="1:17" x14ac:dyDescent="0.3">
      <c r="A1721">
        <v>100</v>
      </c>
      <c r="B1721" t="s">
        <v>309</v>
      </c>
      <c r="C1721" t="str">
        <f>VLOOKUP(B1721,Lists!$A$2:$B$192,2,FALSE)</f>
        <v>NIC</v>
      </c>
      <c r="F1721" t="str">
        <f>VLOOKUP(B1721,Lists!$A$2:$C$192,3,FALSE)</f>
        <v>Americas</v>
      </c>
      <c r="G1721" t="str">
        <f>VLOOKUP(H1721,Lists!$D$2:$E$40,2,FALSE)</f>
        <v>Public health measures</v>
      </c>
      <c r="H1721" t="s">
        <v>60</v>
      </c>
      <c r="I1721" t="s">
        <v>461</v>
      </c>
      <c r="J1721" t="s">
        <v>626</v>
      </c>
      <c r="K1721" t="s">
        <v>43</v>
      </c>
      <c r="L1721" s="14">
        <v>43901</v>
      </c>
      <c r="M1721" t="s">
        <v>500</v>
      </c>
      <c r="N1721" t="s">
        <v>12</v>
      </c>
      <c r="O1721" s="1" t="s">
        <v>627</v>
      </c>
      <c r="P1721" s="16">
        <v>43904</v>
      </c>
    </row>
    <row r="1722" spans="1:17" x14ac:dyDescent="0.3">
      <c r="A1722">
        <v>648</v>
      </c>
      <c r="B1722" t="s">
        <v>311</v>
      </c>
      <c r="C1722" t="str">
        <f>VLOOKUP(B1722,Lists!$A$2:$B$192,2,FALSE)</f>
        <v>NER</v>
      </c>
      <c r="F1722" t="str">
        <f>VLOOKUP(B1722,Lists!$A$2:$C$192,3,FALSE)</f>
        <v>Africa</v>
      </c>
      <c r="G1722" t="str">
        <f>VLOOKUP(H1722,Lists!$D$2:$E$40,2,FALSE)</f>
        <v>Public health measures</v>
      </c>
      <c r="H1722" t="s">
        <v>35</v>
      </c>
      <c r="I1722" t="s">
        <v>471</v>
      </c>
      <c r="J1722" t="s">
        <v>1474</v>
      </c>
      <c r="L1722" s="14">
        <v>43905</v>
      </c>
      <c r="M1722" t="s">
        <v>1141</v>
      </c>
      <c r="N1722" t="s">
        <v>12</v>
      </c>
      <c r="O1722" s="1" t="s">
        <v>1475</v>
      </c>
      <c r="P1722" s="16">
        <v>43906</v>
      </c>
    </row>
    <row r="1723" spans="1:17" x14ac:dyDescent="0.3">
      <c r="A1723" s="3">
        <v>649</v>
      </c>
      <c r="B1723" s="3" t="s">
        <v>311</v>
      </c>
      <c r="C1723" s="3" t="str">
        <f>VLOOKUP(B1723,Lists!$A$2:$B$192,2,FALSE)</f>
        <v>NER</v>
      </c>
      <c r="D1723" s="3"/>
      <c r="E1723" s="3"/>
      <c r="F1723" s="3" t="str">
        <f>VLOOKUP(B1723,Lists!$A$2:$C$192,3,FALSE)</f>
        <v>Africa</v>
      </c>
      <c r="G1723" s="3" t="str">
        <f>VLOOKUP(H1723,Lists!$D$2:$E$40,2,FALSE)</f>
        <v>Public health measures</v>
      </c>
      <c r="H1723" s="3" t="s">
        <v>60</v>
      </c>
      <c r="I1723" s="3" t="s">
        <v>471</v>
      </c>
      <c r="J1723" s="3" t="s">
        <v>1476</v>
      </c>
      <c r="K1723" s="3"/>
      <c r="L1723" s="19">
        <v>43903</v>
      </c>
      <c r="M1723" s="3" t="s">
        <v>1141</v>
      </c>
      <c r="N1723" s="3" t="s">
        <v>12</v>
      </c>
      <c r="O1723" s="4" t="s">
        <v>1477</v>
      </c>
      <c r="P1723" s="17">
        <v>43906</v>
      </c>
      <c r="Q1723" s="3"/>
    </row>
    <row r="1724" spans="1:17" x14ac:dyDescent="0.3">
      <c r="A1724">
        <v>650</v>
      </c>
      <c r="B1724" t="s">
        <v>311</v>
      </c>
      <c r="C1724" t="str">
        <f>VLOOKUP(B1724,Lists!$A$2:$B$192,2,FALSE)</f>
        <v>NER</v>
      </c>
      <c r="F1724" t="str">
        <f>VLOOKUP(B1724,Lists!$A$2:$C$192,3,FALSE)</f>
        <v>Africa</v>
      </c>
      <c r="G1724" t="str">
        <f>VLOOKUP(H1724,Lists!$D$2:$E$40,2,FALSE)</f>
        <v>Public health measures</v>
      </c>
      <c r="H1724" t="s">
        <v>91</v>
      </c>
      <c r="I1724" t="s">
        <v>471</v>
      </c>
      <c r="J1724" t="s">
        <v>1478</v>
      </c>
      <c r="L1724" s="14">
        <v>43905</v>
      </c>
      <c r="M1724" t="s">
        <v>1141</v>
      </c>
      <c r="N1724" t="s">
        <v>12</v>
      </c>
      <c r="O1724" s="1" t="s">
        <v>1475</v>
      </c>
      <c r="P1724" s="16">
        <v>43906</v>
      </c>
    </row>
    <row r="1725" spans="1:17" x14ac:dyDescent="0.3">
      <c r="A1725">
        <v>1965</v>
      </c>
      <c r="B1725" t="s">
        <v>311</v>
      </c>
      <c r="C1725" t="str">
        <f>VLOOKUP(B1725,Lists!$A$2:$B$192,2,FALSE)</f>
        <v>NER</v>
      </c>
      <c r="F1725" t="str">
        <f>VLOOKUP(B1725,Lists!$A$2:$C$192,3,FALSE)</f>
        <v>Africa</v>
      </c>
      <c r="G1725" t="str">
        <f>VLOOKUP(H1725,Lists!$D$2:$E$40,2,FALSE)</f>
        <v>Social distancing</v>
      </c>
      <c r="H1725" t="s">
        <v>10</v>
      </c>
      <c r="I1725" t="s">
        <v>461</v>
      </c>
      <c r="J1725" t="s">
        <v>3729</v>
      </c>
      <c r="L1725" s="14">
        <v>43910</v>
      </c>
      <c r="M1725" t="s">
        <v>754</v>
      </c>
      <c r="N1725" t="s">
        <v>12</v>
      </c>
      <c r="O1725" s="1" t="s">
        <v>3730</v>
      </c>
      <c r="P1725" s="16">
        <v>43914</v>
      </c>
    </row>
    <row r="1726" spans="1:17" x14ac:dyDescent="0.3">
      <c r="A1726">
        <v>1966</v>
      </c>
      <c r="B1726" t="s">
        <v>311</v>
      </c>
      <c r="C1726" t="str">
        <f>VLOOKUP(B1726,Lists!$A$2:$B$192,2,FALSE)</f>
        <v>NER</v>
      </c>
      <c r="D1726" t="s">
        <v>1124</v>
      </c>
      <c r="F1726" t="str">
        <f>VLOOKUP(B1726,Lists!$A$2:$C$192,3,FALSE)</f>
        <v>Africa</v>
      </c>
      <c r="G1726" t="str">
        <f>VLOOKUP(H1726,Lists!$D$2:$E$40,2,FALSE)</f>
        <v>Social distancing</v>
      </c>
      <c r="H1726" t="s">
        <v>41</v>
      </c>
      <c r="I1726" t="s">
        <v>461</v>
      </c>
      <c r="J1726" t="s">
        <v>3731</v>
      </c>
      <c r="L1726" s="14">
        <v>43907</v>
      </c>
      <c r="M1726" t="s">
        <v>754</v>
      </c>
      <c r="N1726" t="s">
        <v>12</v>
      </c>
      <c r="O1726" s="1" t="s">
        <v>3730</v>
      </c>
      <c r="P1726" s="16">
        <v>43914</v>
      </c>
    </row>
    <row r="1727" spans="1:17" x14ac:dyDescent="0.3">
      <c r="A1727">
        <v>1967</v>
      </c>
      <c r="B1727" t="s">
        <v>311</v>
      </c>
      <c r="C1727" t="str">
        <f>VLOOKUP(B1727,Lists!$A$2:$B$192,2,FALSE)</f>
        <v>NER</v>
      </c>
      <c r="F1727" t="str">
        <f>VLOOKUP(B1727,Lists!$A$2:$C$192,3,FALSE)</f>
        <v>Africa</v>
      </c>
      <c r="G1727" t="str">
        <f>VLOOKUP(H1727,Lists!$D$2:$E$40,2,FALSE)</f>
        <v>Movement restrictions</v>
      </c>
      <c r="H1727" t="s">
        <v>56</v>
      </c>
      <c r="I1727" t="s">
        <v>461</v>
      </c>
      <c r="J1727" t="s">
        <v>3732</v>
      </c>
      <c r="L1727" s="14">
        <v>43909</v>
      </c>
      <c r="M1727" t="s">
        <v>3733</v>
      </c>
      <c r="N1727" t="s">
        <v>12</v>
      </c>
      <c r="O1727" s="1" t="s">
        <v>3734</v>
      </c>
      <c r="P1727" s="16">
        <v>43914</v>
      </c>
    </row>
    <row r="1728" spans="1:17" x14ac:dyDescent="0.3">
      <c r="A1728">
        <v>1968</v>
      </c>
      <c r="B1728" t="s">
        <v>311</v>
      </c>
      <c r="C1728" t="str">
        <f>VLOOKUP(B1728,Lists!$A$2:$B$192,2,FALSE)</f>
        <v>NER</v>
      </c>
      <c r="F1728" t="str">
        <f>VLOOKUP(B1728,Lists!$A$2:$C$192,3,FALSE)</f>
        <v>Africa</v>
      </c>
      <c r="G1728" t="str">
        <f>VLOOKUP(H1728,Lists!$D$2:$E$40,2,FALSE)</f>
        <v>Movement restrictions</v>
      </c>
      <c r="H1728" t="s">
        <v>24</v>
      </c>
      <c r="I1728" t="s">
        <v>461</v>
      </c>
      <c r="J1728" t="s">
        <v>3735</v>
      </c>
      <c r="L1728" s="14">
        <v>43909</v>
      </c>
      <c r="M1728" t="s">
        <v>3733</v>
      </c>
      <c r="N1728" t="s">
        <v>12</v>
      </c>
      <c r="O1728" s="1" t="s">
        <v>3734</v>
      </c>
      <c r="P1728" s="16">
        <v>43914</v>
      </c>
    </row>
    <row r="1729" spans="1:16" x14ac:dyDescent="0.3">
      <c r="A1729">
        <v>1969</v>
      </c>
      <c r="B1729" t="s">
        <v>311</v>
      </c>
      <c r="C1729" t="str">
        <f>VLOOKUP(B1729,Lists!$A$2:$B$192,2,FALSE)</f>
        <v>NER</v>
      </c>
      <c r="F1729" t="str">
        <f>VLOOKUP(B1729,Lists!$A$2:$C$192,3,FALSE)</f>
        <v>Africa</v>
      </c>
      <c r="G1729" t="str">
        <f>VLOOKUP(H1729,Lists!$D$2:$E$40,2,FALSE)</f>
        <v>Social distancing</v>
      </c>
      <c r="H1729" t="s">
        <v>41</v>
      </c>
      <c r="I1729" t="s">
        <v>461</v>
      </c>
      <c r="J1729" t="s">
        <v>3736</v>
      </c>
      <c r="L1729" s="14">
        <v>43908</v>
      </c>
      <c r="M1729" t="s">
        <v>3733</v>
      </c>
      <c r="N1729" t="s">
        <v>12</v>
      </c>
      <c r="O1729" s="1" t="s">
        <v>3734</v>
      </c>
      <c r="P1729" s="16">
        <v>43914</v>
      </c>
    </row>
    <row r="1730" spans="1:16" x14ac:dyDescent="0.3">
      <c r="A1730">
        <v>1970</v>
      </c>
      <c r="B1730" t="s">
        <v>311</v>
      </c>
      <c r="C1730" t="str">
        <f>VLOOKUP(B1730,Lists!$A$2:$B$192,2,FALSE)</f>
        <v>NER</v>
      </c>
      <c r="F1730" t="str">
        <f>VLOOKUP(B1730,Lists!$A$2:$C$192,3,FALSE)</f>
        <v>Africa</v>
      </c>
      <c r="G1730" t="str">
        <f>VLOOKUP(H1730,Lists!$D$2:$E$40,2,FALSE)</f>
        <v>Social and economic measures</v>
      </c>
      <c r="H1730" t="s">
        <v>46</v>
      </c>
      <c r="I1730" t="s">
        <v>461</v>
      </c>
      <c r="J1730" t="s">
        <v>3737</v>
      </c>
      <c r="M1730" t="s">
        <v>3733</v>
      </c>
      <c r="N1730" t="s">
        <v>12</v>
      </c>
      <c r="O1730" s="1" t="s">
        <v>3734</v>
      </c>
      <c r="P1730" s="16">
        <v>43914</v>
      </c>
    </row>
    <row r="1731" spans="1:16" x14ac:dyDescent="0.3">
      <c r="A1731">
        <v>661</v>
      </c>
      <c r="B1731" t="s">
        <v>313</v>
      </c>
      <c r="C1731" t="str">
        <f>VLOOKUP(B1731,Lists!$A$2:$B$192,2,FALSE)</f>
        <v>NGA</v>
      </c>
      <c r="F1731" t="str">
        <f>VLOOKUP(B1731,Lists!$A$2:$C$192,3,FALSE)</f>
        <v>Africa</v>
      </c>
      <c r="G1731" t="str">
        <f>VLOOKUP(H1731,Lists!$D$2:$E$40,2,FALSE)</f>
        <v>Public health measures</v>
      </c>
      <c r="H1731" t="s">
        <v>60</v>
      </c>
      <c r="I1731" t="s">
        <v>461</v>
      </c>
      <c r="J1731" t="s">
        <v>1493</v>
      </c>
      <c r="L1731" s="14">
        <v>43903</v>
      </c>
      <c r="M1731" t="s">
        <v>1494</v>
      </c>
      <c r="N1731" t="s">
        <v>12</v>
      </c>
      <c r="O1731" s="1" t="s">
        <v>1495</v>
      </c>
      <c r="P1731" s="16">
        <v>43906</v>
      </c>
    </row>
    <row r="1732" spans="1:16" x14ac:dyDescent="0.3">
      <c r="A1732">
        <v>662</v>
      </c>
      <c r="B1732" t="s">
        <v>313</v>
      </c>
      <c r="C1732" t="str">
        <f>VLOOKUP(B1732,Lists!$A$2:$B$192,2,FALSE)</f>
        <v>NGA</v>
      </c>
      <c r="F1732" t="str">
        <f>VLOOKUP(B1732,Lists!$A$2:$C$192,3,FALSE)</f>
        <v>Africa</v>
      </c>
      <c r="G1732" t="str">
        <f>VLOOKUP(H1732,Lists!$D$2:$E$40,2,FALSE)</f>
        <v>Public health measures</v>
      </c>
      <c r="H1732" t="s">
        <v>35</v>
      </c>
      <c r="I1732" t="s">
        <v>471</v>
      </c>
      <c r="J1732" t="s">
        <v>1496</v>
      </c>
      <c r="L1732" s="14">
        <v>43903</v>
      </c>
      <c r="M1732" t="s">
        <v>1497</v>
      </c>
      <c r="N1732" t="s">
        <v>12</v>
      </c>
      <c r="O1732" s="1" t="s">
        <v>1495</v>
      </c>
      <c r="P1732" s="16">
        <v>43906</v>
      </c>
    </row>
    <row r="1733" spans="1:16" x14ac:dyDescent="0.3">
      <c r="A1733">
        <v>1303</v>
      </c>
      <c r="B1733" t="s">
        <v>313</v>
      </c>
      <c r="C1733" t="str">
        <f>VLOOKUP(B1733,Lists!$A$2:$B$192,2,FALSE)</f>
        <v>NGA</v>
      </c>
      <c r="F1733" t="str">
        <f>VLOOKUP(B1733,Lists!$A$2:$C$192,3,FALSE)</f>
        <v>Africa</v>
      </c>
      <c r="G1733" t="str">
        <f>VLOOKUP(H1733,Lists!$D$2:$E$40,2,FALSE)</f>
        <v>Movement restrictions</v>
      </c>
      <c r="H1733" t="s">
        <v>76</v>
      </c>
      <c r="I1733" t="s">
        <v>471</v>
      </c>
      <c r="J1733" t="s">
        <v>2635</v>
      </c>
      <c r="L1733" s="14">
        <v>43908</v>
      </c>
      <c r="M1733" t="s">
        <v>1234</v>
      </c>
      <c r="N1733" t="s">
        <v>19</v>
      </c>
      <c r="O1733" s="1" t="s">
        <v>2636</v>
      </c>
      <c r="P1733" s="16">
        <v>43911</v>
      </c>
    </row>
    <row r="1734" spans="1:16" x14ac:dyDescent="0.3">
      <c r="A1734">
        <v>2087</v>
      </c>
      <c r="B1734" t="s">
        <v>313</v>
      </c>
      <c r="C1734" t="str">
        <f>VLOOKUP(B1734,Lists!$A$2:$B$192,2,FALSE)</f>
        <v>NGA</v>
      </c>
      <c r="D1734" t="s">
        <v>3903</v>
      </c>
      <c r="F1734" t="str">
        <f>VLOOKUP(B1734,Lists!$A$2:$C$192,3,FALSE)</f>
        <v>Africa</v>
      </c>
      <c r="G1734" t="str">
        <f>VLOOKUP(H1734,Lists!$D$2:$E$40,2,FALSE)</f>
        <v>Social distancing</v>
      </c>
      <c r="H1734" t="s">
        <v>10</v>
      </c>
      <c r="I1734" t="s">
        <v>461</v>
      </c>
      <c r="J1734" t="s">
        <v>3904</v>
      </c>
      <c r="L1734" s="14">
        <v>43913</v>
      </c>
      <c r="M1734" t="s">
        <v>3054</v>
      </c>
      <c r="N1734" t="s">
        <v>19</v>
      </c>
      <c r="O1734" s="1" t="s">
        <v>3905</v>
      </c>
      <c r="P1734" s="16">
        <v>43914</v>
      </c>
    </row>
    <row r="1735" spans="1:16" x14ac:dyDescent="0.3">
      <c r="A1735">
        <v>2102</v>
      </c>
      <c r="B1735" t="s">
        <v>313</v>
      </c>
      <c r="C1735" t="str">
        <f>VLOOKUP(B1735,Lists!$A$2:$B$192,2,FALSE)</f>
        <v>NGA</v>
      </c>
      <c r="F1735" t="str">
        <f>VLOOKUP(B1735,Lists!$A$2:$C$192,3,FALSE)</f>
        <v>Africa</v>
      </c>
      <c r="G1735" t="str">
        <f>VLOOKUP(H1735,Lists!$D$2:$E$40,2,FALSE)</f>
        <v>Movement restrictions</v>
      </c>
      <c r="H1735" t="s">
        <v>76</v>
      </c>
      <c r="I1735" t="s">
        <v>471</v>
      </c>
      <c r="J1735" t="s">
        <v>3926</v>
      </c>
      <c r="K1735" t="s">
        <v>43</v>
      </c>
      <c r="L1735" s="14">
        <v>43908</v>
      </c>
      <c r="M1735" t="s">
        <v>466</v>
      </c>
      <c r="N1735" t="s">
        <v>19</v>
      </c>
      <c r="O1735" s="1" t="s">
        <v>3927</v>
      </c>
      <c r="P1735" s="16">
        <v>43914</v>
      </c>
    </row>
    <row r="1736" spans="1:16" x14ac:dyDescent="0.3">
      <c r="A1736">
        <v>2103</v>
      </c>
      <c r="B1736" t="s">
        <v>313</v>
      </c>
      <c r="C1736" t="str">
        <f>VLOOKUP(B1736,Lists!$A$2:$B$192,2,FALSE)</f>
        <v>NGA</v>
      </c>
      <c r="F1736" t="str">
        <f>VLOOKUP(B1736,Lists!$A$2:$C$192,3,FALSE)</f>
        <v>Africa</v>
      </c>
      <c r="G1736" t="str">
        <f>VLOOKUP(H1736,Lists!$D$2:$E$40,2,FALSE)</f>
        <v>Movement restrictions</v>
      </c>
      <c r="H1736" t="s">
        <v>56</v>
      </c>
      <c r="I1736" t="s">
        <v>461</v>
      </c>
      <c r="J1736" t="s">
        <v>3928</v>
      </c>
      <c r="L1736" s="14">
        <v>43910</v>
      </c>
      <c r="M1736" t="s">
        <v>3929</v>
      </c>
      <c r="N1736" t="s">
        <v>37</v>
      </c>
      <c r="O1736" s="1" t="s">
        <v>3930</v>
      </c>
      <c r="P1736" s="16">
        <v>43914</v>
      </c>
    </row>
    <row r="1737" spans="1:16" x14ac:dyDescent="0.3">
      <c r="A1737">
        <v>2104</v>
      </c>
      <c r="B1737" t="s">
        <v>313</v>
      </c>
      <c r="C1737" t="str">
        <f>VLOOKUP(B1737,Lists!$A$2:$B$192,2,FALSE)</f>
        <v>NGA</v>
      </c>
      <c r="F1737" t="str">
        <f>VLOOKUP(B1737,Lists!$A$2:$C$192,3,FALSE)</f>
        <v>Africa</v>
      </c>
      <c r="G1737" t="str">
        <f>VLOOKUP(H1737,Lists!$D$2:$E$40,2,FALSE)</f>
        <v>Public health measures</v>
      </c>
      <c r="H1737" t="s">
        <v>91</v>
      </c>
      <c r="I1737" t="s">
        <v>461</v>
      </c>
      <c r="J1737" t="s">
        <v>3931</v>
      </c>
      <c r="L1737" s="14">
        <v>43908</v>
      </c>
      <c r="M1737" t="s">
        <v>466</v>
      </c>
      <c r="N1737" t="s">
        <v>19</v>
      </c>
      <c r="O1737" s="1" t="s">
        <v>3927</v>
      </c>
      <c r="P1737" s="16">
        <v>43914</v>
      </c>
    </row>
    <row r="1738" spans="1:16" x14ac:dyDescent="0.3">
      <c r="A1738">
        <v>2105</v>
      </c>
      <c r="B1738" t="s">
        <v>313</v>
      </c>
      <c r="C1738" t="str">
        <f>VLOOKUP(B1738,Lists!$A$2:$B$192,2,FALSE)</f>
        <v>NGA</v>
      </c>
      <c r="F1738" t="str">
        <f>VLOOKUP(B1738,Lists!$A$2:$C$192,3,FALSE)</f>
        <v>Africa</v>
      </c>
      <c r="G1738" t="str">
        <f>VLOOKUP(H1738,Lists!$D$2:$E$40,2,FALSE)</f>
        <v>Public health measures</v>
      </c>
      <c r="H1738" t="s">
        <v>35</v>
      </c>
      <c r="I1738" t="s">
        <v>471</v>
      </c>
      <c r="J1738" t="s">
        <v>3932</v>
      </c>
      <c r="L1738" s="14">
        <v>43908</v>
      </c>
      <c r="M1738" t="s">
        <v>466</v>
      </c>
      <c r="N1738" t="s">
        <v>19</v>
      </c>
      <c r="O1738" s="1" t="s">
        <v>3933</v>
      </c>
      <c r="P1738" s="16">
        <v>43914</v>
      </c>
    </row>
    <row r="1739" spans="1:16" x14ac:dyDescent="0.3">
      <c r="A1739">
        <v>2106</v>
      </c>
      <c r="B1739" t="s">
        <v>313</v>
      </c>
      <c r="C1739" t="str">
        <f>VLOOKUP(B1739,Lists!$A$2:$B$192,2,FALSE)</f>
        <v>NGA</v>
      </c>
      <c r="F1739" t="str">
        <f>VLOOKUP(B1739,Lists!$A$2:$C$192,3,FALSE)</f>
        <v>Africa</v>
      </c>
      <c r="G1739" t="str">
        <f>VLOOKUP(H1739,Lists!$D$2:$E$40,2,FALSE)</f>
        <v>Social distancing</v>
      </c>
      <c r="H1739" t="s">
        <v>41</v>
      </c>
      <c r="I1739" t="s">
        <v>461</v>
      </c>
      <c r="J1739" t="s">
        <v>3934</v>
      </c>
      <c r="L1739" s="14">
        <v>43908</v>
      </c>
      <c r="M1739" t="s">
        <v>466</v>
      </c>
      <c r="N1739" t="s">
        <v>19</v>
      </c>
      <c r="O1739" s="1" t="s">
        <v>3933</v>
      </c>
      <c r="P1739" s="16">
        <v>43914</v>
      </c>
    </row>
    <row r="1740" spans="1:16" x14ac:dyDescent="0.3">
      <c r="A1740">
        <v>612</v>
      </c>
      <c r="B1740" t="s">
        <v>403</v>
      </c>
      <c r="C1740" t="str">
        <f>VLOOKUP(B1740,Lists!$A$2:$B$192,2,FALSE)</f>
        <v>MKD</v>
      </c>
      <c r="F1740" t="str">
        <f>VLOOKUP(B1740,Lists!$A$2:$C$192,3,FALSE)</f>
        <v>Europe</v>
      </c>
      <c r="G1740" t="str">
        <f>VLOOKUP(H1740,Lists!$D$2:$E$40,2,FALSE)</f>
        <v>Movement restrictions</v>
      </c>
      <c r="H1740" t="s">
        <v>76</v>
      </c>
      <c r="I1740" t="s">
        <v>471</v>
      </c>
      <c r="J1740" t="s">
        <v>1417</v>
      </c>
      <c r="L1740" s="14">
        <v>43903</v>
      </c>
      <c r="M1740" t="s">
        <v>1418</v>
      </c>
      <c r="N1740" t="s">
        <v>19</v>
      </c>
      <c r="O1740" s="1" t="s">
        <v>1419</v>
      </c>
      <c r="P1740" s="16">
        <v>43906</v>
      </c>
    </row>
    <row r="1741" spans="1:16" x14ac:dyDescent="0.3">
      <c r="A1741">
        <v>613</v>
      </c>
      <c r="B1741" t="s">
        <v>403</v>
      </c>
      <c r="C1741" t="str">
        <f>VLOOKUP(B1741,Lists!$A$2:$B$192,2,FALSE)</f>
        <v>MKD</v>
      </c>
      <c r="F1741" t="str">
        <f>VLOOKUP(B1741,Lists!$A$2:$C$192,3,FALSE)</f>
        <v>Europe</v>
      </c>
      <c r="G1741" t="str">
        <f>VLOOKUP(H1741,Lists!$D$2:$E$40,2,FALSE)</f>
        <v>Social distancing</v>
      </c>
      <c r="H1741" t="s">
        <v>10</v>
      </c>
      <c r="I1741" t="s">
        <v>461</v>
      </c>
      <c r="J1741" t="s">
        <v>1420</v>
      </c>
      <c r="L1741" s="14">
        <v>43900</v>
      </c>
      <c r="M1741" t="s">
        <v>1418</v>
      </c>
      <c r="N1741" t="s">
        <v>19</v>
      </c>
      <c r="O1741" s="1" t="s">
        <v>1421</v>
      </c>
      <c r="P1741" s="16">
        <v>43906</v>
      </c>
    </row>
    <row r="1742" spans="1:16" x14ac:dyDescent="0.3">
      <c r="A1742">
        <v>614</v>
      </c>
      <c r="B1742" t="s">
        <v>403</v>
      </c>
      <c r="C1742" t="str">
        <f>VLOOKUP(B1742,Lists!$A$2:$B$192,2,FALSE)</f>
        <v>MKD</v>
      </c>
      <c r="F1742" t="str">
        <f>VLOOKUP(B1742,Lists!$A$2:$C$192,3,FALSE)</f>
        <v>Europe</v>
      </c>
      <c r="G1742" t="str">
        <f>VLOOKUP(H1742,Lists!$D$2:$E$40,2,FALSE)</f>
        <v>Movement restrictions</v>
      </c>
      <c r="H1742" t="s">
        <v>24</v>
      </c>
      <c r="I1742" t="s">
        <v>461</v>
      </c>
      <c r="J1742" t="s">
        <v>1422</v>
      </c>
      <c r="L1742" s="14">
        <v>43903</v>
      </c>
      <c r="M1742" t="s">
        <v>928</v>
      </c>
      <c r="N1742" t="s">
        <v>19</v>
      </c>
      <c r="O1742" s="1" t="s">
        <v>1423</v>
      </c>
      <c r="P1742" s="16">
        <v>43906</v>
      </c>
    </row>
    <row r="1743" spans="1:16" x14ac:dyDescent="0.3">
      <c r="A1743">
        <v>615</v>
      </c>
      <c r="B1743" t="s">
        <v>403</v>
      </c>
      <c r="C1743" t="str">
        <f>VLOOKUP(B1743,Lists!$A$2:$B$192,2,FALSE)</f>
        <v>MKD</v>
      </c>
      <c r="F1743" t="str">
        <f>VLOOKUP(B1743,Lists!$A$2:$C$192,3,FALSE)</f>
        <v>Europe</v>
      </c>
      <c r="G1743" t="str">
        <f>VLOOKUP(H1743,Lists!$D$2:$E$40,2,FALSE)</f>
        <v>Social distancing</v>
      </c>
      <c r="H1743" t="s">
        <v>41</v>
      </c>
      <c r="I1743" t="s">
        <v>461</v>
      </c>
      <c r="J1743" t="s">
        <v>1424</v>
      </c>
      <c r="L1743" s="14">
        <v>43903</v>
      </c>
      <c r="M1743" t="s">
        <v>928</v>
      </c>
      <c r="N1743" t="s">
        <v>19</v>
      </c>
      <c r="O1743" s="1" t="s">
        <v>1423</v>
      </c>
      <c r="P1743" s="16">
        <v>43906</v>
      </c>
    </row>
    <row r="1744" spans="1:16" x14ac:dyDescent="0.3">
      <c r="A1744">
        <v>616</v>
      </c>
      <c r="B1744" t="s">
        <v>403</v>
      </c>
      <c r="C1744" t="str">
        <f>VLOOKUP(B1744,Lists!$A$2:$B$192,2,FALSE)</f>
        <v>MKD</v>
      </c>
      <c r="F1744" t="str">
        <f>VLOOKUP(B1744,Lists!$A$2:$C$192,3,FALSE)</f>
        <v>Europe</v>
      </c>
      <c r="G1744" t="str">
        <f>VLOOKUP(H1744,Lists!$D$2:$E$40,2,FALSE)</f>
        <v>Public health measures</v>
      </c>
      <c r="H1744" t="s">
        <v>70</v>
      </c>
      <c r="I1744" t="s">
        <v>461</v>
      </c>
      <c r="J1744" t="s">
        <v>1425</v>
      </c>
      <c r="L1744" s="14">
        <v>43903</v>
      </c>
      <c r="M1744" t="s">
        <v>928</v>
      </c>
      <c r="N1744" t="s">
        <v>19</v>
      </c>
      <c r="O1744" s="1" t="s">
        <v>1423</v>
      </c>
      <c r="P1744" s="16">
        <v>43906</v>
      </c>
    </row>
    <row r="1745" spans="1:17" x14ac:dyDescent="0.3">
      <c r="A1745">
        <v>618</v>
      </c>
      <c r="B1745" t="s">
        <v>403</v>
      </c>
      <c r="C1745" t="str">
        <f>VLOOKUP(B1745,Lists!$A$2:$B$192,2,FALSE)</f>
        <v>MKD</v>
      </c>
      <c r="F1745" t="str">
        <f>VLOOKUP(B1745,Lists!$A$2:$C$192,3,FALSE)</f>
        <v>Europe</v>
      </c>
      <c r="G1745" t="str">
        <f>VLOOKUP(H1745,Lists!$D$2:$E$40,2,FALSE)</f>
        <v>Public health measures</v>
      </c>
      <c r="H1745" t="s">
        <v>35</v>
      </c>
      <c r="I1745" t="s">
        <v>461</v>
      </c>
      <c r="J1745" t="s">
        <v>1427</v>
      </c>
      <c r="L1745" s="14">
        <v>43906</v>
      </c>
      <c r="M1745" t="s">
        <v>462</v>
      </c>
      <c r="N1745" t="s">
        <v>12</v>
      </c>
      <c r="O1745" s="1" t="s">
        <v>1428</v>
      </c>
      <c r="P1745" s="16">
        <v>43906</v>
      </c>
    </row>
    <row r="1746" spans="1:17" x14ac:dyDescent="0.3">
      <c r="A1746">
        <v>1275</v>
      </c>
      <c r="B1746" t="s">
        <v>403</v>
      </c>
      <c r="C1746" t="str">
        <f>VLOOKUP(B1746,Lists!$A$2:$B$192,2,FALSE)</f>
        <v>MKD</v>
      </c>
      <c r="F1746" t="str">
        <f>VLOOKUP(B1746,Lists!$A$2:$C$192,3,FALSE)</f>
        <v>Europe</v>
      </c>
      <c r="G1746" t="str">
        <f>VLOOKUP(H1746,Lists!$D$2:$E$40,2,FALSE)</f>
        <v>Social and economic measures</v>
      </c>
      <c r="H1746" t="s">
        <v>82</v>
      </c>
      <c r="I1746" t="s">
        <v>461</v>
      </c>
      <c r="J1746" t="s">
        <v>2581</v>
      </c>
      <c r="L1746" s="14">
        <v>43908</v>
      </c>
      <c r="M1746" t="s">
        <v>662</v>
      </c>
      <c r="N1746" t="s">
        <v>30</v>
      </c>
      <c r="O1746" s="1" t="s">
        <v>719</v>
      </c>
      <c r="P1746" s="16">
        <v>43911</v>
      </c>
      <c r="Q1746" s="1" t="s">
        <v>2582</v>
      </c>
    </row>
    <row r="1747" spans="1:17" x14ac:dyDescent="0.3">
      <c r="A1747">
        <v>1276</v>
      </c>
      <c r="B1747" t="s">
        <v>403</v>
      </c>
      <c r="C1747" t="str">
        <f>VLOOKUP(B1747,Lists!$A$2:$B$192,2,FALSE)</f>
        <v>MKD</v>
      </c>
      <c r="F1747" t="str">
        <f>VLOOKUP(B1747,Lists!$A$2:$C$192,3,FALSE)</f>
        <v>Europe</v>
      </c>
      <c r="G1747" t="str">
        <f>VLOOKUP(H1747,Lists!$D$2:$E$40,2,FALSE)</f>
        <v>Movement restrictions</v>
      </c>
      <c r="H1747" t="s">
        <v>24</v>
      </c>
      <c r="I1747" t="s">
        <v>461</v>
      </c>
      <c r="J1747" t="s">
        <v>2583</v>
      </c>
      <c r="L1747" s="14">
        <v>43908</v>
      </c>
      <c r="M1747" t="s">
        <v>662</v>
      </c>
      <c r="N1747" t="s">
        <v>30</v>
      </c>
      <c r="O1747" s="1" t="s">
        <v>719</v>
      </c>
      <c r="P1747" s="16">
        <v>43911</v>
      </c>
    </row>
    <row r="1748" spans="1:17" x14ac:dyDescent="0.3">
      <c r="A1748">
        <v>1277</v>
      </c>
      <c r="B1748" t="s">
        <v>403</v>
      </c>
      <c r="C1748" t="str">
        <f>VLOOKUP(B1748,Lists!$A$2:$B$192,2,FALSE)</f>
        <v>MKD</v>
      </c>
      <c r="F1748" t="str">
        <f>VLOOKUP(B1748,Lists!$A$2:$C$192,3,FALSE)</f>
        <v>Europe</v>
      </c>
      <c r="G1748" t="str">
        <f>VLOOKUP(H1748,Lists!$D$2:$E$40,2,FALSE)</f>
        <v>Movement restrictions</v>
      </c>
      <c r="H1748" t="s">
        <v>24</v>
      </c>
      <c r="I1748" t="s">
        <v>471</v>
      </c>
      <c r="J1748" t="s">
        <v>2584</v>
      </c>
      <c r="L1748" s="14">
        <v>43908</v>
      </c>
      <c r="M1748" t="s">
        <v>662</v>
      </c>
      <c r="N1748" t="s">
        <v>30</v>
      </c>
      <c r="O1748" s="1" t="s">
        <v>719</v>
      </c>
      <c r="P1748" s="16">
        <v>43911</v>
      </c>
    </row>
    <row r="1749" spans="1:17" x14ac:dyDescent="0.3">
      <c r="A1749">
        <v>2304</v>
      </c>
      <c r="B1749" t="s">
        <v>403</v>
      </c>
      <c r="C1749" t="str">
        <f>VLOOKUP(B1749,Lists!$A$2:$B$192,2,FALSE)</f>
        <v>MKD</v>
      </c>
      <c r="F1749" t="str">
        <f>VLOOKUP(B1749,Lists!$A$2:$C$192,3,FALSE)</f>
        <v>Europe</v>
      </c>
      <c r="G1749" t="str">
        <f>VLOOKUP(H1749,Lists!$D$2:$E$40,2,FALSE)</f>
        <v>Movement restrictions</v>
      </c>
      <c r="H1749" t="s">
        <v>122</v>
      </c>
      <c r="I1749" t="s">
        <v>471</v>
      </c>
      <c r="J1749" t="s">
        <v>4267</v>
      </c>
      <c r="K1749" t="s">
        <v>48</v>
      </c>
      <c r="L1749" s="14">
        <v>43914</v>
      </c>
      <c r="M1749" t="s">
        <v>2801</v>
      </c>
      <c r="N1749" t="s">
        <v>30</v>
      </c>
      <c r="O1749" s="1" t="s">
        <v>719</v>
      </c>
      <c r="P1749" s="16">
        <v>43915</v>
      </c>
    </row>
    <row r="1750" spans="1:17" x14ac:dyDescent="0.3">
      <c r="A1750">
        <v>2316</v>
      </c>
      <c r="B1750" t="s">
        <v>403</v>
      </c>
      <c r="C1750" t="str">
        <f>VLOOKUP(B1750,Lists!$A$2:$B$192,2,FALSE)</f>
        <v>MKD</v>
      </c>
      <c r="F1750" t="str">
        <f>VLOOKUP(B1750,Lists!$A$2:$C$192,3,FALSE)</f>
        <v>Europe</v>
      </c>
      <c r="G1750" t="str">
        <f>VLOOKUP(H1750,Lists!$D$2:$E$40,2,FALSE)</f>
        <v>Movement restrictions</v>
      </c>
      <c r="H1750" t="s">
        <v>122</v>
      </c>
      <c r="I1750" t="s">
        <v>461</v>
      </c>
      <c r="J1750" t="s">
        <v>4290</v>
      </c>
      <c r="K1750" t="s">
        <v>48</v>
      </c>
      <c r="L1750" s="14">
        <v>43912</v>
      </c>
      <c r="M1750" t="s">
        <v>662</v>
      </c>
      <c r="N1750" t="s">
        <v>12</v>
      </c>
      <c r="O1750" s="1" t="s">
        <v>719</v>
      </c>
      <c r="P1750" s="16">
        <v>43915</v>
      </c>
    </row>
    <row r="1751" spans="1:17" x14ac:dyDescent="0.3">
      <c r="A1751">
        <v>2317</v>
      </c>
      <c r="B1751" t="s">
        <v>403</v>
      </c>
      <c r="C1751" t="str">
        <f>VLOOKUP(B1751,Lists!$A$2:$B$192,2,FALSE)</f>
        <v>MKD</v>
      </c>
      <c r="F1751" t="str">
        <f>VLOOKUP(B1751,Lists!$A$2:$C$192,3,FALSE)</f>
        <v>Europe</v>
      </c>
      <c r="G1751" t="str">
        <f>VLOOKUP(H1751,Lists!$D$2:$E$40,2,FALSE)</f>
        <v>Movement restrictions</v>
      </c>
      <c r="H1751" t="s">
        <v>67</v>
      </c>
      <c r="I1751" t="s">
        <v>461</v>
      </c>
      <c r="J1751" t="s">
        <v>4291</v>
      </c>
      <c r="K1751" t="s">
        <v>43</v>
      </c>
      <c r="L1751" s="14">
        <v>43912</v>
      </c>
      <c r="M1751" t="s">
        <v>662</v>
      </c>
      <c r="N1751" t="s">
        <v>12</v>
      </c>
      <c r="O1751" s="1" t="s">
        <v>719</v>
      </c>
      <c r="P1751" s="16">
        <v>43915</v>
      </c>
    </row>
    <row r="1752" spans="1:17" x14ac:dyDescent="0.3">
      <c r="A1752">
        <v>2318</v>
      </c>
      <c r="B1752" t="s">
        <v>403</v>
      </c>
      <c r="C1752" t="str">
        <f>VLOOKUP(B1752,Lists!$A$2:$B$192,2,FALSE)</f>
        <v>MKD</v>
      </c>
      <c r="F1752" t="str">
        <f>VLOOKUP(B1752,Lists!$A$2:$C$192,3,FALSE)</f>
        <v>Europe</v>
      </c>
      <c r="G1752" t="str">
        <f>VLOOKUP(H1752,Lists!$D$2:$E$40,2,FALSE)</f>
        <v>Public health measures</v>
      </c>
      <c r="H1752" t="s">
        <v>35</v>
      </c>
      <c r="I1752" t="s">
        <v>471</v>
      </c>
      <c r="J1752" t="s">
        <v>4292</v>
      </c>
      <c r="K1752" t="s">
        <v>48</v>
      </c>
      <c r="L1752" s="14">
        <v>43902</v>
      </c>
      <c r="M1752" t="s">
        <v>494</v>
      </c>
      <c r="N1752" t="s">
        <v>12</v>
      </c>
      <c r="O1752" s="1" t="s">
        <v>2582</v>
      </c>
      <c r="P1752" s="16">
        <v>43915</v>
      </c>
      <c r="Q1752" s="1" t="s">
        <v>4293</v>
      </c>
    </row>
    <row r="1753" spans="1:17" x14ac:dyDescent="0.3">
      <c r="A1753">
        <v>473</v>
      </c>
      <c r="B1753" t="s">
        <v>315</v>
      </c>
      <c r="C1753" t="str">
        <f>VLOOKUP(B1753,Lists!$A$2:$B$192,2,FALSE)</f>
        <v>NOR</v>
      </c>
      <c r="F1753" t="str">
        <f>VLOOKUP(B1753,Lists!$A$2:$C$192,3,FALSE)</f>
        <v>Europe</v>
      </c>
      <c r="G1753" t="str">
        <f>VLOOKUP(H1753,Lists!$D$2:$E$40,2,FALSE)</f>
        <v>Movement restrictions</v>
      </c>
      <c r="H1753" t="s">
        <v>17</v>
      </c>
      <c r="I1753" t="s">
        <v>461</v>
      </c>
      <c r="J1753" t="s">
        <v>1191</v>
      </c>
      <c r="K1753" t="s">
        <v>43</v>
      </c>
      <c r="L1753" s="14">
        <v>43905</v>
      </c>
      <c r="M1753" t="s">
        <v>12</v>
      </c>
      <c r="N1753" t="s">
        <v>12</v>
      </c>
      <c r="O1753" s="1" t="s">
        <v>1192</v>
      </c>
      <c r="P1753" s="16">
        <v>43906</v>
      </c>
    </row>
    <row r="1754" spans="1:17" x14ac:dyDescent="0.3">
      <c r="A1754">
        <v>474</v>
      </c>
      <c r="B1754" t="s">
        <v>315</v>
      </c>
      <c r="C1754" t="str">
        <f>VLOOKUP(B1754,Lists!$A$2:$B$192,2,FALSE)</f>
        <v>NOR</v>
      </c>
      <c r="F1754" t="str">
        <f>VLOOKUP(B1754,Lists!$A$2:$C$192,3,FALSE)</f>
        <v>Europe</v>
      </c>
      <c r="G1754" t="str">
        <f>VLOOKUP(H1754,Lists!$D$2:$E$40,2,FALSE)</f>
        <v>Movement restrictions</v>
      </c>
      <c r="H1754" t="s">
        <v>24</v>
      </c>
      <c r="I1754" t="s">
        <v>471</v>
      </c>
      <c r="J1754" t="s">
        <v>1193</v>
      </c>
      <c r="K1754" t="s">
        <v>43</v>
      </c>
      <c r="L1754" s="14">
        <v>43905</v>
      </c>
      <c r="M1754" t="s">
        <v>12</v>
      </c>
      <c r="N1754" t="s">
        <v>12</v>
      </c>
      <c r="O1754" s="1" t="s">
        <v>1192</v>
      </c>
      <c r="P1754" s="16">
        <v>43906</v>
      </c>
    </row>
    <row r="1755" spans="1:17" x14ac:dyDescent="0.3">
      <c r="A1755">
        <v>475</v>
      </c>
      <c r="B1755" t="s">
        <v>315</v>
      </c>
      <c r="C1755" t="str">
        <f>VLOOKUP(B1755,Lists!$A$2:$B$192,2,FALSE)</f>
        <v>NOR</v>
      </c>
      <c r="F1755" t="str">
        <f>VLOOKUP(B1755,Lists!$A$2:$C$192,3,FALSE)</f>
        <v>Europe</v>
      </c>
      <c r="G1755" t="str">
        <f>VLOOKUP(H1755,Lists!$D$2:$E$40,2,FALSE)</f>
        <v>Public health measures</v>
      </c>
      <c r="H1755" t="s">
        <v>35</v>
      </c>
      <c r="I1755" t="s">
        <v>471</v>
      </c>
      <c r="J1755" t="s">
        <v>1194</v>
      </c>
      <c r="K1755" t="s">
        <v>13</v>
      </c>
      <c r="L1755" s="14">
        <v>43903</v>
      </c>
      <c r="M1755" t="s">
        <v>12</v>
      </c>
      <c r="N1755" t="s">
        <v>12</v>
      </c>
      <c r="O1755" s="1" t="s">
        <v>1195</v>
      </c>
      <c r="P1755" s="16">
        <v>43906</v>
      </c>
    </row>
    <row r="1756" spans="1:17" x14ac:dyDescent="0.3">
      <c r="A1756">
        <v>476</v>
      </c>
      <c r="B1756" t="s">
        <v>315</v>
      </c>
      <c r="C1756" t="str">
        <f>VLOOKUP(B1756,Lists!$A$2:$B$192,2,FALSE)</f>
        <v>NOR</v>
      </c>
      <c r="F1756" t="str">
        <f>VLOOKUP(B1756,Lists!$A$2:$C$192,3,FALSE)</f>
        <v>Europe</v>
      </c>
      <c r="G1756" t="str">
        <f>VLOOKUP(H1756,Lists!$D$2:$E$40,2,FALSE)</f>
        <v>Social distancing</v>
      </c>
      <c r="H1756" t="s">
        <v>10</v>
      </c>
      <c r="I1756" t="s">
        <v>461</v>
      </c>
      <c r="J1756" t="s">
        <v>1196</v>
      </c>
      <c r="K1756" t="s">
        <v>43</v>
      </c>
      <c r="L1756" s="14">
        <v>43902</v>
      </c>
      <c r="M1756" t="s">
        <v>1197</v>
      </c>
      <c r="N1756" t="s">
        <v>12</v>
      </c>
      <c r="O1756" s="1" t="s">
        <v>1198</v>
      </c>
      <c r="P1756" s="16">
        <v>43906</v>
      </c>
    </row>
    <row r="1757" spans="1:17" x14ac:dyDescent="0.3">
      <c r="A1757">
        <v>478</v>
      </c>
      <c r="B1757" t="s">
        <v>315</v>
      </c>
      <c r="C1757" t="str">
        <f>VLOOKUP(B1757,Lists!$A$2:$B$192,2,FALSE)</f>
        <v>NOR</v>
      </c>
      <c r="F1757" t="str">
        <f>VLOOKUP(B1757,Lists!$A$2:$C$192,3,FALSE)</f>
        <v>Europe</v>
      </c>
      <c r="G1757" t="str">
        <f>VLOOKUP(H1757,Lists!$D$2:$E$40,2,FALSE)</f>
        <v>Social distancing</v>
      </c>
      <c r="H1757" t="s">
        <v>41</v>
      </c>
      <c r="I1757" t="s">
        <v>461</v>
      </c>
      <c r="J1757" t="s">
        <v>1200</v>
      </c>
      <c r="K1757" t="s">
        <v>43</v>
      </c>
      <c r="L1757" s="14">
        <v>43902</v>
      </c>
      <c r="M1757" t="s">
        <v>1197</v>
      </c>
      <c r="N1757" t="s">
        <v>12</v>
      </c>
      <c r="O1757" s="1" t="s">
        <v>1198</v>
      </c>
      <c r="P1757" s="16">
        <v>43906</v>
      </c>
    </row>
    <row r="1758" spans="1:17" x14ac:dyDescent="0.3">
      <c r="A1758">
        <v>2162</v>
      </c>
      <c r="B1758" t="s">
        <v>315</v>
      </c>
      <c r="C1758" t="str">
        <f>VLOOKUP(B1758,Lists!$A$2:$B$192,2,FALSE)</f>
        <v>NOR</v>
      </c>
      <c r="F1758" t="str">
        <f>VLOOKUP(B1758,Lists!$A$2:$C$192,3,FALSE)</f>
        <v>Europe</v>
      </c>
      <c r="G1758" t="str">
        <f>VLOOKUP(H1758,Lists!$D$2:$E$40,2,FALSE)</f>
        <v>Public health measures</v>
      </c>
      <c r="H1758" t="s">
        <v>91</v>
      </c>
      <c r="I1758" t="s">
        <v>461</v>
      </c>
      <c r="J1758" t="s">
        <v>4003</v>
      </c>
      <c r="L1758" s="14">
        <v>43904</v>
      </c>
      <c r="M1758" t="s">
        <v>12</v>
      </c>
      <c r="N1758" t="s">
        <v>12</v>
      </c>
      <c r="O1758" s="1" t="s">
        <v>4004</v>
      </c>
      <c r="P1758" s="16">
        <v>43914</v>
      </c>
    </row>
    <row r="1759" spans="1:17" x14ac:dyDescent="0.3">
      <c r="A1759">
        <v>2163</v>
      </c>
      <c r="B1759" t="s">
        <v>315</v>
      </c>
      <c r="C1759" t="str">
        <f>VLOOKUP(B1759,Lists!$A$2:$B$192,2,FALSE)</f>
        <v>NOR</v>
      </c>
      <c r="F1759" t="str">
        <f>VLOOKUP(B1759,Lists!$A$2:$C$192,3,FALSE)</f>
        <v>Europe</v>
      </c>
      <c r="G1759" t="str">
        <f>VLOOKUP(H1759,Lists!$D$2:$E$40,2,FALSE)</f>
        <v>Public health measures</v>
      </c>
      <c r="H1759" t="s">
        <v>70</v>
      </c>
      <c r="I1759" t="s">
        <v>471</v>
      </c>
      <c r="J1759" t="s">
        <v>4005</v>
      </c>
      <c r="L1759" s="14">
        <v>43904</v>
      </c>
      <c r="M1759" t="s">
        <v>12</v>
      </c>
      <c r="N1759" t="s">
        <v>12</v>
      </c>
      <c r="O1759" s="1" t="s">
        <v>4006</v>
      </c>
      <c r="P1759" s="16">
        <v>43914</v>
      </c>
    </row>
    <row r="1760" spans="1:17" x14ac:dyDescent="0.3">
      <c r="A1760">
        <v>2164</v>
      </c>
      <c r="B1760" t="s">
        <v>315</v>
      </c>
      <c r="C1760" t="str">
        <f>VLOOKUP(B1760,Lists!$A$2:$B$192,2,FALSE)</f>
        <v>NOR</v>
      </c>
      <c r="F1760" t="str">
        <f>VLOOKUP(B1760,Lists!$A$2:$C$192,3,FALSE)</f>
        <v>Europe</v>
      </c>
      <c r="G1760" t="str">
        <f>VLOOKUP(H1760,Lists!$D$2:$E$40,2,FALSE)</f>
        <v>Public health measures</v>
      </c>
      <c r="H1760" t="s">
        <v>35</v>
      </c>
      <c r="I1760" t="s">
        <v>461</v>
      </c>
      <c r="J1760" t="s">
        <v>4007</v>
      </c>
      <c r="K1760" t="s">
        <v>13</v>
      </c>
      <c r="L1760" s="14">
        <v>43907</v>
      </c>
      <c r="M1760" t="s">
        <v>12</v>
      </c>
      <c r="N1760" t="s">
        <v>12</v>
      </c>
      <c r="O1760" s="1" t="s">
        <v>4008</v>
      </c>
      <c r="P1760" s="16">
        <v>43914</v>
      </c>
    </row>
    <row r="1761" spans="1:17" x14ac:dyDescent="0.3">
      <c r="A1761">
        <v>2165</v>
      </c>
      <c r="B1761" t="s">
        <v>315</v>
      </c>
      <c r="C1761" t="str">
        <f>VLOOKUP(B1761,Lists!$A$2:$B$192,2,FALSE)</f>
        <v>NOR</v>
      </c>
      <c r="F1761" t="str">
        <f>VLOOKUP(B1761,Lists!$A$2:$C$192,3,FALSE)</f>
        <v>Europe</v>
      </c>
      <c r="G1761" t="str">
        <f>VLOOKUP(H1761,Lists!$D$2:$E$40,2,FALSE)</f>
        <v>Public health measures</v>
      </c>
      <c r="H1761" t="s">
        <v>35</v>
      </c>
      <c r="I1761" t="s">
        <v>461</v>
      </c>
      <c r="J1761" t="s">
        <v>4009</v>
      </c>
      <c r="K1761" t="s">
        <v>13</v>
      </c>
      <c r="L1761" s="14">
        <v>43907</v>
      </c>
      <c r="M1761" t="s">
        <v>12</v>
      </c>
      <c r="N1761" t="s">
        <v>12</v>
      </c>
      <c r="O1761" s="1" t="s">
        <v>4008</v>
      </c>
      <c r="P1761" s="16">
        <v>43914</v>
      </c>
    </row>
    <row r="1762" spans="1:17" x14ac:dyDescent="0.3">
      <c r="A1762">
        <v>2166</v>
      </c>
      <c r="B1762" t="s">
        <v>315</v>
      </c>
      <c r="C1762" t="str">
        <f>VLOOKUP(B1762,Lists!$A$2:$B$192,2,FALSE)</f>
        <v>NOR</v>
      </c>
      <c r="F1762" t="str">
        <f>VLOOKUP(B1762,Lists!$A$2:$C$192,3,FALSE)</f>
        <v>Europe</v>
      </c>
      <c r="G1762" t="str">
        <f>VLOOKUP(H1762,Lists!$D$2:$E$40,2,FALSE)</f>
        <v>Social and economic measures</v>
      </c>
      <c r="H1762" t="s">
        <v>46</v>
      </c>
      <c r="I1762" t="s">
        <v>461</v>
      </c>
      <c r="J1762" t="s">
        <v>4010</v>
      </c>
      <c r="K1762" t="s">
        <v>43</v>
      </c>
      <c r="L1762" s="14">
        <v>43906</v>
      </c>
      <c r="M1762" t="s">
        <v>12</v>
      </c>
      <c r="N1762" t="s">
        <v>12</v>
      </c>
      <c r="O1762" s="1" t="s">
        <v>4011</v>
      </c>
      <c r="P1762" s="16">
        <v>43914</v>
      </c>
      <c r="Q1762" s="1" t="s">
        <v>4012</v>
      </c>
    </row>
    <row r="1763" spans="1:17" x14ac:dyDescent="0.3">
      <c r="A1763">
        <v>2167</v>
      </c>
      <c r="B1763" t="s">
        <v>315</v>
      </c>
      <c r="C1763" t="str">
        <f>VLOOKUP(B1763,Lists!$A$2:$B$192,2,FALSE)</f>
        <v>NOR</v>
      </c>
      <c r="F1763" t="str">
        <f>VLOOKUP(B1763,Lists!$A$2:$C$192,3,FALSE)</f>
        <v>Europe</v>
      </c>
      <c r="G1763" t="str">
        <f>VLOOKUP(H1763,Lists!$D$2:$E$40,2,FALSE)</f>
        <v>Social and economic measures</v>
      </c>
      <c r="H1763" t="s">
        <v>46</v>
      </c>
      <c r="I1763" t="s">
        <v>461</v>
      </c>
      <c r="J1763" t="s">
        <v>4013</v>
      </c>
      <c r="K1763" t="s">
        <v>43</v>
      </c>
      <c r="L1763" s="14">
        <v>43910</v>
      </c>
      <c r="M1763" t="s">
        <v>12</v>
      </c>
      <c r="N1763" t="s">
        <v>12</v>
      </c>
      <c r="O1763" s="1" t="s">
        <v>4014</v>
      </c>
      <c r="P1763" s="16">
        <v>43914</v>
      </c>
    </row>
    <row r="1764" spans="1:17" x14ac:dyDescent="0.3">
      <c r="A1764">
        <v>2168</v>
      </c>
      <c r="B1764" t="s">
        <v>315</v>
      </c>
      <c r="C1764" t="str">
        <f>VLOOKUP(B1764,Lists!$A$2:$B$192,2,FALSE)</f>
        <v>NOR</v>
      </c>
      <c r="F1764" t="str">
        <f>VLOOKUP(B1764,Lists!$A$2:$C$192,3,FALSE)</f>
        <v>Europe</v>
      </c>
      <c r="G1764" t="str">
        <f>VLOOKUP(H1764,Lists!$D$2:$E$40,2,FALSE)</f>
        <v>Social and economic measures</v>
      </c>
      <c r="H1764" t="s">
        <v>63</v>
      </c>
      <c r="I1764" t="s">
        <v>461</v>
      </c>
      <c r="J1764" t="s">
        <v>4015</v>
      </c>
      <c r="K1764" t="s">
        <v>43</v>
      </c>
      <c r="L1764" s="14">
        <v>43911</v>
      </c>
      <c r="M1764" t="s">
        <v>12</v>
      </c>
      <c r="N1764" t="s">
        <v>12</v>
      </c>
      <c r="O1764" s="1" t="s">
        <v>4016</v>
      </c>
      <c r="P1764" s="16">
        <v>43914</v>
      </c>
    </row>
    <row r="1765" spans="1:17" x14ac:dyDescent="0.3">
      <c r="A1765">
        <v>2169</v>
      </c>
      <c r="B1765" t="s">
        <v>315</v>
      </c>
      <c r="C1765" t="str">
        <f>VLOOKUP(B1765,Lists!$A$2:$B$192,2,FALSE)</f>
        <v>NOR</v>
      </c>
      <c r="F1765" t="str">
        <f>VLOOKUP(B1765,Lists!$A$2:$C$192,3,FALSE)</f>
        <v>Europe</v>
      </c>
      <c r="G1765" t="str">
        <f>VLOOKUP(H1765,Lists!$D$2:$E$40,2,FALSE)</f>
        <v>Social and economic measures</v>
      </c>
      <c r="H1765" t="s">
        <v>46</v>
      </c>
      <c r="I1765" t="s">
        <v>471</v>
      </c>
      <c r="J1765" t="s">
        <v>4017</v>
      </c>
      <c r="K1765" t="s">
        <v>43</v>
      </c>
      <c r="L1765" s="14">
        <v>43912</v>
      </c>
      <c r="M1765" t="s">
        <v>12</v>
      </c>
      <c r="N1765" t="s">
        <v>12</v>
      </c>
      <c r="O1765" s="1" t="s">
        <v>4018</v>
      </c>
      <c r="P1765" s="16">
        <v>43914</v>
      </c>
    </row>
    <row r="1766" spans="1:17" x14ac:dyDescent="0.3">
      <c r="A1766">
        <v>2170</v>
      </c>
      <c r="B1766" t="s">
        <v>315</v>
      </c>
      <c r="C1766" t="str">
        <f>VLOOKUP(B1766,Lists!$A$2:$B$192,2,FALSE)</f>
        <v>NOR</v>
      </c>
      <c r="F1766" t="str">
        <f>VLOOKUP(B1766,Lists!$A$2:$C$192,3,FALSE)</f>
        <v>Europe</v>
      </c>
      <c r="G1766" t="str">
        <f>VLOOKUP(H1766,Lists!$D$2:$E$40,2,FALSE)</f>
        <v>Public health measures</v>
      </c>
      <c r="H1766" t="s">
        <v>70</v>
      </c>
      <c r="I1766" t="s">
        <v>461</v>
      </c>
      <c r="J1766" t="s">
        <v>4019</v>
      </c>
      <c r="K1766" t="s">
        <v>13</v>
      </c>
      <c r="L1766" s="14">
        <v>43909</v>
      </c>
      <c r="M1766" t="s">
        <v>12</v>
      </c>
      <c r="N1766" t="s">
        <v>12</v>
      </c>
      <c r="O1766" s="1" t="s">
        <v>4020</v>
      </c>
      <c r="P1766" s="16">
        <v>43914</v>
      </c>
    </row>
    <row r="1767" spans="1:17" x14ac:dyDescent="0.3">
      <c r="A1767">
        <v>366</v>
      </c>
      <c r="B1767" t="s">
        <v>317</v>
      </c>
      <c r="C1767" t="str">
        <f>VLOOKUP(B1767,Lists!$A$2:$B$192,2,FALSE)</f>
        <v>OMN</v>
      </c>
      <c r="F1767" t="str">
        <f>VLOOKUP(B1767,Lists!$A$2:$C$192,3,FALSE)</f>
        <v>Middle East</v>
      </c>
      <c r="G1767" t="str">
        <f>VLOOKUP(H1767,Lists!$D$2:$E$40,2,FALSE)</f>
        <v>Social distancing</v>
      </c>
      <c r="H1767" t="s">
        <v>10</v>
      </c>
      <c r="I1767" t="s">
        <v>461</v>
      </c>
      <c r="J1767" t="s">
        <v>1009</v>
      </c>
      <c r="K1767" t="s">
        <v>43</v>
      </c>
      <c r="L1767" s="14">
        <v>43905</v>
      </c>
      <c r="M1767" t="s">
        <v>754</v>
      </c>
      <c r="N1767" t="s">
        <v>12</v>
      </c>
      <c r="O1767" s="1" t="s">
        <v>1010</v>
      </c>
      <c r="P1767" s="16">
        <v>43905</v>
      </c>
    </row>
    <row r="1768" spans="1:17" x14ac:dyDescent="0.3">
      <c r="A1768">
        <v>369</v>
      </c>
      <c r="B1768" t="s">
        <v>317</v>
      </c>
      <c r="C1768" t="str">
        <f>VLOOKUP(B1768,Lists!$A$2:$B$192,2,FALSE)</f>
        <v>OMN</v>
      </c>
      <c r="F1768" t="str">
        <f>VLOOKUP(B1768,Lists!$A$2:$C$192,3,FALSE)</f>
        <v>Middle East</v>
      </c>
      <c r="G1768" t="str">
        <f>VLOOKUP(H1768,Lists!$D$2:$E$40,2,FALSE)</f>
        <v>Social distancing</v>
      </c>
      <c r="H1768" t="s">
        <v>41</v>
      </c>
      <c r="I1768" t="s">
        <v>461</v>
      </c>
      <c r="J1768" t="s">
        <v>1015</v>
      </c>
      <c r="K1768" t="s">
        <v>13</v>
      </c>
      <c r="L1768" s="14">
        <v>43905</v>
      </c>
      <c r="M1768" t="s">
        <v>754</v>
      </c>
      <c r="N1768" t="s">
        <v>12</v>
      </c>
      <c r="O1768" s="1" t="s">
        <v>1010</v>
      </c>
      <c r="P1768" s="16">
        <v>43905</v>
      </c>
    </row>
    <row r="1769" spans="1:17" x14ac:dyDescent="0.3">
      <c r="A1769">
        <v>370</v>
      </c>
      <c r="B1769" t="s">
        <v>317</v>
      </c>
      <c r="C1769" t="str">
        <f>VLOOKUP(B1769,Lists!$A$2:$B$192,2,FALSE)</f>
        <v>OMN</v>
      </c>
      <c r="F1769" t="str">
        <f>VLOOKUP(B1769,Lists!$A$2:$C$192,3,FALSE)</f>
        <v>Middle East</v>
      </c>
      <c r="G1769" t="str">
        <f>VLOOKUP(H1769,Lists!$D$2:$E$40,2,FALSE)</f>
        <v>Movement restrictions</v>
      </c>
      <c r="H1769" t="s">
        <v>76</v>
      </c>
      <c r="I1769" t="s">
        <v>471</v>
      </c>
      <c r="J1769" t="s">
        <v>1016</v>
      </c>
      <c r="K1769" t="s">
        <v>43</v>
      </c>
      <c r="L1769" s="14">
        <v>43905</v>
      </c>
      <c r="M1769" t="s">
        <v>754</v>
      </c>
      <c r="N1769" t="s">
        <v>12</v>
      </c>
      <c r="O1769" s="1" t="s">
        <v>1010</v>
      </c>
      <c r="P1769" s="16">
        <v>43905</v>
      </c>
    </row>
    <row r="1770" spans="1:17" x14ac:dyDescent="0.3">
      <c r="A1770">
        <v>377</v>
      </c>
      <c r="B1770" t="s">
        <v>317</v>
      </c>
      <c r="C1770" t="str">
        <f>VLOOKUP(B1770,Lists!$A$2:$B$192,2,FALSE)</f>
        <v>OMN</v>
      </c>
      <c r="F1770" t="str">
        <f>VLOOKUP(B1770,Lists!$A$2:$C$192,3,FALSE)</f>
        <v>Middle East</v>
      </c>
      <c r="G1770" t="str">
        <f>VLOOKUP(H1770,Lists!$D$2:$E$40,2,FALSE)</f>
        <v>Movement restrictions</v>
      </c>
      <c r="H1770" t="s">
        <v>24</v>
      </c>
      <c r="I1770" t="s">
        <v>471</v>
      </c>
      <c r="J1770" t="s">
        <v>1026</v>
      </c>
      <c r="K1770" t="s">
        <v>43</v>
      </c>
      <c r="L1770" s="14">
        <v>43905</v>
      </c>
      <c r="M1770" t="s">
        <v>754</v>
      </c>
      <c r="N1770" t="s">
        <v>12</v>
      </c>
      <c r="O1770" s="1" t="s">
        <v>1010</v>
      </c>
      <c r="P1770" s="16">
        <v>43905</v>
      </c>
    </row>
    <row r="1771" spans="1:17" x14ac:dyDescent="0.3">
      <c r="A1771">
        <v>380</v>
      </c>
      <c r="B1771" t="s">
        <v>317</v>
      </c>
      <c r="C1771" t="str">
        <f>VLOOKUP(B1771,Lists!$A$2:$B$192,2,FALSE)</f>
        <v>OMN</v>
      </c>
      <c r="F1771" t="str">
        <f>VLOOKUP(B1771,Lists!$A$2:$C$192,3,FALSE)</f>
        <v>Middle East</v>
      </c>
      <c r="G1771" t="str">
        <f>VLOOKUP(H1771,Lists!$D$2:$E$40,2,FALSE)</f>
        <v>Public health measures</v>
      </c>
      <c r="H1771" t="s">
        <v>35</v>
      </c>
      <c r="I1771" t="s">
        <v>471</v>
      </c>
      <c r="J1771" t="s">
        <v>1029</v>
      </c>
      <c r="K1771" t="s">
        <v>43</v>
      </c>
      <c r="L1771" s="14">
        <v>43899</v>
      </c>
      <c r="M1771" t="s">
        <v>754</v>
      </c>
      <c r="N1771" t="s">
        <v>12</v>
      </c>
      <c r="O1771" s="1" t="s">
        <v>1010</v>
      </c>
      <c r="P1771" s="16">
        <v>43905</v>
      </c>
    </row>
    <row r="1772" spans="1:17" x14ac:dyDescent="0.3">
      <c r="A1772">
        <v>381</v>
      </c>
      <c r="B1772" t="s">
        <v>317</v>
      </c>
      <c r="C1772" t="str">
        <f>VLOOKUP(B1772,Lists!$A$2:$B$192,2,FALSE)</f>
        <v>OMN</v>
      </c>
      <c r="F1772" t="str">
        <f>VLOOKUP(B1772,Lists!$A$2:$C$192,3,FALSE)</f>
        <v>Middle East</v>
      </c>
      <c r="G1772" t="str">
        <f>VLOOKUP(H1772,Lists!$D$2:$E$40,2,FALSE)</f>
        <v>Movement restrictions</v>
      </c>
      <c r="H1772" t="s">
        <v>56</v>
      </c>
      <c r="I1772" t="s">
        <v>461</v>
      </c>
      <c r="K1772" t="s">
        <v>43</v>
      </c>
      <c r="L1772" s="14">
        <v>43902</v>
      </c>
      <c r="M1772" t="s">
        <v>754</v>
      </c>
      <c r="N1772" t="s">
        <v>12</v>
      </c>
      <c r="O1772" s="1" t="s">
        <v>1010</v>
      </c>
      <c r="P1772" s="16">
        <v>43905</v>
      </c>
    </row>
    <row r="1773" spans="1:17" x14ac:dyDescent="0.3">
      <c r="A1773">
        <v>382</v>
      </c>
      <c r="B1773" t="s">
        <v>317</v>
      </c>
      <c r="C1773" t="str">
        <f>VLOOKUP(B1773,Lists!$A$2:$B$192,2,FALSE)</f>
        <v>OMN</v>
      </c>
      <c r="F1773" t="str">
        <f>VLOOKUP(B1773,Lists!$A$2:$C$192,3,FALSE)</f>
        <v>Middle East</v>
      </c>
      <c r="G1773" t="str">
        <f>VLOOKUP(H1773,Lists!$D$2:$E$40,2,FALSE)</f>
        <v>Movement restrictions</v>
      </c>
      <c r="H1773" t="s">
        <v>24</v>
      </c>
      <c r="I1773" t="s">
        <v>471</v>
      </c>
      <c r="J1773" t="s">
        <v>1030</v>
      </c>
      <c r="K1773" t="s">
        <v>43</v>
      </c>
      <c r="L1773" s="14">
        <v>43894</v>
      </c>
      <c r="M1773" t="s">
        <v>754</v>
      </c>
      <c r="N1773" t="s">
        <v>12</v>
      </c>
      <c r="O1773" s="1" t="s">
        <v>1010</v>
      </c>
      <c r="P1773" s="16">
        <v>43905</v>
      </c>
    </row>
    <row r="1774" spans="1:17" x14ac:dyDescent="0.3">
      <c r="A1774">
        <v>791</v>
      </c>
      <c r="B1774" t="s">
        <v>317</v>
      </c>
      <c r="C1774" t="str">
        <f>VLOOKUP(B1774,Lists!$A$2:$B$192,2,FALSE)</f>
        <v>OMN</v>
      </c>
      <c r="F1774" t="str">
        <f>VLOOKUP(B1774,Lists!$A$2:$C$192,3,FALSE)</f>
        <v>Middle East</v>
      </c>
      <c r="G1774" t="str">
        <f>VLOOKUP(H1774,Lists!$D$2:$E$40,2,FALSE)</f>
        <v>Movement restrictions</v>
      </c>
      <c r="H1774" t="s">
        <v>24</v>
      </c>
      <c r="I1774" t="s">
        <v>461</v>
      </c>
      <c r="J1774" t="s">
        <v>1703</v>
      </c>
      <c r="L1774" s="14">
        <v>43908</v>
      </c>
      <c r="M1774" t="s">
        <v>473</v>
      </c>
      <c r="N1774" t="s">
        <v>12</v>
      </c>
      <c r="O1774" s="1" t="s">
        <v>1644</v>
      </c>
      <c r="P1774" s="16">
        <v>43907</v>
      </c>
    </row>
    <row r="1775" spans="1:17" x14ac:dyDescent="0.3">
      <c r="A1775">
        <v>1352</v>
      </c>
      <c r="B1775" t="s">
        <v>317</v>
      </c>
      <c r="C1775" t="str">
        <f>VLOOKUP(B1775,Lists!$A$2:$B$192,2,FALSE)</f>
        <v>OMN</v>
      </c>
      <c r="F1775" t="str">
        <f>VLOOKUP(B1775,Lists!$A$2:$C$192,3,FALSE)</f>
        <v>Middle East</v>
      </c>
      <c r="G1775" t="str">
        <f>VLOOKUP(H1775,Lists!$D$2:$E$40,2,FALSE)</f>
        <v>Movement restrictions</v>
      </c>
      <c r="H1775" t="s">
        <v>76</v>
      </c>
      <c r="I1775" t="s">
        <v>461</v>
      </c>
      <c r="J1775" t="s">
        <v>2725</v>
      </c>
      <c r="L1775" s="14">
        <v>43910</v>
      </c>
      <c r="M1775" t="s">
        <v>2726</v>
      </c>
      <c r="N1775" t="s">
        <v>12</v>
      </c>
      <c r="O1775" s="1" t="s">
        <v>1010</v>
      </c>
      <c r="P1775" s="16">
        <v>43911</v>
      </c>
    </row>
    <row r="1776" spans="1:17" x14ac:dyDescent="0.3">
      <c r="A1776">
        <v>1353</v>
      </c>
      <c r="B1776" t="s">
        <v>317</v>
      </c>
      <c r="C1776" t="str">
        <f>VLOOKUP(B1776,Lists!$A$2:$B$192,2,FALSE)</f>
        <v>OMN</v>
      </c>
      <c r="F1776" t="str">
        <f>VLOOKUP(B1776,Lists!$A$2:$C$192,3,FALSE)</f>
        <v>Middle East</v>
      </c>
      <c r="G1776" t="str">
        <f>VLOOKUP(H1776,Lists!$D$2:$E$40,2,FALSE)</f>
        <v>Movement restrictions</v>
      </c>
      <c r="H1776" t="s">
        <v>67</v>
      </c>
      <c r="I1776" t="s">
        <v>461</v>
      </c>
      <c r="J1776" t="s">
        <v>2727</v>
      </c>
      <c r="L1776" s="14">
        <v>43910</v>
      </c>
      <c r="M1776" t="s">
        <v>2726</v>
      </c>
      <c r="N1776" t="s">
        <v>12</v>
      </c>
      <c r="O1776" s="1" t="s">
        <v>1010</v>
      </c>
      <c r="P1776" s="16">
        <v>43911</v>
      </c>
    </row>
    <row r="1777" spans="1:17" x14ac:dyDescent="0.3">
      <c r="A1777">
        <v>1354</v>
      </c>
      <c r="B1777" t="s">
        <v>317</v>
      </c>
      <c r="C1777" t="str">
        <f>VLOOKUP(B1777,Lists!$A$2:$B$192,2,FALSE)</f>
        <v>OMN</v>
      </c>
      <c r="F1777" t="str">
        <f>VLOOKUP(B1777,Lists!$A$2:$C$192,3,FALSE)</f>
        <v>Middle East</v>
      </c>
      <c r="G1777" t="str">
        <f>VLOOKUP(H1777,Lists!$D$2:$E$40,2,FALSE)</f>
        <v>Social distancing</v>
      </c>
      <c r="H1777" t="s">
        <v>29</v>
      </c>
      <c r="I1777" t="s">
        <v>461</v>
      </c>
      <c r="J1777" t="s">
        <v>2728</v>
      </c>
      <c r="L1777" s="14">
        <v>43910</v>
      </c>
      <c r="M1777" t="s">
        <v>2726</v>
      </c>
      <c r="N1777" t="s">
        <v>12</v>
      </c>
      <c r="O1777" s="1" t="s">
        <v>1010</v>
      </c>
      <c r="P1777" s="16">
        <v>43911</v>
      </c>
    </row>
    <row r="1778" spans="1:17" x14ac:dyDescent="0.3">
      <c r="A1778">
        <v>1355</v>
      </c>
      <c r="B1778" t="s">
        <v>317</v>
      </c>
      <c r="C1778" t="str">
        <f>VLOOKUP(B1778,Lists!$A$2:$B$192,2,FALSE)</f>
        <v>OMN</v>
      </c>
      <c r="F1778" t="str">
        <f>VLOOKUP(B1778,Lists!$A$2:$C$192,3,FALSE)</f>
        <v>Middle East</v>
      </c>
      <c r="G1778" t="str">
        <f>VLOOKUP(H1778,Lists!$D$2:$E$40,2,FALSE)</f>
        <v>Movement restrictions</v>
      </c>
      <c r="H1778" t="s">
        <v>56</v>
      </c>
      <c r="I1778" t="s">
        <v>471</v>
      </c>
      <c r="J1778" s="13" t="s">
        <v>2729</v>
      </c>
      <c r="K1778" s="13"/>
      <c r="L1778" s="14">
        <v>43910</v>
      </c>
      <c r="M1778" t="s">
        <v>2726</v>
      </c>
      <c r="N1778" t="s">
        <v>12</v>
      </c>
      <c r="O1778" s="1" t="s">
        <v>1010</v>
      </c>
      <c r="P1778" s="16">
        <v>43911</v>
      </c>
    </row>
    <row r="1779" spans="1:17" x14ac:dyDescent="0.3">
      <c r="A1779">
        <v>1356</v>
      </c>
      <c r="B1779" t="s">
        <v>317</v>
      </c>
      <c r="C1779" t="str">
        <f>VLOOKUP(B1779,Lists!$A$2:$B$192,2,FALSE)</f>
        <v>OMN</v>
      </c>
      <c r="F1779" t="str">
        <f>VLOOKUP(B1779,Lists!$A$2:$C$192,3,FALSE)</f>
        <v>Middle East</v>
      </c>
      <c r="G1779" t="str">
        <f>VLOOKUP(H1779,Lists!$D$2:$E$40,2,FALSE)</f>
        <v>Public health measures</v>
      </c>
      <c r="H1779" t="s">
        <v>35</v>
      </c>
      <c r="I1779" t="s">
        <v>461</v>
      </c>
      <c r="J1779" t="s">
        <v>2730</v>
      </c>
      <c r="L1779" s="14">
        <v>43910</v>
      </c>
      <c r="M1779" t="s">
        <v>2726</v>
      </c>
      <c r="N1779" t="s">
        <v>12</v>
      </c>
      <c r="O1779" s="1" t="s">
        <v>1010</v>
      </c>
      <c r="P1779" s="16">
        <v>43911</v>
      </c>
    </row>
    <row r="1780" spans="1:17" x14ac:dyDescent="0.3">
      <c r="A1780">
        <v>2319</v>
      </c>
      <c r="B1780" t="s">
        <v>317</v>
      </c>
      <c r="C1780" t="str">
        <f>VLOOKUP(B1780,Lists!$A$2:$B$192,2,FALSE)</f>
        <v>OMN</v>
      </c>
      <c r="F1780" t="str">
        <f>VLOOKUP(B1780,Lists!$A$2:$C$192,3,FALSE)</f>
        <v>Middle East</v>
      </c>
      <c r="G1780" t="str">
        <f>VLOOKUP(H1780,Lists!$D$2:$E$40,2,FALSE)</f>
        <v>Movement restrictions</v>
      </c>
      <c r="H1780" t="s">
        <v>56</v>
      </c>
      <c r="I1780" t="s">
        <v>461</v>
      </c>
      <c r="J1780" t="s">
        <v>4294</v>
      </c>
      <c r="K1780" t="s">
        <v>43</v>
      </c>
      <c r="L1780" s="14">
        <v>43919</v>
      </c>
      <c r="M1780" t="s">
        <v>494</v>
      </c>
      <c r="N1780" t="s">
        <v>12</v>
      </c>
      <c r="O1780" s="1" t="s">
        <v>1010</v>
      </c>
      <c r="P1780" s="16">
        <v>43915</v>
      </c>
    </row>
    <row r="1781" spans="1:17" x14ac:dyDescent="0.3">
      <c r="A1781">
        <v>2320</v>
      </c>
      <c r="B1781" t="s">
        <v>317</v>
      </c>
      <c r="C1781" t="str">
        <f>VLOOKUP(B1781,Lists!$A$2:$B$192,2,FALSE)</f>
        <v>OMN</v>
      </c>
      <c r="F1781" t="str">
        <f>VLOOKUP(B1781,Lists!$A$2:$C$192,3,FALSE)</f>
        <v>Middle East</v>
      </c>
      <c r="G1781" t="str">
        <f>VLOOKUP(H1781,Lists!$D$2:$E$40,2,FALSE)</f>
        <v>Movement restrictions</v>
      </c>
      <c r="H1781" t="s">
        <v>67</v>
      </c>
      <c r="I1781" t="s">
        <v>471</v>
      </c>
      <c r="J1781" t="s">
        <v>4295</v>
      </c>
      <c r="K1781" t="s">
        <v>43</v>
      </c>
      <c r="L1781" s="14">
        <v>43919</v>
      </c>
      <c r="M1781" t="s">
        <v>494</v>
      </c>
      <c r="N1781" t="s">
        <v>12</v>
      </c>
      <c r="O1781" s="1" t="s">
        <v>1010</v>
      </c>
      <c r="P1781" s="16">
        <v>43915</v>
      </c>
    </row>
    <row r="1782" spans="1:17" x14ac:dyDescent="0.3">
      <c r="A1782">
        <v>2321</v>
      </c>
      <c r="B1782" t="s">
        <v>317</v>
      </c>
      <c r="C1782" t="str">
        <f>VLOOKUP(B1782,Lists!$A$2:$B$192,2,FALSE)</f>
        <v>OMN</v>
      </c>
      <c r="F1782" t="str">
        <f>VLOOKUP(B1782,Lists!$A$2:$C$192,3,FALSE)</f>
        <v>Middle East</v>
      </c>
      <c r="G1782" t="str">
        <f>VLOOKUP(H1782,Lists!$D$2:$E$40,2,FALSE)</f>
        <v>Social distancing</v>
      </c>
      <c r="H1782" t="s">
        <v>29</v>
      </c>
      <c r="I1782" t="s">
        <v>471</v>
      </c>
      <c r="J1782" t="s">
        <v>4296</v>
      </c>
      <c r="K1782" t="s">
        <v>43</v>
      </c>
      <c r="L1782" s="14">
        <v>43909</v>
      </c>
      <c r="M1782" t="s">
        <v>494</v>
      </c>
      <c r="N1782" t="s">
        <v>12</v>
      </c>
      <c r="O1782" s="1" t="s">
        <v>1010</v>
      </c>
      <c r="P1782" s="16">
        <v>43915</v>
      </c>
      <c r="Q1782" s="1" t="s">
        <v>4297</v>
      </c>
    </row>
    <row r="1783" spans="1:17" x14ac:dyDescent="0.3">
      <c r="A1783">
        <v>2322</v>
      </c>
      <c r="B1783" t="s">
        <v>317</v>
      </c>
      <c r="C1783" t="str">
        <f>VLOOKUP(B1783,Lists!$A$2:$B$192,2,FALSE)</f>
        <v>OMN</v>
      </c>
      <c r="F1783" t="str">
        <f>VLOOKUP(B1783,Lists!$A$2:$C$192,3,FALSE)</f>
        <v>Middle East</v>
      </c>
      <c r="G1783" t="str">
        <f>VLOOKUP(H1783,Lists!$D$2:$E$40,2,FALSE)</f>
        <v>Social distancing</v>
      </c>
      <c r="H1783" t="s">
        <v>41</v>
      </c>
      <c r="I1783" t="s">
        <v>471</v>
      </c>
      <c r="J1783" t="s">
        <v>4298</v>
      </c>
      <c r="K1783" t="s">
        <v>13</v>
      </c>
      <c r="L1783" s="14">
        <v>43915</v>
      </c>
      <c r="M1783" t="s">
        <v>4299</v>
      </c>
      <c r="N1783" t="s">
        <v>19</v>
      </c>
      <c r="O1783" s="1" t="s">
        <v>4300</v>
      </c>
      <c r="P1783" s="16">
        <v>43915</v>
      </c>
    </row>
    <row r="1784" spans="1:17" x14ac:dyDescent="0.3">
      <c r="A1784">
        <v>664</v>
      </c>
      <c r="B1784" t="s">
        <v>319</v>
      </c>
      <c r="C1784" t="str">
        <f>VLOOKUP(B1784,Lists!$A$2:$B$192,2,FALSE)</f>
        <v>PAK</v>
      </c>
      <c r="F1784" t="str">
        <f>VLOOKUP(B1784,Lists!$A$2:$C$192,3,FALSE)</f>
        <v>Asia</v>
      </c>
      <c r="G1784" t="str">
        <f>VLOOKUP(H1784,Lists!$D$2:$E$40,2,FALSE)</f>
        <v>Movement restrictions</v>
      </c>
      <c r="H1784" t="s">
        <v>24</v>
      </c>
      <c r="I1784" t="s">
        <v>461</v>
      </c>
      <c r="J1784" t="s">
        <v>1501</v>
      </c>
      <c r="L1784" s="14">
        <v>43889</v>
      </c>
      <c r="M1784" t="s">
        <v>1497</v>
      </c>
      <c r="N1784" t="s">
        <v>12</v>
      </c>
      <c r="O1784" s="1" t="s">
        <v>1502</v>
      </c>
      <c r="P1784" s="16">
        <v>43906</v>
      </c>
    </row>
    <row r="1785" spans="1:17" x14ac:dyDescent="0.3">
      <c r="A1785">
        <v>665</v>
      </c>
      <c r="B1785" t="s">
        <v>319</v>
      </c>
      <c r="C1785" t="str">
        <f>VLOOKUP(B1785,Lists!$A$2:$B$192,2,FALSE)</f>
        <v>PAK</v>
      </c>
      <c r="F1785" t="str">
        <f>VLOOKUP(B1785,Lists!$A$2:$C$192,3,FALSE)</f>
        <v>Asia</v>
      </c>
      <c r="G1785" t="str">
        <f>VLOOKUP(H1785,Lists!$D$2:$E$40,2,FALSE)</f>
        <v>Movement restrictions</v>
      </c>
      <c r="H1785" t="s">
        <v>56</v>
      </c>
      <c r="I1785" t="s">
        <v>471</v>
      </c>
      <c r="J1785" t="s">
        <v>1503</v>
      </c>
      <c r="L1785" s="14">
        <v>43889</v>
      </c>
      <c r="M1785" t="s">
        <v>1497</v>
      </c>
      <c r="N1785" t="s">
        <v>12</v>
      </c>
      <c r="O1785" s="1" t="s">
        <v>1502</v>
      </c>
      <c r="P1785" s="16">
        <v>43906</v>
      </c>
    </row>
    <row r="1786" spans="1:17" x14ac:dyDescent="0.3">
      <c r="A1786">
        <v>666</v>
      </c>
      <c r="B1786" t="s">
        <v>319</v>
      </c>
      <c r="C1786" t="str">
        <f>VLOOKUP(B1786,Lists!$A$2:$B$192,2,FALSE)</f>
        <v>PAK</v>
      </c>
      <c r="F1786" t="str">
        <f>VLOOKUP(B1786,Lists!$A$2:$C$192,3,FALSE)</f>
        <v>Asia</v>
      </c>
      <c r="G1786" t="str">
        <f>VLOOKUP(H1786,Lists!$D$2:$E$40,2,FALSE)</f>
        <v>Social distancing</v>
      </c>
      <c r="H1786" t="s">
        <v>10</v>
      </c>
      <c r="I1786" t="s">
        <v>461</v>
      </c>
      <c r="J1786" t="s">
        <v>1504</v>
      </c>
      <c r="L1786" s="14">
        <v>43903</v>
      </c>
      <c r="M1786" t="s">
        <v>473</v>
      </c>
      <c r="N1786" t="s">
        <v>12</v>
      </c>
      <c r="O1786" s="1" t="s">
        <v>1502</v>
      </c>
      <c r="P1786" s="16">
        <v>43906</v>
      </c>
    </row>
    <row r="1787" spans="1:17" x14ac:dyDescent="0.3">
      <c r="A1787">
        <v>1801</v>
      </c>
      <c r="B1787" t="s">
        <v>319</v>
      </c>
      <c r="C1787" t="str">
        <f>VLOOKUP(B1787,Lists!$A$2:$B$192,2,FALSE)</f>
        <v>PAK</v>
      </c>
      <c r="F1787" t="str">
        <f>VLOOKUP(B1787,Lists!$A$2:$C$192,3,FALSE)</f>
        <v>Asia</v>
      </c>
      <c r="G1787" t="str">
        <f>VLOOKUP(H1787,Lists!$D$2:$E$40,2,FALSE)</f>
        <v>Movement restrictions</v>
      </c>
      <c r="H1787" t="s">
        <v>85</v>
      </c>
      <c r="I1787" t="s">
        <v>471</v>
      </c>
      <c r="J1787" t="s">
        <v>3455</v>
      </c>
      <c r="L1787" s="14">
        <v>43881</v>
      </c>
      <c r="M1787" t="s">
        <v>3456</v>
      </c>
      <c r="N1787" t="s">
        <v>12</v>
      </c>
      <c r="O1787" s="1" t="s">
        <v>3457</v>
      </c>
      <c r="P1787" s="16">
        <v>43913</v>
      </c>
    </row>
    <row r="1788" spans="1:17" x14ac:dyDescent="0.3">
      <c r="A1788">
        <v>1802</v>
      </c>
      <c r="B1788" t="s">
        <v>319</v>
      </c>
      <c r="C1788" t="str">
        <f>VLOOKUP(B1788,Lists!$A$2:$B$192,2,FALSE)</f>
        <v>PAK</v>
      </c>
      <c r="F1788" t="str">
        <f>VLOOKUP(B1788,Lists!$A$2:$C$192,3,FALSE)</f>
        <v>Asia</v>
      </c>
      <c r="G1788" t="str">
        <f>VLOOKUP(H1788,Lists!$D$2:$E$40,2,FALSE)</f>
        <v>Public health measures</v>
      </c>
      <c r="H1788" t="s">
        <v>91</v>
      </c>
      <c r="I1788" t="s">
        <v>461</v>
      </c>
      <c r="L1788" s="14">
        <v>43885</v>
      </c>
      <c r="M1788" t="s">
        <v>3456</v>
      </c>
      <c r="N1788" t="s">
        <v>12</v>
      </c>
      <c r="O1788" s="1" t="s">
        <v>3458</v>
      </c>
      <c r="P1788" s="16">
        <v>43913</v>
      </c>
    </row>
    <row r="1789" spans="1:17" x14ac:dyDescent="0.3">
      <c r="A1789">
        <v>1803</v>
      </c>
      <c r="B1789" t="s">
        <v>319</v>
      </c>
      <c r="C1789" t="str">
        <f>VLOOKUP(B1789,Lists!$A$2:$B$192,2,FALSE)</f>
        <v>PAK</v>
      </c>
      <c r="F1789" t="str">
        <f>VLOOKUP(B1789,Lists!$A$2:$C$192,3,FALSE)</f>
        <v>Asia</v>
      </c>
      <c r="G1789" t="str">
        <f>VLOOKUP(H1789,Lists!$D$2:$E$40,2,FALSE)</f>
        <v>Movement restrictions</v>
      </c>
      <c r="H1789" t="s">
        <v>85</v>
      </c>
      <c r="I1789" t="s">
        <v>461</v>
      </c>
      <c r="J1789" t="s">
        <v>3459</v>
      </c>
      <c r="L1789" s="14">
        <v>43885</v>
      </c>
      <c r="M1789" t="s">
        <v>3456</v>
      </c>
      <c r="N1789" t="s">
        <v>12</v>
      </c>
      <c r="O1789" s="1" t="s">
        <v>3460</v>
      </c>
      <c r="P1789" s="16">
        <v>43913</v>
      </c>
    </row>
    <row r="1790" spans="1:17" x14ac:dyDescent="0.3">
      <c r="A1790">
        <v>1804</v>
      </c>
      <c r="B1790" t="s">
        <v>319</v>
      </c>
      <c r="C1790" t="str">
        <f>VLOOKUP(B1790,Lists!$A$2:$B$192,2,FALSE)</f>
        <v>PAK</v>
      </c>
      <c r="F1790" t="str">
        <f>VLOOKUP(B1790,Lists!$A$2:$C$192,3,FALSE)</f>
        <v>Asia</v>
      </c>
      <c r="G1790" t="str">
        <f>VLOOKUP(H1790,Lists!$D$2:$E$40,2,FALSE)</f>
        <v>Public health measures</v>
      </c>
      <c r="H1790" t="s">
        <v>60</v>
      </c>
      <c r="I1790" t="s">
        <v>461</v>
      </c>
      <c r="J1790" t="s">
        <v>3461</v>
      </c>
      <c r="L1790" s="14">
        <v>43896</v>
      </c>
      <c r="M1790" t="s">
        <v>3456</v>
      </c>
      <c r="N1790" t="s">
        <v>12</v>
      </c>
      <c r="O1790" s="1" t="s">
        <v>3462</v>
      </c>
      <c r="P1790" s="16">
        <v>43913</v>
      </c>
    </row>
    <row r="1791" spans="1:17" x14ac:dyDescent="0.3">
      <c r="A1791">
        <v>1805</v>
      </c>
      <c r="B1791" t="s">
        <v>319</v>
      </c>
      <c r="C1791" t="str">
        <f>VLOOKUP(B1791,Lists!$A$2:$B$192,2,FALSE)</f>
        <v>PAK</v>
      </c>
      <c r="F1791" t="str">
        <f>VLOOKUP(B1791,Lists!$A$2:$C$192,3,FALSE)</f>
        <v>Asia</v>
      </c>
      <c r="G1791" t="str">
        <f>VLOOKUP(H1791,Lists!$D$2:$E$40,2,FALSE)</f>
        <v>Public health measures</v>
      </c>
      <c r="H1791" t="s">
        <v>52</v>
      </c>
      <c r="I1791" t="s">
        <v>461</v>
      </c>
      <c r="J1791" t="s">
        <v>3463</v>
      </c>
      <c r="L1791" s="14">
        <v>43907</v>
      </c>
      <c r="M1791" t="s">
        <v>3456</v>
      </c>
      <c r="N1791" t="s">
        <v>12</v>
      </c>
      <c r="O1791" s="1" t="s">
        <v>3464</v>
      </c>
      <c r="P1791" s="16">
        <v>43913</v>
      </c>
    </row>
    <row r="1792" spans="1:17" x14ac:dyDescent="0.3">
      <c r="A1792">
        <v>1806</v>
      </c>
      <c r="B1792" t="s">
        <v>319</v>
      </c>
      <c r="C1792" t="str">
        <f>VLOOKUP(B1792,Lists!$A$2:$B$192,2,FALSE)</f>
        <v>PAK</v>
      </c>
      <c r="F1792" t="str">
        <f>VLOOKUP(B1792,Lists!$A$2:$C$192,3,FALSE)</f>
        <v>Asia</v>
      </c>
      <c r="G1792" t="str">
        <f>VLOOKUP(H1792,Lists!$D$2:$E$40,2,FALSE)</f>
        <v>Public health measures</v>
      </c>
      <c r="H1792" t="s">
        <v>52</v>
      </c>
      <c r="I1792" t="s">
        <v>461</v>
      </c>
      <c r="J1792" t="s">
        <v>3465</v>
      </c>
      <c r="L1792" s="14">
        <v>43909</v>
      </c>
      <c r="M1792" t="s">
        <v>3456</v>
      </c>
      <c r="N1792" t="s">
        <v>12</v>
      </c>
      <c r="O1792" s="1" t="s">
        <v>3466</v>
      </c>
      <c r="P1792" s="16">
        <v>43913</v>
      </c>
    </row>
    <row r="1793" spans="1:17" x14ac:dyDescent="0.3">
      <c r="A1793">
        <v>1807</v>
      </c>
      <c r="B1793" t="s">
        <v>319</v>
      </c>
      <c r="C1793" t="str">
        <f>VLOOKUP(B1793,Lists!$A$2:$B$192,2,FALSE)</f>
        <v>PAK</v>
      </c>
      <c r="F1793" t="str">
        <f>VLOOKUP(B1793,Lists!$A$2:$C$192,3,FALSE)</f>
        <v>Asia</v>
      </c>
      <c r="G1793" t="str">
        <f>VLOOKUP(H1793,Lists!$D$2:$E$40,2,FALSE)</f>
        <v>Social and economic measures</v>
      </c>
      <c r="H1793" t="s">
        <v>46</v>
      </c>
      <c r="I1793" t="s">
        <v>461</v>
      </c>
      <c r="J1793" t="s">
        <v>3467</v>
      </c>
      <c r="L1793" s="14">
        <v>43909</v>
      </c>
      <c r="M1793" t="s">
        <v>3456</v>
      </c>
      <c r="N1793" t="s">
        <v>12</v>
      </c>
      <c r="O1793" s="1" t="s">
        <v>3468</v>
      </c>
      <c r="P1793" s="16">
        <v>43913</v>
      </c>
      <c r="Q1793" s="1" t="s">
        <v>3469</v>
      </c>
    </row>
    <row r="1794" spans="1:17" x14ac:dyDescent="0.3">
      <c r="A1794">
        <v>1808</v>
      </c>
      <c r="B1794" t="s">
        <v>319</v>
      </c>
      <c r="C1794" t="str">
        <f>VLOOKUP(B1794,Lists!$A$2:$B$192,2,FALSE)</f>
        <v>PAK</v>
      </c>
      <c r="F1794" t="str">
        <f>VLOOKUP(B1794,Lists!$A$2:$C$192,3,FALSE)</f>
        <v>Asia</v>
      </c>
      <c r="G1794" t="str">
        <f>VLOOKUP(H1794,Lists!$D$2:$E$40,2,FALSE)</f>
        <v>Movement restrictions</v>
      </c>
      <c r="H1794" t="s">
        <v>107</v>
      </c>
      <c r="I1794" t="s">
        <v>461</v>
      </c>
      <c r="J1794" t="s">
        <v>3470</v>
      </c>
      <c r="L1794" s="14">
        <v>43909</v>
      </c>
      <c r="M1794" t="s">
        <v>3456</v>
      </c>
      <c r="N1794" t="s">
        <v>12</v>
      </c>
      <c r="O1794" s="1" t="s">
        <v>3471</v>
      </c>
      <c r="P1794" s="16">
        <v>43913</v>
      </c>
    </row>
    <row r="1795" spans="1:17" x14ac:dyDescent="0.3">
      <c r="A1795">
        <v>1809</v>
      </c>
      <c r="B1795" t="s">
        <v>319</v>
      </c>
      <c r="C1795" t="str">
        <f>VLOOKUP(B1795,Lists!$A$2:$B$192,2,FALSE)</f>
        <v>PAK</v>
      </c>
      <c r="F1795" t="str">
        <f>VLOOKUP(B1795,Lists!$A$2:$C$192,3,FALSE)</f>
        <v>Asia</v>
      </c>
      <c r="G1795" t="str">
        <f>VLOOKUP(H1795,Lists!$D$2:$E$40,2,FALSE)</f>
        <v>Public health measures</v>
      </c>
      <c r="H1795" t="s">
        <v>52</v>
      </c>
      <c r="I1795" t="s">
        <v>461</v>
      </c>
      <c r="J1795" t="s">
        <v>3472</v>
      </c>
      <c r="L1795" s="14">
        <v>43909</v>
      </c>
      <c r="M1795" t="s">
        <v>3456</v>
      </c>
      <c r="N1795" t="s">
        <v>12</v>
      </c>
      <c r="O1795" s="1" t="s">
        <v>3471</v>
      </c>
      <c r="P1795" s="16">
        <v>43913</v>
      </c>
    </row>
    <row r="1796" spans="1:17" x14ac:dyDescent="0.3">
      <c r="A1796">
        <v>1810</v>
      </c>
      <c r="B1796" t="s">
        <v>319</v>
      </c>
      <c r="C1796" t="str">
        <f>VLOOKUP(B1796,Lists!$A$2:$B$192,2,FALSE)</f>
        <v>PAK</v>
      </c>
      <c r="F1796" t="str">
        <f>VLOOKUP(B1796,Lists!$A$2:$C$192,3,FALSE)</f>
        <v>Asia</v>
      </c>
      <c r="G1796" t="str">
        <f>VLOOKUP(H1796,Lists!$D$2:$E$40,2,FALSE)</f>
        <v>Movement restrictions</v>
      </c>
      <c r="H1796" t="s">
        <v>56</v>
      </c>
      <c r="I1796" t="s">
        <v>461</v>
      </c>
      <c r="J1796" t="s">
        <v>3473</v>
      </c>
      <c r="L1796" s="14">
        <v>43910</v>
      </c>
      <c r="M1796" t="s">
        <v>3456</v>
      </c>
      <c r="N1796" t="s">
        <v>12</v>
      </c>
      <c r="O1796" s="1" t="s">
        <v>3474</v>
      </c>
      <c r="P1796" s="16">
        <v>43913</v>
      </c>
    </row>
    <row r="1797" spans="1:17" x14ac:dyDescent="0.3">
      <c r="A1797">
        <v>1818</v>
      </c>
      <c r="B1797" t="s">
        <v>319</v>
      </c>
      <c r="C1797" t="str">
        <f>VLOOKUP(B1797,Lists!$A$2:$B$192,2,FALSE)</f>
        <v>PAK</v>
      </c>
      <c r="F1797" t="str">
        <f>VLOOKUP(B1797,Lists!$A$2:$C$192,3,FALSE)</f>
        <v>Asia</v>
      </c>
      <c r="G1797" t="str">
        <f>VLOOKUP(H1797,Lists!$D$2:$E$40,2,FALSE)</f>
        <v>Social and economic measures</v>
      </c>
      <c r="H1797" t="s">
        <v>63</v>
      </c>
      <c r="I1797" t="s">
        <v>471</v>
      </c>
      <c r="J1797" t="s">
        <v>3487</v>
      </c>
      <c r="L1797" s="14">
        <v>43873</v>
      </c>
      <c r="M1797" t="s">
        <v>3488</v>
      </c>
      <c r="N1797" t="s">
        <v>12</v>
      </c>
      <c r="O1797" s="1" t="s">
        <v>3489</v>
      </c>
      <c r="P1797" s="16">
        <v>43913</v>
      </c>
    </row>
    <row r="1798" spans="1:17" x14ac:dyDescent="0.3">
      <c r="A1798">
        <v>331</v>
      </c>
      <c r="B1798" t="s">
        <v>321</v>
      </c>
      <c r="C1798" t="str">
        <f>VLOOKUP(B1798,Lists!$A$2:$B$192,2,FALSE)</f>
        <v>PLW</v>
      </c>
      <c r="F1798" t="str">
        <f>VLOOKUP(B1798,Lists!$A$2:$C$192,3,FALSE)</f>
        <v>Pacific</v>
      </c>
      <c r="G1798" t="str">
        <f>VLOOKUP(H1798,Lists!$D$2:$E$40,2,FALSE)</f>
        <v>Movement restrictions</v>
      </c>
      <c r="H1798" t="s">
        <v>76</v>
      </c>
      <c r="I1798" t="s">
        <v>471</v>
      </c>
      <c r="J1798" t="s">
        <v>947</v>
      </c>
      <c r="K1798" t="s">
        <v>43</v>
      </c>
      <c r="L1798" s="14">
        <v>43900</v>
      </c>
      <c r="M1798" t="s">
        <v>948</v>
      </c>
      <c r="N1798" t="s">
        <v>12</v>
      </c>
      <c r="O1798" s="1" t="s">
        <v>949</v>
      </c>
      <c r="P1798" s="16">
        <v>43905</v>
      </c>
    </row>
    <row r="1799" spans="1:17" x14ac:dyDescent="0.3">
      <c r="A1799">
        <v>985</v>
      </c>
      <c r="B1799" t="s">
        <v>321</v>
      </c>
      <c r="C1799" t="str">
        <f>VLOOKUP(B1799,Lists!$A$2:$B$192,2,FALSE)</f>
        <v>PLW</v>
      </c>
      <c r="F1799" t="str">
        <f>VLOOKUP(B1799,Lists!$A$2:$C$192,3,FALSE)</f>
        <v>Pacific</v>
      </c>
      <c r="G1799" t="str">
        <f>VLOOKUP(H1799,Lists!$D$2:$E$40,2,FALSE)</f>
        <v>Social distancing</v>
      </c>
      <c r="H1799" t="s">
        <v>10</v>
      </c>
      <c r="I1799" t="s">
        <v>471</v>
      </c>
      <c r="J1799" t="s">
        <v>2061</v>
      </c>
      <c r="L1799" s="14">
        <v>43913</v>
      </c>
      <c r="M1799" t="s">
        <v>2062</v>
      </c>
      <c r="N1799" t="s">
        <v>12</v>
      </c>
      <c r="O1799" s="1" t="s">
        <v>2063</v>
      </c>
      <c r="P1799" s="16">
        <v>43910</v>
      </c>
    </row>
    <row r="1800" spans="1:17" x14ac:dyDescent="0.3">
      <c r="A1800">
        <v>986</v>
      </c>
      <c r="B1800" t="s">
        <v>321</v>
      </c>
      <c r="C1800" t="str">
        <f>VLOOKUP(B1800,Lists!$A$2:$B$192,2,FALSE)</f>
        <v>PLW</v>
      </c>
      <c r="F1800" t="str">
        <f>VLOOKUP(B1800,Lists!$A$2:$C$192,3,FALSE)</f>
        <v>Pacific</v>
      </c>
      <c r="G1800" t="str">
        <f>VLOOKUP(H1800,Lists!$D$2:$E$40,2,FALSE)</f>
        <v>Public health measures</v>
      </c>
      <c r="H1800" t="s">
        <v>91</v>
      </c>
      <c r="I1800" t="s">
        <v>461</v>
      </c>
      <c r="J1800" s="7" t="s">
        <v>2064</v>
      </c>
      <c r="K1800" s="7"/>
      <c r="L1800" s="14">
        <v>43910</v>
      </c>
      <c r="M1800" t="s">
        <v>2062</v>
      </c>
      <c r="N1800" t="s">
        <v>12</v>
      </c>
      <c r="O1800" s="1" t="s">
        <v>2063</v>
      </c>
      <c r="P1800" s="16">
        <v>43910</v>
      </c>
    </row>
    <row r="1801" spans="1:17" x14ac:dyDescent="0.3">
      <c r="A1801">
        <v>987</v>
      </c>
      <c r="B1801" t="s">
        <v>321</v>
      </c>
      <c r="C1801" t="str">
        <f>VLOOKUP(B1801,Lists!$A$2:$B$192,2,FALSE)</f>
        <v>PLW</v>
      </c>
      <c r="F1801" t="str">
        <f>VLOOKUP(B1801,Lists!$A$2:$C$192,3,FALSE)</f>
        <v>Pacific</v>
      </c>
      <c r="G1801" t="str">
        <f>VLOOKUP(H1801,Lists!$D$2:$E$40,2,FALSE)</f>
        <v>Public health measures</v>
      </c>
      <c r="H1801" t="s">
        <v>60</v>
      </c>
      <c r="I1801" t="s">
        <v>471</v>
      </c>
      <c r="J1801" t="s">
        <v>2065</v>
      </c>
      <c r="L1801" s="14">
        <v>43853</v>
      </c>
      <c r="M1801" t="s">
        <v>2062</v>
      </c>
      <c r="N1801" t="s">
        <v>12</v>
      </c>
      <c r="O1801" s="1" t="s">
        <v>2063</v>
      </c>
      <c r="P1801" s="16">
        <v>43910</v>
      </c>
    </row>
    <row r="1802" spans="1:17" x14ac:dyDescent="0.3">
      <c r="A1802">
        <v>988</v>
      </c>
      <c r="B1802" t="s">
        <v>321</v>
      </c>
      <c r="C1802" t="str">
        <f>VLOOKUP(B1802,Lists!$A$2:$B$192,2,FALSE)</f>
        <v>PLW</v>
      </c>
      <c r="F1802" t="str">
        <f>VLOOKUP(B1802,Lists!$A$2:$C$192,3,FALSE)</f>
        <v>Pacific</v>
      </c>
      <c r="G1802" t="str">
        <f>VLOOKUP(H1802,Lists!$D$2:$E$40,2,FALSE)</f>
        <v>Social and economic measures</v>
      </c>
      <c r="H1802" t="s">
        <v>63</v>
      </c>
      <c r="I1802" t="s">
        <v>461</v>
      </c>
      <c r="J1802" t="s">
        <v>2066</v>
      </c>
      <c r="L1802" s="14">
        <v>43852</v>
      </c>
      <c r="M1802" t="s">
        <v>2062</v>
      </c>
      <c r="N1802" t="s">
        <v>12</v>
      </c>
      <c r="O1802" s="1" t="s">
        <v>2063</v>
      </c>
      <c r="P1802" s="16">
        <v>43910</v>
      </c>
    </row>
    <row r="1803" spans="1:17" x14ac:dyDescent="0.3">
      <c r="A1803">
        <v>989</v>
      </c>
      <c r="B1803" t="s">
        <v>321</v>
      </c>
      <c r="C1803" t="str">
        <f>VLOOKUP(B1803,Lists!$A$2:$B$192,2,FALSE)</f>
        <v>PLW</v>
      </c>
      <c r="F1803" t="str">
        <f>VLOOKUP(B1803,Lists!$A$2:$C$192,3,FALSE)</f>
        <v>Pacific</v>
      </c>
      <c r="G1803" t="str">
        <f>VLOOKUP(H1803,Lists!$D$2:$E$40,2,FALSE)</f>
        <v>Social and economic measures</v>
      </c>
      <c r="H1803" t="s">
        <v>82</v>
      </c>
      <c r="I1803" t="s">
        <v>461</v>
      </c>
      <c r="J1803" t="s">
        <v>2067</v>
      </c>
      <c r="L1803" s="14">
        <v>43907</v>
      </c>
      <c r="M1803" t="s">
        <v>2062</v>
      </c>
      <c r="N1803" t="s">
        <v>12</v>
      </c>
      <c r="O1803" s="1" t="s">
        <v>2063</v>
      </c>
      <c r="P1803" s="16">
        <v>43910</v>
      </c>
    </row>
    <row r="1804" spans="1:17" x14ac:dyDescent="0.3">
      <c r="A1804" s="3">
        <v>990</v>
      </c>
      <c r="B1804" s="3" t="s">
        <v>321</v>
      </c>
      <c r="C1804" s="3" t="str">
        <f>VLOOKUP(B1804,Lists!$A$2:$B$192,2,FALSE)</f>
        <v>PLW</v>
      </c>
      <c r="D1804" s="3"/>
      <c r="E1804" s="3"/>
      <c r="F1804" s="3" t="str">
        <f>VLOOKUP(B1804,Lists!$A$2:$C$192,3,FALSE)</f>
        <v>Pacific</v>
      </c>
      <c r="G1804" s="3" t="str">
        <f>VLOOKUP(H1804,Lists!$D$2:$E$40,2,FALSE)</f>
        <v>Movement restrictions</v>
      </c>
      <c r="H1804" s="3" t="s">
        <v>24</v>
      </c>
      <c r="I1804" s="3" t="s">
        <v>471</v>
      </c>
      <c r="J1804" s="3" t="s">
        <v>2068</v>
      </c>
      <c r="K1804" s="3"/>
      <c r="L1804" s="19">
        <v>43907</v>
      </c>
      <c r="M1804" s="3" t="s">
        <v>2062</v>
      </c>
      <c r="N1804" s="3" t="s">
        <v>12</v>
      </c>
      <c r="O1804" s="4" t="s">
        <v>2063</v>
      </c>
      <c r="P1804" s="17">
        <v>43910</v>
      </c>
      <c r="Q1804" s="3"/>
    </row>
    <row r="1805" spans="1:17" x14ac:dyDescent="0.3">
      <c r="A1805">
        <v>991</v>
      </c>
      <c r="B1805" t="s">
        <v>321</v>
      </c>
      <c r="C1805" t="str">
        <f>VLOOKUP(B1805,Lists!$A$2:$B$192,2,FALSE)</f>
        <v>PLW</v>
      </c>
      <c r="F1805" t="str">
        <f>VLOOKUP(B1805,Lists!$A$2:$C$192,3,FALSE)</f>
        <v>Pacific</v>
      </c>
      <c r="G1805" t="str">
        <f>VLOOKUP(H1805,Lists!$D$2:$E$40,2,FALSE)</f>
        <v>Movement restrictions</v>
      </c>
      <c r="H1805" t="s">
        <v>76</v>
      </c>
      <c r="I1805" t="s">
        <v>471</v>
      </c>
      <c r="J1805" t="s">
        <v>2069</v>
      </c>
      <c r="L1805" s="14">
        <v>43874</v>
      </c>
      <c r="M1805" t="s">
        <v>2062</v>
      </c>
      <c r="N1805" t="s">
        <v>12</v>
      </c>
      <c r="O1805" s="1" t="s">
        <v>2063</v>
      </c>
      <c r="P1805" s="16">
        <v>43910</v>
      </c>
    </row>
    <row r="1806" spans="1:17" x14ac:dyDescent="0.3">
      <c r="A1806">
        <v>992</v>
      </c>
      <c r="B1806" t="s">
        <v>321</v>
      </c>
      <c r="C1806" t="str">
        <f>VLOOKUP(B1806,Lists!$A$2:$B$192,2,FALSE)</f>
        <v>PLW</v>
      </c>
      <c r="F1806" t="str">
        <f>VLOOKUP(B1806,Lists!$A$2:$C$192,3,FALSE)</f>
        <v>Pacific</v>
      </c>
      <c r="G1806" t="str">
        <f>VLOOKUP(H1806,Lists!$D$2:$E$40,2,FALSE)</f>
        <v>Public health measures</v>
      </c>
      <c r="H1806" t="s">
        <v>70</v>
      </c>
      <c r="I1806" t="s">
        <v>461</v>
      </c>
      <c r="J1806" t="s">
        <v>2070</v>
      </c>
      <c r="L1806" s="14">
        <v>43910</v>
      </c>
      <c r="M1806" t="s">
        <v>2062</v>
      </c>
      <c r="N1806" t="s">
        <v>12</v>
      </c>
      <c r="O1806" s="1" t="s">
        <v>2063</v>
      </c>
      <c r="P1806" s="16">
        <v>43910</v>
      </c>
    </row>
    <row r="1807" spans="1:17" x14ac:dyDescent="0.3">
      <c r="A1807">
        <v>1996</v>
      </c>
      <c r="B1807" t="s">
        <v>321</v>
      </c>
      <c r="C1807" t="str">
        <f>VLOOKUP(B1807,Lists!$A$2:$B$192,2,FALSE)</f>
        <v>PLW</v>
      </c>
      <c r="F1807" t="str">
        <f>VLOOKUP(B1807,Lists!$A$2:$C$192,3,FALSE)</f>
        <v>Pacific</v>
      </c>
      <c r="G1807" t="str">
        <f>VLOOKUP(H1807,Lists!$D$2:$E$40,2,FALSE)</f>
        <v>Social distancing</v>
      </c>
      <c r="H1807" t="s">
        <v>10</v>
      </c>
      <c r="I1807" t="s">
        <v>471</v>
      </c>
      <c r="J1807" t="s">
        <v>3780</v>
      </c>
      <c r="K1807" t="s">
        <v>43</v>
      </c>
      <c r="L1807" s="14">
        <v>43907</v>
      </c>
      <c r="M1807" t="s">
        <v>3781</v>
      </c>
      <c r="N1807" t="s">
        <v>12</v>
      </c>
      <c r="O1807" s="1" t="s">
        <v>3782</v>
      </c>
      <c r="P1807" s="16">
        <v>43914</v>
      </c>
    </row>
    <row r="1808" spans="1:17" x14ac:dyDescent="0.3">
      <c r="A1808">
        <v>1997</v>
      </c>
      <c r="B1808" t="s">
        <v>321</v>
      </c>
      <c r="C1808" t="str">
        <f>VLOOKUP(B1808,Lists!$A$2:$B$192,2,FALSE)</f>
        <v>PLW</v>
      </c>
      <c r="F1808" t="str">
        <f>VLOOKUP(B1808,Lists!$A$2:$C$192,3,FALSE)</f>
        <v>Pacific</v>
      </c>
      <c r="G1808" t="str">
        <f>VLOOKUP(H1808,Lists!$D$2:$E$40,2,FALSE)</f>
        <v>Social distancing</v>
      </c>
      <c r="H1808" t="s">
        <v>41</v>
      </c>
      <c r="I1808" t="s">
        <v>461</v>
      </c>
      <c r="J1808" t="s">
        <v>3783</v>
      </c>
      <c r="K1808" t="s">
        <v>48</v>
      </c>
      <c r="L1808" s="14">
        <v>43907</v>
      </c>
      <c r="M1808" t="s">
        <v>3784</v>
      </c>
      <c r="N1808" t="s">
        <v>12</v>
      </c>
      <c r="O1808" s="1" t="s">
        <v>2063</v>
      </c>
      <c r="P1808" s="16">
        <v>43914</v>
      </c>
    </row>
    <row r="1809" spans="1:17" x14ac:dyDescent="0.3">
      <c r="A1809">
        <v>1998</v>
      </c>
      <c r="B1809" t="s">
        <v>321</v>
      </c>
      <c r="C1809" t="str">
        <f>VLOOKUP(B1809,Lists!$A$2:$B$192,2,FALSE)</f>
        <v>PLW</v>
      </c>
      <c r="F1809" t="str">
        <f>VLOOKUP(B1809,Lists!$A$2:$C$192,3,FALSE)</f>
        <v>Pacific</v>
      </c>
      <c r="G1809" t="str">
        <f>VLOOKUP(H1809,Lists!$D$2:$E$40,2,FALSE)</f>
        <v>Public health measures</v>
      </c>
      <c r="H1809" t="s">
        <v>91</v>
      </c>
      <c r="I1809" t="s">
        <v>471</v>
      </c>
      <c r="J1809" t="s">
        <v>3785</v>
      </c>
      <c r="K1809" t="s">
        <v>43</v>
      </c>
      <c r="L1809" s="14">
        <v>43907</v>
      </c>
      <c r="M1809" t="s">
        <v>3784</v>
      </c>
      <c r="N1809" t="s">
        <v>12</v>
      </c>
      <c r="O1809" s="1" t="s">
        <v>2063</v>
      </c>
      <c r="P1809" s="16">
        <v>43914</v>
      </c>
    </row>
    <row r="1810" spans="1:17" x14ac:dyDescent="0.3">
      <c r="A1810">
        <v>1999</v>
      </c>
      <c r="B1810" t="s">
        <v>321</v>
      </c>
      <c r="C1810" t="str">
        <f>VLOOKUP(B1810,Lists!$A$2:$B$192,2,FALSE)</f>
        <v>PLW</v>
      </c>
      <c r="F1810" t="str">
        <f>VLOOKUP(B1810,Lists!$A$2:$C$192,3,FALSE)</f>
        <v>Pacific</v>
      </c>
      <c r="G1810" t="str">
        <f>VLOOKUP(H1810,Lists!$D$2:$E$40,2,FALSE)</f>
        <v>Public health measures</v>
      </c>
      <c r="H1810" t="s">
        <v>91</v>
      </c>
      <c r="I1810" t="s">
        <v>461</v>
      </c>
      <c r="J1810" t="s">
        <v>3786</v>
      </c>
      <c r="K1810" t="s">
        <v>43</v>
      </c>
      <c r="L1810" s="14">
        <v>43907</v>
      </c>
      <c r="M1810" t="s">
        <v>3784</v>
      </c>
      <c r="N1810" t="s">
        <v>12</v>
      </c>
      <c r="O1810" s="1" t="s">
        <v>2063</v>
      </c>
      <c r="P1810" s="16">
        <v>43914</v>
      </c>
    </row>
    <row r="1811" spans="1:17" x14ac:dyDescent="0.3">
      <c r="A1811">
        <v>332</v>
      </c>
      <c r="B1811" t="s">
        <v>323</v>
      </c>
      <c r="C1811" t="str">
        <f>VLOOKUP(B1811,Lists!$A$2:$B$192,2,FALSE)</f>
        <v>PSE</v>
      </c>
      <c r="F1811" t="str">
        <f>VLOOKUP(B1811,Lists!$A$2:$C$192,3,FALSE)</f>
        <v>Middle East</v>
      </c>
      <c r="G1811" t="str">
        <f>VLOOKUP(H1811,Lists!$D$2:$E$40,2,FALSE)</f>
        <v>Public health measures</v>
      </c>
      <c r="H1811" t="s">
        <v>70</v>
      </c>
      <c r="I1811" t="s">
        <v>461</v>
      </c>
      <c r="J1811" t="s">
        <v>950</v>
      </c>
      <c r="K1811" t="s">
        <v>43</v>
      </c>
      <c r="L1811" s="14">
        <v>43901</v>
      </c>
      <c r="M1811" t="s">
        <v>951</v>
      </c>
      <c r="N1811" t="s">
        <v>12</v>
      </c>
      <c r="O1811" s="1" t="s">
        <v>952</v>
      </c>
      <c r="P1811" s="16">
        <v>43905</v>
      </c>
    </row>
    <row r="1812" spans="1:17" x14ac:dyDescent="0.3">
      <c r="A1812">
        <v>333</v>
      </c>
      <c r="B1812" t="s">
        <v>323</v>
      </c>
      <c r="C1812" t="str">
        <f>VLOOKUP(B1812,Lists!$A$2:$B$192,2,FALSE)</f>
        <v>PSE</v>
      </c>
      <c r="F1812" t="str">
        <f>VLOOKUP(B1812,Lists!$A$2:$C$192,3,FALSE)</f>
        <v>Middle East</v>
      </c>
      <c r="G1812" t="str">
        <f>VLOOKUP(H1812,Lists!$D$2:$E$40,2,FALSE)</f>
        <v>Public health measures</v>
      </c>
      <c r="H1812" t="s">
        <v>70</v>
      </c>
      <c r="I1812" t="s">
        <v>461</v>
      </c>
      <c r="J1812" t="s">
        <v>953</v>
      </c>
      <c r="K1812" t="s">
        <v>43</v>
      </c>
      <c r="L1812" s="14">
        <v>43864</v>
      </c>
      <c r="M1812" t="s">
        <v>951</v>
      </c>
      <c r="N1812" t="s">
        <v>12</v>
      </c>
      <c r="O1812" s="1" t="s">
        <v>954</v>
      </c>
      <c r="P1812" s="16">
        <v>43905</v>
      </c>
    </row>
    <row r="1813" spans="1:17" x14ac:dyDescent="0.3">
      <c r="A1813">
        <v>334</v>
      </c>
      <c r="B1813" t="s">
        <v>323</v>
      </c>
      <c r="C1813" t="str">
        <f>VLOOKUP(B1813,Lists!$A$2:$B$192,2,FALSE)</f>
        <v>PSE</v>
      </c>
      <c r="F1813" t="str">
        <f>VLOOKUP(B1813,Lists!$A$2:$C$192,3,FALSE)</f>
        <v>Middle East</v>
      </c>
      <c r="G1813" t="str">
        <f>VLOOKUP(H1813,Lists!$D$2:$E$40,2,FALSE)</f>
        <v>Social and economic measures</v>
      </c>
      <c r="H1813" t="s">
        <v>82</v>
      </c>
      <c r="I1813" t="s">
        <v>461</v>
      </c>
      <c r="J1813" t="s">
        <v>955</v>
      </c>
      <c r="K1813" t="s">
        <v>43</v>
      </c>
      <c r="L1813" s="14">
        <v>43897</v>
      </c>
      <c r="M1813" t="s">
        <v>956</v>
      </c>
      <c r="N1813" t="s">
        <v>19</v>
      </c>
      <c r="O1813" s="1" t="s">
        <v>957</v>
      </c>
      <c r="P1813" s="16">
        <v>43905</v>
      </c>
    </row>
    <row r="1814" spans="1:17" x14ac:dyDescent="0.3">
      <c r="A1814">
        <v>335</v>
      </c>
      <c r="B1814" t="s">
        <v>323</v>
      </c>
      <c r="C1814" t="str">
        <f>VLOOKUP(B1814,Lists!$A$2:$B$192,2,FALSE)</f>
        <v>PSE</v>
      </c>
      <c r="F1814" t="str">
        <f>VLOOKUP(B1814,Lists!$A$2:$C$192,3,FALSE)</f>
        <v>Middle East</v>
      </c>
      <c r="G1814" t="str">
        <f>VLOOKUP(H1814,Lists!$D$2:$E$40,2,FALSE)</f>
        <v>Movement restrictions</v>
      </c>
      <c r="H1814" t="s">
        <v>24</v>
      </c>
      <c r="I1814" t="s">
        <v>461</v>
      </c>
      <c r="J1814" t="s">
        <v>958</v>
      </c>
      <c r="K1814" t="s">
        <v>43</v>
      </c>
      <c r="L1814" s="14">
        <v>43905</v>
      </c>
      <c r="M1814" t="s">
        <v>959</v>
      </c>
      <c r="N1814" t="s">
        <v>19</v>
      </c>
      <c r="O1814" s="1" t="s">
        <v>960</v>
      </c>
      <c r="P1814" s="16">
        <v>43905</v>
      </c>
    </row>
    <row r="1815" spans="1:17" x14ac:dyDescent="0.3">
      <c r="A1815">
        <v>336</v>
      </c>
      <c r="B1815" t="s">
        <v>323</v>
      </c>
      <c r="C1815" t="str">
        <f>VLOOKUP(B1815,Lists!$A$2:$B$192,2,FALSE)</f>
        <v>PSE</v>
      </c>
      <c r="F1815" t="str">
        <f>VLOOKUP(B1815,Lists!$A$2:$C$192,3,FALSE)</f>
        <v>Middle East</v>
      </c>
      <c r="G1815" t="str">
        <f>VLOOKUP(H1815,Lists!$D$2:$E$40,2,FALSE)</f>
        <v>Social distancing</v>
      </c>
      <c r="H1815" t="s">
        <v>10</v>
      </c>
      <c r="I1815" t="s">
        <v>461</v>
      </c>
      <c r="J1815" t="s">
        <v>961</v>
      </c>
      <c r="K1815" t="s">
        <v>43</v>
      </c>
      <c r="L1815" s="14">
        <v>43897</v>
      </c>
      <c r="M1815" t="s">
        <v>962</v>
      </c>
      <c r="N1815" t="s">
        <v>19</v>
      </c>
      <c r="O1815" s="1" t="s">
        <v>963</v>
      </c>
      <c r="P1815" s="16">
        <v>43905</v>
      </c>
    </row>
    <row r="1816" spans="1:17" x14ac:dyDescent="0.3">
      <c r="A1816">
        <v>337</v>
      </c>
      <c r="B1816" t="s">
        <v>323</v>
      </c>
      <c r="C1816" t="str">
        <f>VLOOKUP(B1816,Lists!$A$2:$B$192,2,FALSE)</f>
        <v>PSE</v>
      </c>
      <c r="F1816" t="str">
        <f>VLOOKUP(B1816,Lists!$A$2:$C$192,3,FALSE)</f>
        <v>Middle East</v>
      </c>
      <c r="G1816" t="str">
        <f>VLOOKUP(H1816,Lists!$D$2:$E$40,2,FALSE)</f>
        <v>Social distancing</v>
      </c>
      <c r="H1816" t="s">
        <v>41</v>
      </c>
      <c r="I1816" t="s">
        <v>461</v>
      </c>
      <c r="J1816" t="s">
        <v>964</v>
      </c>
      <c r="K1816" t="s">
        <v>43</v>
      </c>
      <c r="L1816" s="14">
        <v>43904</v>
      </c>
      <c r="M1816" t="s">
        <v>965</v>
      </c>
      <c r="N1816" t="s">
        <v>19</v>
      </c>
      <c r="O1816" s="1" t="s">
        <v>966</v>
      </c>
      <c r="P1816" s="16">
        <v>43905</v>
      </c>
    </row>
    <row r="1817" spans="1:17" x14ac:dyDescent="0.3">
      <c r="A1817">
        <v>338</v>
      </c>
      <c r="B1817" t="s">
        <v>323</v>
      </c>
      <c r="C1817" t="str">
        <f>VLOOKUP(B1817,Lists!$A$2:$B$192,2,FALSE)</f>
        <v>PSE</v>
      </c>
      <c r="F1817" t="str">
        <f>VLOOKUP(B1817,Lists!$A$2:$C$192,3,FALSE)</f>
        <v>Middle East</v>
      </c>
      <c r="G1817" t="str">
        <f>VLOOKUP(H1817,Lists!$D$2:$E$40,2,FALSE)</f>
        <v>Social and economic measures</v>
      </c>
      <c r="H1817" t="s">
        <v>46</v>
      </c>
      <c r="I1817" t="s">
        <v>461</v>
      </c>
      <c r="J1817" t="s">
        <v>967</v>
      </c>
      <c r="K1817" t="s">
        <v>43</v>
      </c>
      <c r="L1817" s="14">
        <v>43897</v>
      </c>
      <c r="M1817" t="s">
        <v>965</v>
      </c>
      <c r="N1817" t="s">
        <v>19</v>
      </c>
      <c r="O1817" s="1" t="s">
        <v>968</v>
      </c>
      <c r="P1817" s="16">
        <v>43905</v>
      </c>
    </row>
    <row r="1818" spans="1:17" x14ac:dyDescent="0.3">
      <c r="A1818">
        <v>492</v>
      </c>
      <c r="B1818" t="s">
        <v>323</v>
      </c>
      <c r="C1818" t="str">
        <f>VLOOKUP(B1818,Lists!$A$2:$B$192,2,FALSE)</f>
        <v>PSE</v>
      </c>
      <c r="F1818" t="str">
        <f>VLOOKUP(B1818,Lists!$A$2:$C$192,3,FALSE)</f>
        <v>Middle East</v>
      </c>
      <c r="G1818" t="str">
        <f>VLOOKUP(H1818,Lists!$D$2:$E$40,2,FALSE)</f>
        <v>Social distancing</v>
      </c>
      <c r="H1818" t="s">
        <v>41</v>
      </c>
      <c r="I1818" t="s">
        <v>461</v>
      </c>
      <c r="J1818" t="s">
        <v>1218</v>
      </c>
      <c r="K1818" t="s">
        <v>43</v>
      </c>
      <c r="L1818" s="14">
        <v>43905</v>
      </c>
      <c r="M1818" t="s">
        <v>1219</v>
      </c>
      <c r="N1818" t="s">
        <v>19</v>
      </c>
      <c r="O1818" s="1" t="s">
        <v>1220</v>
      </c>
      <c r="P1818" s="16">
        <v>43906</v>
      </c>
    </row>
    <row r="1819" spans="1:17" x14ac:dyDescent="0.3">
      <c r="A1819">
        <v>1357</v>
      </c>
      <c r="B1819" t="s">
        <v>323</v>
      </c>
      <c r="C1819" t="str">
        <f>VLOOKUP(B1819,Lists!$A$2:$B$192,2,FALSE)</f>
        <v>PSE</v>
      </c>
      <c r="F1819" t="str">
        <f>VLOOKUP(B1819,Lists!$A$2:$C$192,3,FALSE)</f>
        <v>Middle East</v>
      </c>
      <c r="G1819" t="str">
        <f>VLOOKUP(H1819,Lists!$D$2:$E$40,2,FALSE)</f>
        <v>Social distancing</v>
      </c>
      <c r="H1819" t="s">
        <v>29</v>
      </c>
      <c r="I1819" t="s">
        <v>461</v>
      </c>
      <c r="J1819" t="s">
        <v>2731</v>
      </c>
      <c r="L1819" s="14">
        <v>43911</v>
      </c>
      <c r="M1819" t="s">
        <v>2732</v>
      </c>
      <c r="N1819" t="s">
        <v>19</v>
      </c>
      <c r="O1819" s="1" t="s">
        <v>2733</v>
      </c>
      <c r="P1819" s="16">
        <v>43911</v>
      </c>
    </row>
    <row r="1820" spans="1:17" x14ac:dyDescent="0.3">
      <c r="A1820">
        <v>1358</v>
      </c>
      <c r="B1820" t="s">
        <v>323</v>
      </c>
      <c r="C1820" t="str">
        <f>VLOOKUP(B1820,Lists!$A$2:$B$192,2,FALSE)</f>
        <v>PSE</v>
      </c>
      <c r="D1820" t="s">
        <v>2734</v>
      </c>
      <c r="F1820" t="str">
        <f>VLOOKUP(B1820,Lists!$A$2:$C$192,3,FALSE)</f>
        <v>Middle East</v>
      </c>
      <c r="G1820" t="str">
        <f>VLOOKUP(H1820,Lists!$D$2:$E$40,2,FALSE)</f>
        <v>Lockdown</v>
      </c>
      <c r="H1820" t="s">
        <v>128</v>
      </c>
      <c r="I1820" t="s">
        <v>471</v>
      </c>
      <c r="J1820" t="s">
        <v>2735</v>
      </c>
      <c r="L1820" s="14">
        <v>43897</v>
      </c>
      <c r="M1820" t="s">
        <v>956</v>
      </c>
      <c r="N1820" t="s">
        <v>19</v>
      </c>
      <c r="O1820" s="1" t="s">
        <v>957</v>
      </c>
      <c r="P1820" s="16">
        <v>43911</v>
      </c>
    </row>
    <row r="1821" spans="1:17" x14ac:dyDescent="0.3">
      <c r="A1821">
        <v>2323</v>
      </c>
      <c r="B1821" t="s">
        <v>323</v>
      </c>
      <c r="C1821" t="str">
        <f>VLOOKUP(B1821,Lists!$A$2:$B$192,2,FALSE)</f>
        <v>PSE</v>
      </c>
      <c r="D1821" t="s">
        <v>4301</v>
      </c>
      <c r="F1821" t="str">
        <f>VLOOKUP(B1821,Lists!$A$2:$C$192,3,FALSE)</f>
        <v>Middle East</v>
      </c>
      <c r="G1821" t="str">
        <f>VLOOKUP(H1821,Lists!$D$2:$E$40,2,FALSE)</f>
        <v>Social and economic measures</v>
      </c>
      <c r="H1821" t="s">
        <v>46</v>
      </c>
      <c r="I1821" t="s">
        <v>471</v>
      </c>
      <c r="J1821" t="s">
        <v>4302</v>
      </c>
      <c r="K1821" t="s">
        <v>43</v>
      </c>
      <c r="L1821" s="14">
        <v>43912</v>
      </c>
      <c r="M1821" t="s">
        <v>4303</v>
      </c>
      <c r="N1821" t="s">
        <v>19</v>
      </c>
      <c r="O1821" s="1" t="s">
        <v>4304</v>
      </c>
      <c r="P1821" s="16">
        <v>43915</v>
      </c>
      <c r="Q1821" s="1" t="s">
        <v>4305</v>
      </c>
    </row>
    <row r="1822" spans="1:17" x14ac:dyDescent="0.3">
      <c r="A1822">
        <v>2324</v>
      </c>
      <c r="B1822" t="s">
        <v>323</v>
      </c>
      <c r="C1822" t="str">
        <f>VLOOKUP(B1822,Lists!$A$2:$B$192,2,FALSE)</f>
        <v>PSE</v>
      </c>
      <c r="F1822" t="str">
        <f>VLOOKUP(B1822,Lists!$A$2:$C$192,3,FALSE)</f>
        <v>Middle East</v>
      </c>
      <c r="G1822" t="str">
        <f>VLOOKUP(H1822,Lists!$D$2:$E$40,2,FALSE)</f>
        <v>Social distancing</v>
      </c>
      <c r="H1822" t="s">
        <v>88</v>
      </c>
      <c r="I1822" t="s">
        <v>471</v>
      </c>
      <c r="J1822" t="s">
        <v>4306</v>
      </c>
      <c r="K1822" t="s">
        <v>43</v>
      </c>
      <c r="L1822" s="14">
        <v>43913</v>
      </c>
      <c r="M1822" t="s">
        <v>466</v>
      </c>
      <c r="N1822" t="s">
        <v>19</v>
      </c>
      <c r="O1822" s="1" t="s">
        <v>4307</v>
      </c>
      <c r="P1822" s="16">
        <v>43915</v>
      </c>
    </row>
    <row r="1823" spans="1:17" x14ac:dyDescent="0.3">
      <c r="A1823">
        <v>2325</v>
      </c>
      <c r="B1823" t="s">
        <v>323</v>
      </c>
      <c r="C1823" t="str">
        <f>VLOOKUP(B1823,Lists!$A$2:$B$192,2,FALSE)</f>
        <v>PSE</v>
      </c>
      <c r="D1823" t="s">
        <v>4308</v>
      </c>
      <c r="F1823" t="str">
        <f>VLOOKUP(B1823,Lists!$A$2:$C$192,3,FALSE)</f>
        <v>Middle East</v>
      </c>
      <c r="G1823" t="str">
        <f>VLOOKUP(H1823,Lists!$D$2:$E$40,2,FALSE)</f>
        <v>Social distancing</v>
      </c>
      <c r="H1823" t="s">
        <v>88</v>
      </c>
      <c r="I1823" t="s">
        <v>471</v>
      </c>
      <c r="J1823" t="s">
        <v>4309</v>
      </c>
      <c r="L1823" s="14">
        <v>43907</v>
      </c>
      <c r="M1823" t="s">
        <v>4303</v>
      </c>
      <c r="N1823" t="s">
        <v>19</v>
      </c>
      <c r="O1823" s="1" t="s">
        <v>4310</v>
      </c>
      <c r="P1823" s="16">
        <v>43915</v>
      </c>
      <c r="Q1823" s="1" t="s">
        <v>4311</v>
      </c>
    </row>
    <row r="1824" spans="1:17" x14ac:dyDescent="0.3">
      <c r="A1824">
        <v>2326</v>
      </c>
      <c r="B1824" t="s">
        <v>323</v>
      </c>
      <c r="C1824" t="str">
        <f>VLOOKUP(B1824,Lists!$A$2:$B$192,2,FALSE)</f>
        <v>PSE</v>
      </c>
      <c r="F1824" t="str">
        <f>VLOOKUP(B1824,Lists!$A$2:$C$192,3,FALSE)</f>
        <v>Middle East</v>
      </c>
      <c r="G1824" t="str">
        <f>VLOOKUP(H1824,Lists!$D$2:$E$40,2,FALSE)</f>
        <v>Social distancing</v>
      </c>
      <c r="H1824" t="s">
        <v>88</v>
      </c>
      <c r="I1824" t="s">
        <v>471</v>
      </c>
      <c r="J1824" t="s">
        <v>4312</v>
      </c>
      <c r="K1824" t="s">
        <v>43</v>
      </c>
      <c r="L1824" s="14">
        <v>43904</v>
      </c>
      <c r="M1824" t="s">
        <v>4303</v>
      </c>
      <c r="N1824" t="s">
        <v>19</v>
      </c>
      <c r="O1824" s="1" t="s">
        <v>4310</v>
      </c>
      <c r="P1824" s="16">
        <v>43915</v>
      </c>
      <c r="Q1824" s="1" t="s">
        <v>4313</v>
      </c>
    </row>
    <row r="1825" spans="1:16" x14ac:dyDescent="0.3">
      <c r="A1825">
        <v>89</v>
      </c>
      <c r="B1825" t="s">
        <v>325</v>
      </c>
      <c r="C1825" t="str">
        <f>VLOOKUP(B1825,Lists!$A$2:$B$192,2,FALSE)</f>
        <v>PAN</v>
      </c>
      <c r="F1825" t="str">
        <f>VLOOKUP(B1825,Lists!$A$2:$C$192,3,FALSE)</f>
        <v>Americas</v>
      </c>
      <c r="G1825" t="str">
        <f>VLOOKUP(H1825,Lists!$D$2:$E$40,2,FALSE)</f>
        <v>Social distancing</v>
      </c>
      <c r="H1825" t="s">
        <v>10</v>
      </c>
      <c r="I1825" t="s">
        <v>461</v>
      </c>
      <c r="K1825" t="s">
        <v>43</v>
      </c>
      <c r="L1825" s="14">
        <v>43903</v>
      </c>
      <c r="M1825" t="s">
        <v>500</v>
      </c>
      <c r="N1825" t="s">
        <v>12</v>
      </c>
      <c r="O1825" s="1" t="s">
        <v>614</v>
      </c>
      <c r="P1825" s="16">
        <v>43904</v>
      </c>
    </row>
    <row r="1826" spans="1:16" x14ac:dyDescent="0.3">
      <c r="A1826">
        <v>90</v>
      </c>
      <c r="B1826" t="s">
        <v>325</v>
      </c>
      <c r="C1826" t="str">
        <f>VLOOKUP(B1826,Lists!$A$2:$B$192,2,FALSE)</f>
        <v>PAN</v>
      </c>
      <c r="F1826" t="str">
        <f>VLOOKUP(B1826,Lists!$A$2:$C$192,3,FALSE)</f>
        <v>Americas</v>
      </c>
      <c r="G1826" t="str">
        <f>VLOOKUP(H1826,Lists!$D$2:$E$40,2,FALSE)</f>
        <v>Social distancing</v>
      </c>
      <c r="H1826" t="s">
        <v>41</v>
      </c>
      <c r="I1826" t="s">
        <v>461</v>
      </c>
      <c r="J1826" t="s">
        <v>481</v>
      </c>
      <c r="K1826" t="s">
        <v>43</v>
      </c>
      <c r="L1826" s="14">
        <v>43903</v>
      </c>
      <c r="M1826" t="s">
        <v>500</v>
      </c>
      <c r="N1826" t="s">
        <v>12</v>
      </c>
      <c r="O1826" s="1" t="s">
        <v>614</v>
      </c>
      <c r="P1826" s="16">
        <v>43904</v>
      </c>
    </row>
    <row r="1827" spans="1:16" x14ac:dyDescent="0.3">
      <c r="A1827">
        <v>91</v>
      </c>
      <c r="B1827" t="s">
        <v>325</v>
      </c>
      <c r="C1827" t="str">
        <f>VLOOKUP(B1827,Lists!$A$2:$B$192,2,FALSE)</f>
        <v>PAN</v>
      </c>
      <c r="F1827" t="str">
        <f>VLOOKUP(B1827,Lists!$A$2:$C$192,3,FALSE)</f>
        <v>Americas</v>
      </c>
      <c r="G1827" t="str">
        <f>VLOOKUP(H1827,Lists!$D$2:$E$40,2,FALSE)</f>
        <v>Public health measures</v>
      </c>
      <c r="H1827" t="s">
        <v>60</v>
      </c>
      <c r="I1827" t="s">
        <v>461</v>
      </c>
      <c r="K1827" t="s">
        <v>43</v>
      </c>
      <c r="L1827" s="14">
        <v>43903</v>
      </c>
      <c r="M1827" t="s">
        <v>500</v>
      </c>
      <c r="N1827" t="s">
        <v>12</v>
      </c>
      <c r="O1827" s="1" t="s">
        <v>614</v>
      </c>
      <c r="P1827" s="16">
        <v>43904</v>
      </c>
    </row>
    <row r="1828" spans="1:16" x14ac:dyDescent="0.3">
      <c r="A1828">
        <v>92</v>
      </c>
      <c r="B1828" t="s">
        <v>325</v>
      </c>
      <c r="C1828" t="str">
        <f>VLOOKUP(B1828,Lists!$A$2:$B$192,2,FALSE)</f>
        <v>PAN</v>
      </c>
      <c r="F1828" t="str">
        <f>VLOOKUP(B1828,Lists!$A$2:$C$192,3,FALSE)</f>
        <v>Americas</v>
      </c>
      <c r="G1828" t="str">
        <f>VLOOKUP(H1828,Lists!$D$2:$E$40,2,FALSE)</f>
        <v>Public health measures</v>
      </c>
      <c r="H1828" t="s">
        <v>35</v>
      </c>
      <c r="I1828" t="s">
        <v>471</v>
      </c>
      <c r="J1828" t="s">
        <v>615</v>
      </c>
      <c r="K1828" t="s">
        <v>43</v>
      </c>
      <c r="L1828" s="14">
        <v>43903</v>
      </c>
      <c r="M1828" t="s">
        <v>500</v>
      </c>
      <c r="N1828" t="s">
        <v>12</v>
      </c>
      <c r="O1828" s="1" t="s">
        <v>614</v>
      </c>
      <c r="P1828" s="16">
        <v>43904</v>
      </c>
    </row>
    <row r="1829" spans="1:16" x14ac:dyDescent="0.3">
      <c r="A1829">
        <v>1189</v>
      </c>
      <c r="B1829" t="s">
        <v>325</v>
      </c>
      <c r="C1829" t="str">
        <f>VLOOKUP(B1829,Lists!$A$2:$B$192,2,FALSE)</f>
        <v>PAN</v>
      </c>
      <c r="F1829" t="str">
        <f>VLOOKUP(B1829,Lists!$A$2:$C$192,3,FALSE)</f>
        <v>Americas</v>
      </c>
      <c r="G1829" t="str">
        <f>VLOOKUP(H1829,Lists!$D$2:$E$40,2,FALSE)</f>
        <v>Movement restrictions</v>
      </c>
      <c r="H1829" t="s">
        <v>56</v>
      </c>
      <c r="I1829" t="s">
        <v>461</v>
      </c>
      <c r="J1829" t="s">
        <v>2433</v>
      </c>
      <c r="L1829" s="14">
        <v>43912</v>
      </c>
      <c r="M1829" t="s">
        <v>2354</v>
      </c>
      <c r="N1829" t="s">
        <v>30</v>
      </c>
      <c r="O1829" s="1" t="s">
        <v>2434</v>
      </c>
      <c r="P1829" s="16">
        <v>43910</v>
      </c>
    </row>
    <row r="1830" spans="1:16" x14ac:dyDescent="0.3">
      <c r="A1830">
        <v>1190</v>
      </c>
      <c r="B1830" t="s">
        <v>325</v>
      </c>
      <c r="C1830" t="str">
        <f>VLOOKUP(B1830,Lists!$A$2:$B$192,2,FALSE)</f>
        <v>PAN</v>
      </c>
      <c r="F1830" t="str">
        <f>VLOOKUP(B1830,Lists!$A$2:$C$192,3,FALSE)</f>
        <v>Americas</v>
      </c>
      <c r="G1830" t="str">
        <f>VLOOKUP(H1830,Lists!$D$2:$E$40,2,FALSE)</f>
        <v>Movement restrictions</v>
      </c>
      <c r="H1830" t="s">
        <v>24</v>
      </c>
      <c r="I1830" t="s">
        <v>471</v>
      </c>
      <c r="J1830" t="s">
        <v>2435</v>
      </c>
      <c r="L1830" s="14">
        <v>43903</v>
      </c>
      <c r="M1830" t="s">
        <v>2354</v>
      </c>
      <c r="N1830" t="s">
        <v>30</v>
      </c>
      <c r="O1830" s="1" t="s">
        <v>2436</v>
      </c>
      <c r="P1830" s="16">
        <v>43910</v>
      </c>
    </row>
    <row r="1831" spans="1:16" x14ac:dyDescent="0.3">
      <c r="A1831">
        <v>1192</v>
      </c>
      <c r="B1831" t="s">
        <v>325</v>
      </c>
      <c r="C1831" t="str">
        <f>VLOOKUP(B1831,Lists!$A$2:$B$192,2,FALSE)</f>
        <v>PAN</v>
      </c>
      <c r="F1831" t="str">
        <f>VLOOKUP(B1831,Lists!$A$2:$C$192,3,FALSE)</f>
        <v>Americas</v>
      </c>
      <c r="G1831" t="str">
        <f>VLOOKUP(H1831,Lists!$D$2:$E$40,2,FALSE)</f>
        <v>Movement restrictions</v>
      </c>
      <c r="H1831" t="s">
        <v>24</v>
      </c>
      <c r="I1831" t="s">
        <v>471</v>
      </c>
      <c r="J1831" t="s">
        <v>2437</v>
      </c>
      <c r="L1831" s="14">
        <v>43906</v>
      </c>
      <c r="M1831" t="s">
        <v>2217</v>
      </c>
      <c r="N1831" t="s">
        <v>30</v>
      </c>
      <c r="O1831" s="1" t="s">
        <v>2438</v>
      </c>
      <c r="P1831" s="16">
        <v>43910</v>
      </c>
    </row>
    <row r="1832" spans="1:16" x14ac:dyDescent="0.3">
      <c r="A1832">
        <v>1205</v>
      </c>
      <c r="B1832" t="s">
        <v>325</v>
      </c>
      <c r="C1832" t="str">
        <f>VLOOKUP(B1832,Lists!$A$2:$B$192,2,FALSE)</f>
        <v>PAN</v>
      </c>
      <c r="F1832" t="str">
        <f>VLOOKUP(B1832,Lists!$A$2:$C$192,3,FALSE)</f>
        <v>Americas</v>
      </c>
      <c r="G1832" t="str">
        <f>VLOOKUP(H1832,Lists!$D$2:$E$40,2,FALSE)</f>
        <v>Movement restrictions</v>
      </c>
      <c r="H1832" t="s">
        <v>122</v>
      </c>
      <c r="I1832" t="s">
        <v>461</v>
      </c>
      <c r="J1832" t="s">
        <v>2460</v>
      </c>
      <c r="L1832" s="14">
        <v>43908</v>
      </c>
      <c r="M1832" t="s">
        <v>2461</v>
      </c>
      <c r="N1832" t="s">
        <v>12</v>
      </c>
      <c r="O1832" s="1" t="s">
        <v>2462</v>
      </c>
      <c r="P1832" s="16">
        <v>43910</v>
      </c>
    </row>
    <row r="1833" spans="1:16" x14ac:dyDescent="0.3">
      <c r="A1833">
        <v>1206</v>
      </c>
      <c r="B1833" t="s">
        <v>325</v>
      </c>
      <c r="C1833" t="str">
        <f>VLOOKUP(B1833,Lists!$A$2:$B$192,2,FALSE)</f>
        <v>PAN</v>
      </c>
      <c r="F1833" t="str">
        <f>VLOOKUP(B1833,Lists!$A$2:$C$192,3,FALSE)</f>
        <v>Americas</v>
      </c>
      <c r="G1833" t="str">
        <f>VLOOKUP(H1833,Lists!$D$2:$E$40,2,FALSE)</f>
        <v>Social distancing</v>
      </c>
      <c r="H1833" t="s">
        <v>29</v>
      </c>
      <c r="I1833" t="s">
        <v>461</v>
      </c>
      <c r="J1833" t="s">
        <v>2463</v>
      </c>
      <c r="L1833" s="14">
        <v>43909</v>
      </c>
      <c r="M1833" t="s">
        <v>2217</v>
      </c>
      <c r="N1833" t="s">
        <v>30</v>
      </c>
      <c r="O1833" s="1" t="s">
        <v>2464</v>
      </c>
      <c r="P1833" s="16">
        <v>43910</v>
      </c>
    </row>
    <row r="1834" spans="1:16" x14ac:dyDescent="0.3">
      <c r="A1834">
        <v>1207</v>
      </c>
      <c r="B1834" t="s">
        <v>325</v>
      </c>
      <c r="C1834" t="str">
        <f>VLOOKUP(B1834,Lists!$A$2:$B$192,2,FALSE)</f>
        <v>PAN</v>
      </c>
      <c r="F1834" t="str">
        <f>VLOOKUP(B1834,Lists!$A$2:$C$192,3,FALSE)</f>
        <v>Americas</v>
      </c>
      <c r="G1834" t="str">
        <f>VLOOKUP(H1834,Lists!$D$2:$E$40,2,FALSE)</f>
        <v>Social distancing</v>
      </c>
      <c r="H1834" t="s">
        <v>41</v>
      </c>
      <c r="I1834" t="s">
        <v>461</v>
      </c>
      <c r="J1834" t="s">
        <v>2465</v>
      </c>
      <c r="L1834" s="14">
        <v>43909</v>
      </c>
      <c r="M1834" t="s">
        <v>2217</v>
      </c>
      <c r="N1834" t="s">
        <v>30</v>
      </c>
      <c r="O1834" s="1" t="s">
        <v>2464</v>
      </c>
      <c r="P1834" s="16">
        <v>43910</v>
      </c>
    </row>
    <row r="1835" spans="1:16" x14ac:dyDescent="0.3">
      <c r="A1835">
        <v>1208</v>
      </c>
      <c r="B1835" t="s">
        <v>325</v>
      </c>
      <c r="C1835" t="str">
        <f>VLOOKUP(B1835,Lists!$A$2:$B$192,2,FALSE)</f>
        <v>PAN</v>
      </c>
      <c r="F1835" t="str">
        <f>VLOOKUP(B1835,Lists!$A$2:$C$192,3,FALSE)</f>
        <v>Americas</v>
      </c>
      <c r="G1835" t="str">
        <f>VLOOKUP(H1835,Lists!$D$2:$E$40,2,FALSE)</f>
        <v>Social distancing</v>
      </c>
      <c r="H1835" t="s">
        <v>10</v>
      </c>
      <c r="I1835" t="s">
        <v>471</v>
      </c>
      <c r="J1835" t="s">
        <v>2466</v>
      </c>
      <c r="L1835" s="14">
        <v>43909</v>
      </c>
      <c r="M1835" t="s">
        <v>2217</v>
      </c>
      <c r="N1835" t="s">
        <v>30</v>
      </c>
      <c r="O1835" s="1" t="s">
        <v>2464</v>
      </c>
      <c r="P1835" s="16">
        <v>43910</v>
      </c>
    </row>
    <row r="1836" spans="1:16" x14ac:dyDescent="0.3">
      <c r="A1836">
        <v>1209</v>
      </c>
      <c r="B1836" t="s">
        <v>325</v>
      </c>
      <c r="C1836" t="str">
        <f>VLOOKUP(B1836,Lists!$A$2:$B$192,2,FALSE)</f>
        <v>PAN</v>
      </c>
      <c r="F1836" t="str">
        <f>VLOOKUP(B1836,Lists!$A$2:$C$192,3,FALSE)</f>
        <v>Americas</v>
      </c>
      <c r="G1836" t="str">
        <f>VLOOKUP(H1836,Lists!$D$2:$E$40,2,FALSE)</f>
        <v>Social distancing</v>
      </c>
      <c r="H1836" t="s">
        <v>41</v>
      </c>
      <c r="I1836" t="s">
        <v>461</v>
      </c>
      <c r="J1836" t="s">
        <v>2467</v>
      </c>
      <c r="L1836" s="14">
        <v>43909</v>
      </c>
      <c r="M1836" t="s">
        <v>2217</v>
      </c>
      <c r="N1836" t="s">
        <v>30</v>
      </c>
      <c r="O1836" s="1" t="s">
        <v>2464</v>
      </c>
      <c r="P1836" s="16">
        <v>43910</v>
      </c>
    </row>
    <row r="1837" spans="1:16" x14ac:dyDescent="0.3">
      <c r="A1837">
        <v>1210</v>
      </c>
      <c r="B1837" t="s">
        <v>325</v>
      </c>
      <c r="C1837" t="str">
        <f>VLOOKUP(B1837,Lists!$A$2:$B$192,2,FALSE)</f>
        <v>PAN</v>
      </c>
      <c r="F1837" t="str">
        <f>VLOOKUP(B1837,Lists!$A$2:$C$192,3,FALSE)</f>
        <v>Americas</v>
      </c>
      <c r="G1837" t="str">
        <f>VLOOKUP(H1837,Lists!$D$2:$E$40,2,FALSE)</f>
        <v>Public health measures</v>
      </c>
      <c r="H1837" t="s">
        <v>60</v>
      </c>
      <c r="I1837" t="s">
        <v>461</v>
      </c>
      <c r="J1837" t="s">
        <v>2468</v>
      </c>
      <c r="L1837" s="14">
        <v>43852</v>
      </c>
      <c r="M1837" t="s">
        <v>2217</v>
      </c>
      <c r="N1837" t="s">
        <v>30</v>
      </c>
      <c r="O1837" s="1" t="s">
        <v>2469</v>
      </c>
      <c r="P1837" s="16">
        <v>43910</v>
      </c>
    </row>
    <row r="1838" spans="1:16" x14ac:dyDescent="0.3">
      <c r="A1838">
        <v>1230</v>
      </c>
      <c r="B1838" t="s">
        <v>325</v>
      </c>
      <c r="C1838" t="str">
        <f>VLOOKUP(B1838,Lists!$A$2:$B$192,2,FALSE)</f>
        <v>PAN</v>
      </c>
      <c r="F1838" t="str">
        <f>VLOOKUP(B1838,Lists!$A$2:$C$192,3,FALSE)</f>
        <v>Americas</v>
      </c>
      <c r="G1838" t="str">
        <f>VLOOKUP(H1838,Lists!$D$2:$E$40,2,FALSE)</f>
        <v>Movement restrictions</v>
      </c>
      <c r="H1838" t="s">
        <v>56</v>
      </c>
      <c r="I1838" t="s">
        <v>461</v>
      </c>
      <c r="J1838" t="s">
        <v>2512</v>
      </c>
      <c r="L1838" s="14">
        <v>43912</v>
      </c>
      <c r="M1838" t="s">
        <v>928</v>
      </c>
      <c r="N1838" t="s">
        <v>19</v>
      </c>
      <c r="O1838" s="1" t="s">
        <v>2513</v>
      </c>
      <c r="P1838" s="16">
        <v>43911</v>
      </c>
    </row>
    <row r="1839" spans="1:16" x14ac:dyDescent="0.3">
      <c r="A1839">
        <v>1231</v>
      </c>
      <c r="B1839" t="s">
        <v>325</v>
      </c>
      <c r="C1839" t="str">
        <f>VLOOKUP(B1839,Lists!$A$2:$B$192,2,FALSE)</f>
        <v>PAN</v>
      </c>
      <c r="F1839" t="str">
        <f>VLOOKUP(B1839,Lists!$A$2:$C$192,3,FALSE)</f>
        <v>Americas</v>
      </c>
      <c r="G1839" t="str">
        <f>VLOOKUP(H1839,Lists!$D$2:$E$40,2,FALSE)</f>
        <v>Movement restrictions</v>
      </c>
      <c r="H1839" t="s">
        <v>107</v>
      </c>
      <c r="I1839" t="s">
        <v>471</v>
      </c>
      <c r="J1839" t="s">
        <v>2514</v>
      </c>
      <c r="L1839" s="14">
        <v>43909</v>
      </c>
      <c r="M1839" t="s">
        <v>2461</v>
      </c>
      <c r="N1839" t="s">
        <v>12</v>
      </c>
      <c r="O1839" s="1" t="s">
        <v>2515</v>
      </c>
      <c r="P1839" s="16">
        <v>43911</v>
      </c>
    </row>
    <row r="1840" spans="1:16" x14ac:dyDescent="0.3">
      <c r="A1840">
        <v>1232</v>
      </c>
      <c r="B1840" t="s">
        <v>325</v>
      </c>
      <c r="C1840" t="str">
        <f>VLOOKUP(B1840,Lists!$A$2:$B$192,2,FALSE)</f>
        <v>PAN</v>
      </c>
      <c r="F1840" t="str">
        <f>VLOOKUP(B1840,Lists!$A$2:$C$192,3,FALSE)</f>
        <v>Americas</v>
      </c>
      <c r="G1840" t="str">
        <f>VLOOKUP(H1840,Lists!$D$2:$E$40,2,FALSE)</f>
        <v>Public health measures</v>
      </c>
      <c r="H1840" t="s">
        <v>60</v>
      </c>
      <c r="I1840" t="s">
        <v>471</v>
      </c>
      <c r="J1840" t="s">
        <v>2516</v>
      </c>
      <c r="L1840" s="14">
        <v>43909</v>
      </c>
      <c r="M1840" t="s">
        <v>2461</v>
      </c>
      <c r="N1840" t="s">
        <v>12</v>
      </c>
      <c r="O1840" s="1" t="s">
        <v>2515</v>
      </c>
      <c r="P1840" s="16">
        <v>43911</v>
      </c>
    </row>
    <row r="1841" spans="1:16" x14ac:dyDescent="0.3">
      <c r="A1841">
        <v>1233</v>
      </c>
      <c r="B1841" t="s">
        <v>325</v>
      </c>
      <c r="C1841" t="str">
        <f>VLOOKUP(B1841,Lists!$A$2:$B$192,2,FALSE)</f>
        <v>PAN</v>
      </c>
      <c r="F1841" t="str">
        <f>VLOOKUP(B1841,Lists!$A$2:$C$192,3,FALSE)</f>
        <v>Americas</v>
      </c>
      <c r="G1841" t="str">
        <f>VLOOKUP(H1841,Lists!$D$2:$E$40,2,FALSE)</f>
        <v>Public health measures</v>
      </c>
      <c r="H1841" t="s">
        <v>35</v>
      </c>
      <c r="I1841" t="s">
        <v>471</v>
      </c>
      <c r="J1841" t="s">
        <v>2517</v>
      </c>
      <c r="L1841" s="14">
        <v>43909</v>
      </c>
      <c r="M1841" t="s">
        <v>2461</v>
      </c>
      <c r="N1841" t="s">
        <v>12</v>
      </c>
      <c r="O1841" s="1" t="s">
        <v>2515</v>
      </c>
      <c r="P1841" s="16">
        <v>43911</v>
      </c>
    </row>
    <row r="1842" spans="1:16" x14ac:dyDescent="0.3">
      <c r="A1842">
        <v>1234</v>
      </c>
      <c r="B1842" t="s">
        <v>325</v>
      </c>
      <c r="C1842" t="str">
        <f>VLOOKUP(B1842,Lists!$A$2:$B$192,2,FALSE)</f>
        <v>PAN</v>
      </c>
      <c r="F1842" t="str">
        <f>VLOOKUP(B1842,Lists!$A$2:$C$192,3,FALSE)</f>
        <v>Americas</v>
      </c>
      <c r="G1842" t="str">
        <f>VLOOKUP(H1842,Lists!$D$2:$E$40,2,FALSE)</f>
        <v>Movement restrictions</v>
      </c>
      <c r="H1842" t="s">
        <v>17</v>
      </c>
      <c r="I1842" t="s">
        <v>471</v>
      </c>
      <c r="J1842" t="s">
        <v>2518</v>
      </c>
      <c r="L1842" s="14">
        <v>43834</v>
      </c>
      <c r="M1842" t="s">
        <v>2519</v>
      </c>
      <c r="N1842" t="s">
        <v>30</v>
      </c>
      <c r="O1842" s="1" t="s">
        <v>2515</v>
      </c>
      <c r="P1842" s="16">
        <v>43911</v>
      </c>
    </row>
    <row r="1843" spans="1:16" x14ac:dyDescent="0.3">
      <c r="A1843">
        <v>1235</v>
      </c>
      <c r="B1843" t="s">
        <v>325</v>
      </c>
      <c r="C1843" t="str">
        <f>VLOOKUP(B1843,Lists!$A$2:$B$192,2,FALSE)</f>
        <v>PAN</v>
      </c>
      <c r="F1843" t="str">
        <f>VLOOKUP(B1843,Lists!$A$2:$C$192,3,FALSE)</f>
        <v>Americas</v>
      </c>
      <c r="G1843" t="str">
        <f>VLOOKUP(H1843,Lists!$D$2:$E$40,2,FALSE)</f>
        <v>Movement restrictions</v>
      </c>
      <c r="H1843" t="s">
        <v>122</v>
      </c>
      <c r="I1843" t="s">
        <v>461</v>
      </c>
      <c r="J1843" t="s">
        <v>2520</v>
      </c>
      <c r="L1843" s="14">
        <v>43910</v>
      </c>
      <c r="M1843" t="s">
        <v>2461</v>
      </c>
      <c r="N1843" t="s">
        <v>12</v>
      </c>
      <c r="O1843" s="1" t="s">
        <v>2515</v>
      </c>
      <c r="P1843" s="16">
        <v>43911</v>
      </c>
    </row>
    <row r="1844" spans="1:16" x14ac:dyDescent="0.3">
      <c r="A1844">
        <v>1236</v>
      </c>
      <c r="B1844" t="s">
        <v>325</v>
      </c>
      <c r="C1844" t="str">
        <f>VLOOKUP(B1844,Lists!$A$2:$B$192,2,FALSE)</f>
        <v>PAN</v>
      </c>
      <c r="F1844" t="str">
        <f>VLOOKUP(B1844,Lists!$A$2:$C$192,3,FALSE)</f>
        <v>Americas</v>
      </c>
      <c r="G1844" t="str">
        <f>VLOOKUP(H1844,Lists!$D$2:$E$40,2,FALSE)</f>
        <v>Social distancing</v>
      </c>
      <c r="H1844" t="s">
        <v>41</v>
      </c>
      <c r="I1844" t="s">
        <v>461</v>
      </c>
      <c r="J1844" t="s">
        <v>2521</v>
      </c>
      <c r="L1844" s="14">
        <v>43907</v>
      </c>
      <c r="M1844" t="s">
        <v>2522</v>
      </c>
      <c r="N1844" t="s">
        <v>30</v>
      </c>
      <c r="O1844" s="1" t="s">
        <v>2523</v>
      </c>
      <c r="P1844" s="16">
        <v>43911</v>
      </c>
    </row>
    <row r="1845" spans="1:16" x14ac:dyDescent="0.3">
      <c r="A1845">
        <v>1237</v>
      </c>
      <c r="B1845" t="s">
        <v>325</v>
      </c>
      <c r="C1845" t="str">
        <f>VLOOKUP(B1845,Lists!$A$2:$B$192,2,FALSE)</f>
        <v>PAN</v>
      </c>
      <c r="F1845" t="str">
        <f>VLOOKUP(B1845,Lists!$A$2:$C$192,3,FALSE)</f>
        <v>Americas</v>
      </c>
      <c r="G1845" t="str">
        <f>VLOOKUP(H1845,Lists!$D$2:$E$40,2,FALSE)</f>
        <v>Social and economic measures</v>
      </c>
      <c r="H1845" t="s">
        <v>46</v>
      </c>
      <c r="I1845" t="s">
        <v>461</v>
      </c>
      <c r="J1845" t="s">
        <v>2524</v>
      </c>
      <c r="L1845" s="14">
        <v>43907</v>
      </c>
      <c r="M1845" t="s">
        <v>2522</v>
      </c>
      <c r="N1845" t="s">
        <v>30</v>
      </c>
      <c r="O1845" s="1" t="s">
        <v>2523</v>
      </c>
      <c r="P1845" s="16">
        <v>43911</v>
      </c>
    </row>
    <row r="1846" spans="1:16" x14ac:dyDescent="0.3">
      <c r="A1846">
        <v>1250</v>
      </c>
      <c r="B1846" t="s">
        <v>325</v>
      </c>
      <c r="C1846" t="str">
        <f>VLOOKUP(B1846,Lists!$A$2:$B$192,2,FALSE)</f>
        <v>PAN</v>
      </c>
      <c r="F1846" t="str">
        <f>VLOOKUP(B1846,Lists!$A$2:$C$192,3,FALSE)</f>
        <v>Americas</v>
      </c>
      <c r="G1846" t="str">
        <f>VLOOKUP(H1846,Lists!$D$2:$E$40,2,FALSE)</f>
        <v>Social and economic measures</v>
      </c>
      <c r="H1846" t="s">
        <v>46</v>
      </c>
      <c r="I1846" t="s">
        <v>471</v>
      </c>
      <c r="J1846" t="s">
        <v>2541</v>
      </c>
      <c r="L1846" s="14">
        <v>43907</v>
      </c>
      <c r="M1846" t="s">
        <v>2522</v>
      </c>
      <c r="N1846" t="s">
        <v>30</v>
      </c>
      <c r="O1846" s="1" t="s">
        <v>2523</v>
      </c>
      <c r="P1846" s="16">
        <v>43911</v>
      </c>
    </row>
    <row r="1847" spans="1:16" x14ac:dyDescent="0.3">
      <c r="A1847">
        <v>2000</v>
      </c>
      <c r="B1847" t="s">
        <v>325</v>
      </c>
      <c r="C1847" t="str">
        <f>VLOOKUP(B1847,Lists!$A$2:$B$192,2,FALSE)</f>
        <v>PAN</v>
      </c>
      <c r="F1847" t="str">
        <f>VLOOKUP(B1847,Lists!$A$2:$C$192,3,FALSE)</f>
        <v>Americas</v>
      </c>
      <c r="G1847" t="str">
        <f>VLOOKUP(H1847,Lists!$D$2:$E$40,2,FALSE)</f>
        <v>Movement restrictions</v>
      </c>
      <c r="H1847" t="s">
        <v>122</v>
      </c>
      <c r="I1847" t="s">
        <v>461</v>
      </c>
      <c r="J1847" t="s">
        <v>3787</v>
      </c>
      <c r="K1847" t="s">
        <v>48</v>
      </c>
      <c r="L1847" s="14">
        <v>43914</v>
      </c>
      <c r="M1847" t="s">
        <v>2461</v>
      </c>
      <c r="N1847" t="s">
        <v>12</v>
      </c>
      <c r="O1847" s="1" t="s">
        <v>2515</v>
      </c>
      <c r="P1847" s="16">
        <v>43914</v>
      </c>
    </row>
    <row r="1848" spans="1:16" x14ac:dyDescent="0.3">
      <c r="A1848">
        <v>2005</v>
      </c>
      <c r="B1848" t="s">
        <v>325</v>
      </c>
      <c r="C1848" t="str">
        <f>VLOOKUP(B1848,Lists!$A$2:$B$192,2,FALSE)</f>
        <v>PAN</v>
      </c>
      <c r="F1848" t="str">
        <f>VLOOKUP(B1848,Lists!$A$2:$C$192,3,FALSE)</f>
        <v>Americas</v>
      </c>
      <c r="G1848" t="str">
        <f>VLOOKUP(H1848,Lists!$D$2:$E$40,2,FALSE)</f>
        <v>Public health measures</v>
      </c>
      <c r="H1848" t="s">
        <v>35</v>
      </c>
      <c r="I1848" t="s">
        <v>461</v>
      </c>
      <c r="J1848" t="s">
        <v>3792</v>
      </c>
      <c r="K1848" t="s">
        <v>13</v>
      </c>
      <c r="L1848" s="14">
        <v>43914</v>
      </c>
      <c r="M1848" t="s">
        <v>2461</v>
      </c>
      <c r="N1848" t="s">
        <v>12</v>
      </c>
      <c r="O1848" s="1" t="s">
        <v>2515</v>
      </c>
      <c r="P1848" s="16">
        <v>43914</v>
      </c>
    </row>
    <row r="1849" spans="1:16" x14ac:dyDescent="0.3">
      <c r="A1849">
        <v>126</v>
      </c>
      <c r="B1849" t="s">
        <v>327</v>
      </c>
      <c r="C1849" t="str">
        <f>VLOOKUP(B1849,Lists!$A$2:$B$192,2,FALSE)</f>
        <v>PNG</v>
      </c>
      <c r="F1849" t="str">
        <f>VLOOKUP(B1849,Lists!$A$2:$C$192,3,FALSE)</f>
        <v>Pacific</v>
      </c>
      <c r="G1849" t="str">
        <f>VLOOKUP(H1849,Lists!$D$2:$E$40,2,FALSE)</f>
        <v>Movement restrictions</v>
      </c>
      <c r="H1849" t="s">
        <v>76</v>
      </c>
      <c r="I1849" t="s">
        <v>471</v>
      </c>
      <c r="J1849" t="s">
        <v>661</v>
      </c>
      <c r="K1849" t="s">
        <v>43</v>
      </c>
      <c r="L1849" s="14">
        <v>43901</v>
      </c>
      <c r="M1849" t="s">
        <v>662</v>
      </c>
      <c r="N1849" t="s">
        <v>30</v>
      </c>
      <c r="O1849" s="1" t="s">
        <v>663</v>
      </c>
      <c r="P1849" s="16">
        <v>43905</v>
      </c>
    </row>
    <row r="1850" spans="1:16" x14ac:dyDescent="0.3">
      <c r="A1850">
        <v>127</v>
      </c>
      <c r="B1850" t="s">
        <v>327</v>
      </c>
      <c r="C1850" t="str">
        <f>VLOOKUP(B1850,Lists!$A$2:$B$192,2,FALSE)</f>
        <v>PNG</v>
      </c>
      <c r="F1850" t="str">
        <f>VLOOKUP(B1850,Lists!$A$2:$C$192,3,FALSE)</f>
        <v>Pacific</v>
      </c>
      <c r="G1850" t="str">
        <f>VLOOKUP(H1850,Lists!$D$2:$E$40,2,FALSE)</f>
        <v>Movement restrictions</v>
      </c>
      <c r="H1850" t="s">
        <v>24</v>
      </c>
      <c r="I1850" t="s">
        <v>461</v>
      </c>
      <c r="J1850" t="s">
        <v>664</v>
      </c>
      <c r="K1850" t="s">
        <v>43</v>
      </c>
      <c r="L1850" s="14">
        <v>43870</v>
      </c>
      <c r="M1850" t="s">
        <v>662</v>
      </c>
      <c r="N1850" t="s">
        <v>30</v>
      </c>
      <c r="O1850" s="1" t="s">
        <v>663</v>
      </c>
      <c r="P1850" s="16">
        <v>43905</v>
      </c>
    </row>
    <row r="1851" spans="1:16" x14ac:dyDescent="0.3">
      <c r="A1851">
        <v>128</v>
      </c>
      <c r="B1851" t="s">
        <v>327</v>
      </c>
      <c r="C1851" t="str">
        <f>VLOOKUP(B1851,Lists!$A$2:$B$192,2,FALSE)</f>
        <v>PNG</v>
      </c>
      <c r="F1851" t="str">
        <f>VLOOKUP(B1851,Lists!$A$2:$C$192,3,FALSE)</f>
        <v>Pacific</v>
      </c>
      <c r="G1851" t="str">
        <f>VLOOKUP(H1851,Lists!$D$2:$E$40,2,FALSE)</f>
        <v>Movement restrictions</v>
      </c>
      <c r="H1851" t="s">
        <v>76</v>
      </c>
      <c r="I1851" t="s">
        <v>461</v>
      </c>
      <c r="J1851" t="s">
        <v>665</v>
      </c>
      <c r="K1851" t="s">
        <v>43</v>
      </c>
      <c r="L1851" s="14">
        <v>43901</v>
      </c>
      <c r="M1851" t="s">
        <v>473</v>
      </c>
      <c r="N1851" t="s">
        <v>12</v>
      </c>
      <c r="O1851" s="1" t="s">
        <v>666</v>
      </c>
      <c r="P1851" s="16">
        <v>43905</v>
      </c>
    </row>
    <row r="1852" spans="1:16" x14ac:dyDescent="0.3">
      <c r="A1852">
        <v>129</v>
      </c>
      <c r="B1852" t="s">
        <v>327</v>
      </c>
      <c r="C1852" t="str">
        <f>VLOOKUP(B1852,Lists!$A$2:$B$192,2,FALSE)</f>
        <v>PNG</v>
      </c>
      <c r="D1852" t="s">
        <v>667</v>
      </c>
      <c r="F1852" t="str">
        <f>VLOOKUP(B1852,Lists!$A$2:$C$192,3,FALSE)</f>
        <v>Pacific</v>
      </c>
      <c r="G1852" t="str">
        <f>VLOOKUP(H1852,Lists!$D$2:$E$40,2,FALSE)</f>
        <v>Public health measures</v>
      </c>
      <c r="H1852" t="s">
        <v>52</v>
      </c>
      <c r="I1852" t="s">
        <v>461</v>
      </c>
      <c r="J1852" t="s">
        <v>668</v>
      </c>
      <c r="K1852" t="s">
        <v>43</v>
      </c>
      <c r="L1852" s="14">
        <v>43903</v>
      </c>
      <c r="M1852" t="s">
        <v>669</v>
      </c>
      <c r="N1852" t="s">
        <v>25</v>
      </c>
      <c r="O1852" s="1" t="s">
        <v>670</v>
      </c>
      <c r="P1852" s="16">
        <v>43905</v>
      </c>
    </row>
    <row r="1853" spans="1:16" x14ac:dyDescent="0.3">
      <c r="A1853">
        <v>993</v>
      </c>
      <c r="B1853" t="s">
        <v>327</v>
      </c>
      <c r="C1853" t="str">
        <f>VLOOKUP(B1853,Lists!$A$2:$B$192,2,FALSE)</f>
        <v>PNG</v>
      </c>
      <c r="F1853" t="str">
        <f>VLOOKUP(B1853,Lists!$A$2:$C$192,3,FALSE)</f>
        <v>Pacific</v>
      </c>
      <c r="G1853" t="str">
        <f>VLOOKUP(H1853,Lists!$D$2:$E$40,2,FALSE)</f>
        <v>Public health measures</v>
      </c>
      <c r="H1853" t="s">
        <v>70</v>
      </c>
      <c r="I1853" t="s">
        <v>461</v>
      </c>
      <c r="J1853" t="s">
        <v>2071</v>
      </c>
      <c r="L1853" s="14">
        <v>43903</v>
      </c>
      <c r="M1853" t="s">
        <v>2072</v>
      </c>
      <c r="N1853" t="s">
        <v>12</v>
      </c>
      <c r="O1853" s="1" t="s">
        <v>2073</v>
      </c>
      <c r="P1853" s="16">
        <v>43910</v>
      </c>
    </row>
    <row r="1854" spans="1:16" x14ac:dyDescent="0.3">
      <c r="A1854">
        <v>994</v>
      </c>
      <c r="B1854" t="s">
        <v>327</v>
      </c>
      <c r="C1854" t="str">
        <f>VLOOKUP(B1854,Lists!$A$2:$B$192,2,FALSE)</f>
        <v>PNG</v>
      </c>
      <c r="F1854" t="str">
        <f>VLOOKUP(B1854,Lists!$A$2:$C$192,3,FALSE)</f>
        <v>Pacific</v>
      </c>
      <c r="G1854" t="str">
        <f>VLOOKUP(H1854,Lists!$D$2:$E$40,2,FALSE)</f>
        <v>Movement restrictions</v>
      </c>
      <c r="H1854" t="s">
        <v>76</v>
      </c>
      <c r="I1854" t="s">
        <v>471</v>
      </c>
      <c r="J1854" t="s">
        <v>2074</v>
      </c>
      <c r="L1854" s="14">
        <v>43908</v>
      </c>
      <c r="M1854" t="s">
        <v>584</v>
      </c>
      <c r="N1854" t="s">
        <v>30</v>
      </c>
      <c r="O1854" s="1" t="s">
        <v>2075</v>
      </c>
      <c r="P1854" s="16">
        <v>43910</v>
      </c>
    </row>
    <row r="1855" spans="1:16" x14ac:dyDescent="0.3">
      <c r="A1855">
        <v>995</v>
      </c>
      <c r="B1855" t="s">
        <v>327</v>
      </c>
      <c r="C1855" t="str">
        <f>VLOOKUP(B1855,Lists!$A$2:$B$192,2,FALSE)</f>
        <v>PNG</v>
      </c>
      <c r="F1855" t="str">
        <f>VLOOKUP(B1855,Lists!$A$2:$C$192,3,FALSE)</f>
        <v>Pacific</v>
      </c>
      <c r="G1855" t="str">
        <f>VLOOKUP(H1855,Lists!$D$2:$E$40,2,FALSE)</f>
        <v>Social distancing</v>
      </c>
      <c r="H1855" t="s">
        <v>41</v>
      </c>
      <c r="I1855" t="s">
        <v>461</v>
      </c>
      <c r="J1855" t="s">
        <v>2076</v>
      </c>
      <c r="L1855" s="14">
        <v>43908</v>
      </c>
      <c r="M1855" t="s">
        <v>1867</v>
      </c>
      <c r="N1855" t="s">
        <v>19</v>
      </c>
      <c r="O1855" s="1" t="s">
        <v>2077</v>
      </c>
      <c r="P1855" s="16">
        <v>43910</v>
      </c>
    </row>
    <row r="1856" spans="1:16" x14ac:dyDescent="0.3">
      <c r="A1856">
        <v>996</v>
      </c>
      <c r="B1856" t="s">
        <v>327</v>
      </c>
      <c r="C1856" t="str">
        <f>VLOOKUP(B1856,Lists!$A$2:$B$192,2,FALSE)</f>
        <v>PNG</v>
      </c>
      <c r="F1856" t="str">
        <f>VLOOKUP(B1856,Lists!$A$2:$C$192,3,FALSE)</f>
        <v>Pacific</v>
      </c>
      <c r="G1856" t="str">
        <f>VLOOKUP(H1856,Lists!$D$2:$E$40,2,FALSE)</f>
        <v>Public health measures</v>
      </c>
      <c r="H1856" t="s">
        <v>70</v>
      </c>
      <c r="I1856" t="s">
        <v>461</v>
      </c>
      <c r="J1856" t="s">
        <v>2078</v>
      </c>
      <c r="L1856" s="14">
        <v>43908</v>
      </c>
      <c r="M1856" t="s">
        <v>1867</v>
      </c>
      <c r="N1856" t="s">
        <v>19</v>
      </c>
      <c r="O1856" s="1" t="s">
        <v>2079</v>
      </c>
      <c r="P1856" s="16">
        <v>43910</v>
      </c>
    </row>
    <row r="1857" spans="1:16" x14ac:dyDescent="0.3">
      <c r="A1857">
        <v>997</v>
      </c>
      <c r="B1857" t="s">
        <v>327</v>
      </c>
      <c r="C1857" t="str">
        <f>VLOOKUP(B1857,Lists!$A$2:$B$192,2,FALSE)</f>
        <v>PNG</v>
      </c>
      <c r="F1857" t="str">
        <f>VLOOKUP(B1857,Lists!$A$2:$C$192,3,FALSE)</f>
        <v>Pacific</v>
      </c>
      <c r="G1857" t="str">
        <f>VLOOKUP(H1857,Lists!$D$2:$E$40,2,FALSE)</f>
        <v>Public health measures</v>
      </c>
      <c r="H1857" t="s">
        <v>35</v>
      </c>
      <c r="I1857" t="s">
        <v>471</v>
      </c>
      <c r="J1857" t="s">
        <v>2080</v>
      </c>
      <c r="L1857" s="14">
        <v>43906</v>
      </c>
      <c r="M1857" t="s">
        <v>1867</v>
      </c>
      <c r="N1857" t="s">
        <v>19</v>
      </c>
      <c r="O1857" s="1" t="s">
        <v>2081</v>
      </c>
      <c r="P1857" s="16">
        <v>43910</v>
      </c>
    </row>
    <row r="1858" spans="1:16" x14ac:dyDescent="0.3">
      <c r="A1858">
        <v>998</v>
      </c>
      <c r="B1858" t="s">
        <v>327</v>
      </c>
      <c r="C1858" t="str">
        <f>VLOOKUP(B1858,Lists!$A$2:$B$192,2,FALSE)</f>
        <v>PNG</v>
      </c>
      <c r="F1858" t="str">
        <f>VLOOKUP(B1858,Lists!$A$2:$C$192,3,FALSE)</f>
        <v>Pacific</v>
      </c>
      <c r="G1858" t="str">
        <f>VLOOKUP(H1858,Lists!$D$2:$E$40,2,FALSE)</f>
        <v>Movement restrictions</v>
      </c>
      <c r="H1858" t="s">
        <v>24</v>
      </c>
      <c r="I1858" t="s">
        <v>461</v>
      </c>
      <c r="J1858" t="s">
        <v>2082</v>
      </c>
      <c r="L1858" s="14">
        <v>43908</v>
      </c>
      <c r="M1858" t="s">
        <v>1867</v>
      </c>
      <c r="N1858" t="s">
        <v>19</v>
      </c>
      <c r="O1858" s="1" t="s">
        <v>2081</v>
      </c>
      <c r="P1858" s="16">
        <v>43910</v>
      </c>
    </row>
    <row r="1859" spans="1:16" x14ac:dyDescent="0.3">
      <c r="A1859">
        <v>999</v>
      </c>
      <c r="B1859" t="s">
        <v>327</v>
      </c>
      <c r="C1859" t="str">
        <f>VLOOKUP(B1859,Lists!$A$2:$B$192,2,FALSE)</f>
        <v>PNG</v>
      </c>
      <c r="F1859" t="str">
        <f>VLOOKUP(B1859,Lists!$A$2:$C$192,3,FALSE)</f>
        <v>Pacific</v>
      </c>
      <c r="G1859" t="str">
        <f>VLOOKUP(H1859,Lists!$D$2:$E$40,2,FALSE)</f>
        <v>Social and economic measures</v>
      </c>
      <c r="H1859" t="s">
        <v>46</v>
      </c>
      <c r="I1859" t="s">
        <v>461</v>
      </c>
      <c r="J1859" t="s">
        <v>2083</v>
      </c>
      <c r="L1859" s="14">
        <v>43908</v>
      </c>
      <c r="M1859" t="s">
        <v>1867</v>
      </c>
      <c r="N1859" t="s">
        <v>19</v>
      </c>
      <c r="O1859" s="1" t="s">
        <v>2084</v>
      </c>
      <c r="P1859" s="16">
        <v>43910</v>
      </c>
    </row>
    <row r="1860" spans="1:16" x14ac:dyDescent="0.3">
      <c r="A1860">
        <v>1501</v>
      </c>
      <c r="B1860" t="s">
        <v>327</v>
      </c>
      <c r="C1860" t="str">
        <f>VLOOKUP(B1860,Lists!$A$2:$B$192,2,FALSE)</f>
        <v>PNG</v>
      </c>
      <c r="F1860" t="str">
        <f>VLOOKUP(B1860,Lists!$A$2:$C$192,3,FALSE)</f>
        <v>Pacific</v>
      </c>
      <c r="G1860" t="str">
        <f>VLOOKUP(H1860,Lists!$D$2:$E$40,2,FALSE)</f>
        <v>Social and economic measures</v>
      </c>
      <c r="H1860" t="s">
        <v>82</v>
      </c>
      <c r="I1860" t="s">
        <v>461</v>
      </c>
      <c r="J1860" t="s">
        <v>2955</v>
      </c>
      <c r="L1860" s="14">
        <v>43914</v>
      </c>
      <c r="M1860" t="s">
        <v>1867</v>
      </c>
      <c r="N1860" t="s">
        <v>19</v>
      </c>
      <c r="O1860" s="1" t="s">
        <v>2956</v>
      </c>
      <c r="P1860" s="16">
        <v>43913</v>
      </c>
    </row>
    <row r="1861" spans="1:16" x14ac:dyDescent="0.3">
      <c r="A1861">
        <v>1502</v>
      </c>
      <c r="B1861" t="s">
        <v>327</v>
      </c>
      <c r="C1861" t="str">
        <f>VLOOKUP(B1861,Lists!$A$2:$B$192,2,FALSE)</f>
        <v>PNG</v>
      </c>
      <c r="F1861" t="str">
        <f>VLOOKUP(B1861,Lists!$A$2:$C$192,3,FALSE)</f>
        <v>Pacific</v>
      </c>
      <c r="G1861" t="str">
        <f>VLOOKUP(H1861,Lists!$D$2:$E$40,2,FALSE)</f>
        <v>Lockdown</v>
      </c>
      <c r="H1861" t="s">
        <v>128</v>
      </c>
      <c r="I1861" t="s">
        <v>461</v>
      </c>
      <c r="J1861" t="s">
        <v>2957</v>
      </c>
      <c r="L1861" s="14">
        <v>43914</v>
      </c>
      <c r="M1861" t="s">
        <v>1867</v>
      </c>
      <c r="N1861" t="s">
        <v>19</v>
      </c>
      <c r="O1861" s="1" t="s">
        <v>2956</v>
      </c>
      <c r="P1861" s="16">
        <v>43913</v>
      </c>
    </row>
    <row r="1862" spans="1:16" x14ac:dyDescent="0.3">
      <c r="A1862">
        <v>1503</v>
      </c>
      <c r="B1862" t="s">
        <v>327</v>
      </c>
      <c r="C1862" t="str">
        <f>VLOOKUP(B1862,Lists!$A$2:$B$192,2,FALSE)</f>
        <v>PNG</v>
      </c>
      <c r="F1862" t="str">
        <f>VLOOKUP(B1862,Lists!$A$2:$C$192,3,FALSE)</f>
        <v>Pacific</v>
      </c>
      <c r="G1862" t="str">
        <f>VLOOKUP(H1862,Lists!$D$2:$E$40,2,FALSE)</f>
        <v>Social distancing</v>
      </c>
      <c r="H1862" t="s">
        <v>10</v>
      </c>
      <c r="I1862" t="s">
        <v>471</v>
      </c>
      <c r="J1862" t="s">
        <v>2958</v>
      </c>
      <c r="L1862" s="14">
        <v>43914</v>
      </c>
      <c r="M1862" t="s">
        <v>1867</v>
      </c>
      <c r="N1862" t="s">
        <v>19</v>
      </c>
      <c r="O1862" s="1" t="s">
        <v>2956</v>
      </c>
      <c r="P1862" s="16">
        <v>43913</v>
      </c>
    </row>
    <row r="1863" spans="1:16" x14ac:dyDescent="0.3">
      <c r="A1863">
        <v>1504</v>
      </c>
      <c r="B1863" t="s">
        <v>327</v>
      </c>
      <c r="C1863" t="str">
        <f>VLOOKUP(B1863,Lists!$A$2:$B$192,2,FALSE)</f>
        <v>PNG</v>
      </c>
      <c r="F1863" t="str">
        <f>VLOOKUP(B1863,Lists!$A$2:$C$192,3,FALSE)</f>
        <v>Pacific</v>
      </c>
      <c r="G1863" t="str">
        <f>VLOOKUP(H1863,Lists!$D$2:$E$40,2,FALSE)</f>
        <v>Social distancing</v>
      </c>
      <c r="H1863" t="s">
        <v>29</v>
      </c>
      <c r="I1863" t="s">
        <v>461</v>
      </c>
      <c r="J1863" t="s">
        <v>2959</v>
      </c>
      <c r="L1863" s="14">
        <v>43914</v>
      </c>
      <c r="M1863" t="s">
        <v>1867</v>
      </c>
      <c r="N1863" t="s">
        <v>19</v>
      </c>
      <c r="O1863" s="1" t="s">
        <v>2956</v>
      </c>
      <c r="P1863" s="16">
        <v>43913</v>
      </c>
    </row>
    <row r="1864" spans="1:16" x14ac:dyDescent="0.3">
      <c r="A1864">
        <v>1505</v>
      </c>
      <c r="B1864" t="s">
        <v>327</v>
      </c>
      <c r="C1864" t="str">
        <f>VLOOKUP(B1864,Lists!$A$2:$B$192,2,FALSE)</f>
        <v>PNG</v>
      </c>
      <c r="F1864" t="str">
        <f>VLOOKUP(B1864,Lists!$A$2:$C$192,3,FALSE)</f>
        <v>Pacific</v>
      </c>
      <c r="G1864" t="str">
        <f>VLOOKUP(H1864,Lists!$D$2:$E$40,2,FALSE)</f>
        <v>Movement restrictions</v>
      </c>
      <c r="H1864" t="s">
        <v>67</v>
      </c>
      <c r="I1864" t="s">
        <v>461</v>
      </c>
      <c r="J1864" t="s">
        <v>2960</v>
      </c>
      <c r="L1864" s="14">
        <v>43914</v>
      </c>
      <c r="M1864" t="s">
        <v>1867</v>
      </c>
      <c r="N1864" t="s">
        <v>19</v>
      </c>
      <c r="O1864" s="1" t="s">
        <v>2956</v>
      </c>
      <c r="P1864" s="16">
        <v>43913</v>
      </c>
    </row>
    <row r="1865" spans="1:16" x14ac:dyDescent="0.3">
      <c r="A1865">
        <v>46</v>
      </c>
      <c r="B1865" t="s">
        <v>329</v>
      </c>
      <c r="C1865" t="str">
        <f>VLOOKUP(B1865,Lists!$A$2:$B$192,2,FALSE)</f>
        <v>PRY</v>
      </c>
      <c r="F1865" t="str">
        <f>VLOOKUP(B1865,Lists!$A$2:$C$192,3,FALSE)</f>
        <v>Americas</v>
      </c>
      <c r="G1865" t="str">
        <f>VLOOKUP(H1865,Lists!$D$2:$E$40,2,FALSE)</f>
        <v>Social distancing</v>
      </c>
      <c r="H1865" t="s">
        <v>41</v>
      </c>
      <c r="I1865" t="s">
        <v>461</v>
      </c>
      <c r="J1865" t="s">
        <v>543</v>
      </c>
      <c r="K1865" t="s">
        <v>43</v>
      </c>
      <c r="L1865" s="14">
        <v>43900</v>
      </c>
      <c r="M1865" t="s">
        <v>500</v>
      </c>
      <c r="N1865" t="s">
        <v>12</v>
      </c>
      <c r="O1865" s="1" t="s">
        <v>544</v>
      </c>
      <c r="P1865" s="16">
        <v>43904</v>
      </c>
    </row>
    <row r="1866" spans="1:16" x14ac:dyDescent="0.3">
      <c r="A1866">
        <v>47</v>
      </c>
      <c r="B1866" t="s">
        <v>329</v>
      </c>
      <c r="C1866" t="str">
        <f>VLOOKUP(B1866,Lists!$A$2:$B$192,2,FALSE)</f>
        <v>PRY</v>
      </c>
      <c r="F1866" t="str">
        <f>VLOOKUP(B1866,Lists!$A$2:$C$192,3,FALSE)</f>
        <v>Americas</v>
      </c>
      <c r="G1866" t="str">
        <f>VLOOKUP(H1866,Lists!$D$2:$E$40,2,FALSE)</f>
        <v>Movement restrictions</v>
      </c>
      <c r="H1866" t="s">
        <v>56</v>
      </c>
      <c r="I1866" t="s">
        <v>461</v>
      </c>
      <c r="J1866" t="s">
        <v>545</v>
      </c>
      <c r="K1866" t="s">
        <v>43</v>
      </c>
      <c r="L1866" s="14">
        <v>43903</v>
      </c>
      <c r="M1866" t="s">
        <v>500</v>
      </c>
      <c r="N1866" t="s">
        <v>12</v>
      </c>
      <c r="O1866" s="1" t="s">
        <v>544</v>
      </c>
      <c r="P1866" s="16">
        <v>43904</v>
      </c>
    </row>
    <row r="1867" spans="1:16" x14ac:dyDescent="0.3">
      <c r="A1867">
        <v>1963</v>
      </c>
      <c r="B1867" t="s">
        <v>329</v>
      </c>
      <c r="C1867" t="str">
        <f>VLOOKUP(B1867,Lists!$A$2:$B$192,2,FALSE)</f>
        <v>PRY</v>
      </c>
      <c r="F1867" t="str">
        <f>VLOOKUP(B1867,Lists!$A$2:$C$192,3,FALSE)</f>
        <v>Americas</v>
      </c>
      <c r="G1867" t="str">
        <f>VLOOKUP(H1867,Lists!$D$2:$E$40,2,FALSE)</f>
        <v>Movement restrictions</v>
      </c>
      <c r="H1867" t="s">
        <v>85</v>
      </c>
      <c r="I1867" t="s">
        <v>461</v>
      </c>
      <c r="J1867" t="s">
        <v>3727</v>
      </c>
      <c r="L1867" s="14">
        <v>43868</v>
      </c>
      <c r="M1867" t="s">
        <v>2860</v>
      </c>
      <c r="N1867" t="s">
        <v>12</v>
      </c>
      <c r="O1867" s="1" t="s">
        <v>3728</v>
      </c>
      <c r="P1867" s="16">
        <v>43914</v>
      </c>
    </row>
    <row r="1868" spans="1:16" x14ac:dyDescent="0.3">
      <c r="A1868">
        <v>1971</v>
      </c>
      <c r="B1868" t="s">
        <v>329</v>
      </c>
      <c r="C1868" t="str">
        <f>VLOOKUP(B1868,Lists!$A$2:$B$192,2,FALSE)</f>
        <v>PRY</v>
      </c>
      <c r="F1868" t="str">
        <f>VLOOKUP(B1868,Lists!$A$2:$C$192,3,FALSE)</f>
        <v>Americas</v>
      </c>
      <c r="G1868" t="str">
        <f>VLOOKUP(H1868,Lists!$D$2:$E$40,2,FALSE)</f>
        <v>Public health measures</v>
      </c>
      <c r="H1868" t="s">
        <v>60</v>
      </c>
      <c r="I1868" t="s">
        <v>461</v>
      </c>
      <c r="J1868" t="s">
        <v>3738</v>
      </c>
      <c r="L1868" s="14">
        <v>43900</v>
      </c>
      <c r="M1868" t="s">
        <v>2860</v>
      </c>
      <c r="N1868" t="s">
        <v>12</v>
      </c>
      <c r="O1868" s="1" t="s">
        <v>3728</v>
      </c>
      <c r="P1868" s="16">
        <v>43914</v>
      </c>
    </row>
    <row r="1869" spans="1:16" x14ac:dyDescent="0.3">
      <c r="A1869">
        <v>1972</v>
      </c>
      <c r="B1869" t="s">
        <v>329</v>
      </c>
      <c r="C1869" t="str">
        <f>VLOOKUP(B1869,Lists!$A$2:$B$192,2,FALSE)</f>
        <v>PRY</v>
      </c>
      <c r="F1869" t="str">
        <f>VLOOKUP(B1869,Lists!$A$2:$C$192,3,FALSE)</f>
        <v>Americas</v>
      </c>
      <c r="G1869" t="str">
        <f>VLOOKUP(H1869,Lists!$D$2:$E$40,2,FALSE)</f>
        <v>Social distancing</v>
      </c>
      <c r="H1869" t="s">
        <v>10</v>
      </c>
      <c r="I1869" t="s">
        <v>461</v>
      </c>
      <c r="J1869" t="s">
        <v>3739</v>
      </c>
      <c r="L1869" s="14">
        <v>43900</v>
      </c>
      <c r="M1869" t="s">
        <v>2860</v>
      </c>
      <c r="N1869" t="s">
        <v>12</v>
      </c>
      <c r="O1869" s="1" t="s">
        <v>3728</v>
      </c>
      <c r="P1869" s="16">
        <v>43914</v>
      </c>
    </row>
    <row r="1870" spans="1:16" x14ac:dyDescent="0.3">
      <c r="A1870">
        <v>1973</v>
      </c>
      <c r="B1870" t="s">
        <v>329</v>
      </c>
      <c r="C1870" t="str">
        <f>VLOOKUP(B1870,Lists!$A$2:$B$192,2,FALSE)</f>
        <v>PRY</v>
      </c>
      <c r="F1870" t="str">
        <f>VLOOKUP(B1870,Lists!$A$2:$C$192,3,FALSE)</f>
        <v>Americas</v>
      </c>
      <c r="G1870" t="str">
        <f>VLOOKUP(H1870,Lists!$D$2:$E$40,2,FALSE)</f>
        <v>Social and economic measures</v>
      </c>
      <c r="H1870" t="s">
        <v>82</v>
      </c>
      <c r="I1870" t="s">
        <v>461</v>
      </c>
      <c r="J1870" t="s">
        <v>3740</v>
      </c>
      <c r="L1870" s="14">
        <v>43906</v>
      </c>
      <c r="M1870" t="s">
        <v>2860</v>
      </c>
      <c r="N1870" t="s">
        <v>12</v>
      </c>
      <c r="O1870" s="1" t="s">
        <v>3728</v>
      </c>
      <c r="P1870" s="16">
        <v>43914</v>
      </c>
    </row>
    <row r="1871" spans="1:16" x14ac:dyDescent="0.3">
      <c r="A1871">
        <v>1974</v>
      </c>
      <c r="B1871" t="s">
        <v>329</v>
      </c>
      <c r="C1871" t="str">
        <f>VLOOKUP(B1871,Lists!$A$2:$B$192,2,FALSE)</f>
        <v>PRY</v>
      </c>
      <c r="F1871" t="str">
        <f>VLOOKUP(B1871,Lists!$A$2:$C$192,3,FALSE)</f>
        <v>Americas</v>
      </c>
      <c r="G1871" t="str">
        <f>VLOOKUP(H1871,Lists!$D$2:$E$40,2,FALSE)</f>
        <v>Social and economic measures</v>
      </c>
      <c r="H1871" t="s">
        <v>46</v>
      </c>
      <c r="I1871" t="s">
        <v>461</v>
      </c>
      <c r="J1871" t="s">
        <v>3741</v>
      </c>
      <c r="L1871" s="14">
        <v>43902</v>
      </c>
      <c r="M1871" t="s">
        <v>2860</v>
      </c>
      <c r="N1871" t="s">
        <v>12</v>
      </c>
      <c r="O1871" s="1" t="s">
        <v>3728</v>
      </c>
      <c r="P1871" s="16">
        <v>43914</v>
      </c>
    </row>
    <row r="1872" spans="1:16" x14ac:dyDescent="0.3">
      <c r="A1872">
        <v>1975</v>
      </c>
      <c r="B1872" t="s">
        <v>329</v>
      </c>
      <c r="C1872" t="str">
        <f>VLOOKUP(B1872,Lists!$A$2:$B$192,2,FALSE)</f>
        <v>PRY</v>
      </c>
      <c r="F1872" t="str">
        <f>VLOOKUP(B1872,Lists!$A$2:$C$192,3,FALSE)</f>
        <v>Americas</v>
      </c>
      <c r="G1872" t="str">
        <f>VLOOKUP(H1872,Lists!$D$2:$E$40,2,FALSE)</f>
        <v>Public health measures</v>
      </c>
      <c r="H1872" t="s">
        <v>70</v>
      </c>
      <c r="I1872" t="s">
        <v>461</v>
      </c>
      <c r="J1872" t="s">
        <v>3742</v>
      </c>
      <c r="L1872" s="14">
        <v>43903</v>
      </c>
      <c r="M1872" t="s">
        <v>2860</v>
      </c>
      <c r="N1872" t="s">
        <v>12</v>
      </c>
      <c r="O1872" s="1" t="s">
        <v>3728</v>
      </c>
      <c r="P1872" s="16">
        <v>43914</v>
      </c>
    </row>
    <row r="1873" spans="1:17" x14ac:dyDescent="0.3">
      <c r="A1873">
        <v>1976</v>
      </c>
      <c r="B1873" t="s">
        <v>329</v>
      </c>
      <c r="C1873" t="str">
        <f>VLOOKUP(B1873,Lists!$A$2:$B$192,2,FALSE)</f>
        <v>PRY</v>
      </c>
      <c r="F1873" t="str">
        <f>VLOOKUP(B1873,Lists!$A$2:$C$192,3,FALSE)</f>
        <v>Americas</v>
      </c>
      <c r="G1873" t="str">
        <f>VLOOKUP(H1873,Lists!$D$2:$E$40,2,FALSE)</f>
        <v>Movement restrictions</v>
      </c>
      <c r="H1873" t="s">
        <v>24</v>
      </c>
      <c r="I1873" t="s">
        <v>471</v>
      </c>
      <c r="J1873" t="s">
        <v>3743</v>
      </c>
      <c r="L1873" s="14">
        <v>43908</v>
      </c>
      <c r="M1873" t="s">
        <v>754</v>
      </c>
      <c r="N1873" t="s">
        <v>12</v>
      </c>
      <c r="O1873" s="1" t="s">
        <v>3744</v>
      </c>
      <c r="P1873" s="16">
        <v>43914</v>
      </c>
    </row>
    <row r="1874" spans="1:17" x14ac:dyDescent="0.3">
      <c r="A1874">
        <v>1977</v>
      </c>
      <c r="B1874" t="s">
        <v>329</v>
      </c>
      <c r="C1874" t="str">
        <f>VLOOKUP(B1874,Lists!$A$2:$B$192,2,FALSE)</f>
        <v>PRY</v>
      </c>
      <c r="F1874" t="str">
        <f>VLOOKUP(B1874,Lists!$A$2:$C$192,3,FALSE)</f>
        <v>Americas</v>
      </c>
      <c r="G1874" t="str">
        <f>VLOOKUP(H1874,Lists!$D$2:$E$40,2,FALSE)</f>
        <v>Public health measures</v>
      </c>
      <c r="H1874" t="s">
        <v>35</v>
      </c>
      <c r="I1874" t="s">
        <v>461</v>
      </c>
      <c r="J1874" t="s">
        <v>3745</v>
      </c>
      <c r="L1874" s="14">
        <v>43905</v>
      </c>
      <c r="M1874" t="s">
        <v>2860</v>
      </c>
      <c r="N1874" t="s">
        <v>12</v>
      </c>
      <c r="O1874" s="1" t="s">
        <v>3728</v>
      </c>
      <c r="P1874" s="16">
        <v>43914</v>
      </c>
    </row>
    <row r="1875" spans="1:17" x14ac:dyDescent="0.3">
      <c r="A1875">
        <v>1978</v>
      </c>
      <c r="B1875" t="s">
        <v>329</v>
      </c>
      <c r="C1875" t="str">
        <f>VLOOKUP(B1875,Lists!$A$2:$B$192,2,FALSE)</f>
        <v>PRY</v>
      </c>
      <c r="F1875" t="str">
        <f>VLOOKUP(B1875,Lists!$A$2:$C$192,3,FALSE)</f>
        <v>Americas</v>
      </c>
      <c r="G1875" t="str">
        <f>VLOOKUP(H1875,Lists!$D$2:$E$40,2,FALSE)</f>
        <v>Movement restrictions</v>
      </c>
      <c r="H1875" t="s">
        <v>122</v>
      </c>
      <c r="I1875" t="s">
        <v>461</v>
      </c>
      <c r="J1875" t="s">
        <v>3746</v>
      </c>
      <c r="L1875" s="14">
        <v>43907</v>
      </c>
      <c r="M1875" t="s">
        <v>2860</v>
      </c>
      <c r="N1875" t="s">
        <v>12</v>
      </c>
      <c r="O1875" s="1" t="s">
        <v>3728</v>
      </c>
      <c r="P1875" s="16">
        <v>43914</v>
      </c>
    </row>
    <row r="1876" spans="1:17" x14ac:dyDescent="0.3">
      <c r="A1876">
        <v>1979</v>
      </c>
      <c r="B1876" t="s">
        <v>329</v>
      </c>
      <c r="C1876" t="str">
        <f>VLOOKUP(B1876,Lists!$A$2:$B$192,2,FALSE)</f>
        <v>PRY</v>
      </c>
      <c r="F1876" t="str">
        <f>VLOOKUP(B1876,Lists!$A$2:$C$192,3,FALSE)</f>
        <v>Americas</v>
      </c>
      <c r="G1876" t="str">
        <f>VLOOKUP(H1876,Lists!$D$2:$E$40,2,FALSE)</f>
        <v>Social and economic measures</v>
      </c>
      <c r="H1876" t="s">
        <v>63</v>
      </c>
      <c r="I1876" t="s">
        <v>461</v>
      </c>
      <c r="J1876" t="s">
        <v>3747</v>
      </c>
      <c r="L1876" s="14">
        <v>43909</v>
      </c>
      <c r="M1876" t="s">
        <v>2860</v>
      </c>
      <c r="N1876" t="s">
        <v>12</v>
      </c>
      <c r="O1876" s="1" t="s">
        <v>3728</v>
      </c>
      <c r="P1876" s="16">
        <v>43914</v>
      </c>
    </row>
    <row r="1877" spans="1:17" x14ac:dyDescent="0.3">
      <c r="A1877">
        <v>49</v>
      </c>
      <c r="B1877" t="s">
        <v>331</v>
      </c>
      <c r="C1877" t="str">
        <f>VLOOKUP(B1877,Lists!$A$2:$B$192,2,FALSE)</f>
        <v>PER</v>
      </c>
      <c r="F1877" t="str">
        <f>VLOOKUP(B1877,Lists!$A$2:$C$192,3,FALSE)</f>
        <v>Americas</v>
      </c>
      <c r="G1877" t="str">
        <f>VLOOKUP(H1877,Lists!$D$2:$E$40,2,FALSE)</f>
        <v>Public health measures</v>
      </c>
      <c r="H1877" t="s">
        <v>35</v>
      </c>
      <c r="I1877" t="s">
        <v>471</v>
      </c>
      <c r="J1877" t="s">
        <v>549</v>
      </c>
      <c r="K1877" t="s">
        <v>43</v>
      </c>
      <c r="L1877" s="14">
        <v>43901</v>
      </c>
      <c r="M1877" t="s">
        <v>500</v>
      </c>
      <c r="N1877" t="s">
        <v>12</v>
      </c>
      <c r="O1877" s="1" t="s">
        <v>550</v>
      </c>
      <c r="P1877" s="16">
        <v>43904</v>
      </c>
    </row>
    <row r="1878" spans="1:17" x14ac:dyDescent="0.3">
      <c r="A1878" s="3">
        <v>51</v>
      </c>
      <c r="B1878" s="3" t="s">
        <v>331</v>
      </c>
      <c r="C1878" s="3" t="str">
        <f>VLOOKUP(B1878,Lists!$A$2:$B$192,2,FALSE)</f>
        <v>PER</v>
      </c>
      <c r="D1878" s="3"/>
      <c r="E1878" s="3"/>
      <c r="F1878" s="3" t="str">
        <f>VLOOKUP(B1878,Lists!$A$2:$C$192,3,FALSE)</f>
        <v>Americas</v>
      </c>
      <c r="G1878" s="3" t="str">
        <f>VLOOKUP(H1878,Lists!$D$2:$E$40,2,FALSE)</f>
        <v>Movement restrictions</v>
      </c>
      <c r="H1878" s="3" t="s">
        <v>56</v>
      </c>
      <c r="I1878" s="3" t="s">
        <v>461</v>
      </c>
      <c r="J1878" s="3" t="s">
        <v>554</v>
      </c>
      <c r="K1878" s="3" t="s">
        <v>43</v>
      </c>
      <c r="L1878" s="19">
        <v>43906</v>
      </c>
      <c r="M1878" s="3" t="s">
        <v>500</v>
      </c>
      <c r="N1878" s="3" t="s">
        <v>12</v>
      </c>
      <c r="O1878" s="4" t="s">
        <v>550</v>
      </c>
      <c r="P1878" s="17">
        <v>43904</v>
      </c>
      <c r="Q1878" s="3"/>
    </row>
    <row r="1879" spans="1:17" x14ac:dyDescent="0.3">
      <c r="A1879">
        <v>822</v>
      </c>
      <c r="B1879" t="s">
        <v>331</v>
      </c>
      <c r="C1879" t="str">
        <f>VLOOKUP(B1879,Lists!$A$2:$B$192,2,FALSE)</f>
        <v>PER</v>
      </c>
      <c r="F1879" t="str">
        <f>VLOOKUP(B1879,Lists!$A$2:$C$192,3,FALSE)</f>
        <v>Americas</v>
      </c>
      <c r="G1879" t="str">
        <f>VLOOKUP(H1879,Lists!$D$2:$E$40,2,FALSE)</f>
        <v>Movement restrictions</v>
      </c>
      <c r="H1879" t="s">
        <v>56</v>
      </c>
      <c r="I1879" t="s">
        <v>471</v>
      </c>
      <c r="J1879" t="s">
        <v>1755</v>
      </c>
      <c r="L1879" s="14">
        <v>43906</v>
      </c>
      <c r="M1879" t="s">
        <v>473</v>
      </c>
      <c r="N1879" t="s">
        <v>12</v>
      </c>
      <c r="O1879" s="1" t="s">
        <v>1756</v>
      </c>
      <c r="P1879" s="16">
        <v>43910</v>
      </c>
    </row>
    <row r="1880" spans="1:17" x14ac:dyDescent="0.3">
      <c r="A1880">
        <v>823</v>
      </c>
      <c r="B1880" t="s">
        <v>331</v>
      </c>
      <c r="C1880" t="str">
        <f>VLOOKUP(B1880,Lists!$A$2:$B$192,2,FALSE)</f>
        <v>PER</v>
      </c>
      <c r="F1880" t="str">
        <f>VLOOKUP(B1880,Lists!$A$2:$C$192,3,FALSE)</f>
        <v>Americas</v>
      </c>
      <c r="G1880" t="str">
        <f>VLOOKUP(H1880,Lists!$D$2:$E$40,2,FALSE)</f>
        <v>Social and economic measures</v>
      </c>
      <c r="H1880" t="s">
        <v>82</v>
      </c>
      <c r="I1880" t="s">
        <v>461</v>
      </c>
      <c r="J1880" t="s">
        <v>1757</v>
      </c>
      <c r="L1880" s="14">
        <v>43906</v>
      </c>
      <c r="M1880" t="s">
        <v>473</v>
      </c>
      <c r="N1880" t="s">
        <v>12</v>
      </c>
      <c r="O1880" s="1" t="s">
        <v>1756</v>
      </c>
      <c r="P1880" s="16">
        <v>43910</v>
      </c>
      <c r="Q1880" s="1" t="s">
        <v>1758</v>
      </c>
    </row>
    <row r="1881" spans="1:17" x14ac:dyDescent="0.3">
      <c r="A1881">
        <v>824</v>
      </c>
      <c r="B1881" t="s">
        <v>331</v>
      </c>
      <c r="C1881" t="str">
        <f>VLOOKUP(B1881,Lists!$A$2:$B$192,2,FALSE)</f>
        <v>PER</v>
      </c>
      <c r="F1881" t="str">
        <f>VLOOKUP(B1881,Lists!$A$2:$C$192,3,FALSE)</f>
        <v>Americas</v>
      </c>
      <c r="G1881" t="str">
        <f>VLOOKUP(H1881,Lists!$D$2:$E$40,2,FALSE)</f>
        <v>Movement restrictions</v>
      </c>
      <c r="H1881" t="s">
        <v>85</v>
      </c>
      <c r="I1881" t="s">
        <v>461</v>
      </c>
      <c r="J1881" t="s">
        <v>1759</v>
      </c>
      <c r="L1881" s="14">
        <v>43906</v>
      </c>
      <c r="M1881" t="s">
        <v>473</v>
      </c>
      <c r="N1881" t="s">
        <v>12</v>
      </c>
      <c r="O1881" s="1" t="s">
        <v>1756</v>
      </c>
      <c r="P1881" s="16">
        <v>43910</v>
      </c>
    </row>
    <row r="1882" spans="1:17" x14ac:dyDescent="0.3">
      <c r="A1882">
        <v>2030</v>
      </c>
      <c r="B1882" t="s">
        <v>331</v>
      </c>
      <c r="C1882" t="str">
        <f>VLOOKUP(B1882,Lists!$A$2:$B$192,2,FALSE)</f>
        <v>PER</v>
      </c>
      <c r="F1882" t="str">
        <f>VLOOKUP(B1882,Lists!$A$2:$C$192,3,FALSE)</f>
        <v>Americas</v>
      </c>
      <c r="G1882" t="str">
        <f>VLOOKUP(H1882,Lists!$D$2:$E$40,2,FALSE)</f>
        <v>Movement restrictions</v>
      </c>
      <c r="H1882" t="s">
        <v>122</v>
      </c>
      <c r="I1882" t="s">
        <v>461</v>
      </c>
      <c r="J1882" t="s">
        <v>3826</v>
      </c>
      <c r="K1882" t="s">
        <v>43</v>
      </c>
      <c r="L1882" s="14">
        <v>43908</v>
      </c>
      <c r="M1882" t="s">
        <v>1963</v>
      </c>
      <c r="N1882" t="s">
        <v>12</v>
      </c>
      <c r="O1882" s="1" t="s">
        <v>550</v>
      </c>
      <c r="P1882" s="16">
        <v>43914</v>
      </c>
      <c r="Q1882" s="1" t="s">
        <v>1758</v>
      </c>
    </row>
    <row r="1883" spans="1:17" x14ac:dyDescent="0.3">
      <c r="A1883">
        <v>2031</v>
      </c>
      <c r="B1883" t="s">
        <v>331</v>
      </c>
      <c r="C1883" t="str">
        <f>VLOOKUP(B1883,Lists!$A$2:$B$192,2,FALSE)</f>
        <v>PER</v>
      </c>
      <c r="F1883" t="str">
        <f>VLOOKUP(B1883,Lists!$A$2:$C$192,3,FALSE)</f>
        <v>Americas</v>
      </c>
      <c r="G1883" t="str">
        <f>VLOOKUP(H1883,Lists!$D$2:$E$40,2,FALSE)</f>
        <v>Lockdown</v>
      </c>
      <c r="H1883" t="s">
        <v>128</v>
      </c>
      <c r="I1883" t="s">
        <v>461</v>
      </c>
      <c r="J1883" t="s">
        <v>3827</v>
      </c>
      <c r="K1883" t="s">
        <v>43</v>
      </c>
      <c r="L1883" s="14">
        <v>43906</v>
      </c>
      <c r="M1883" t="s">
        <v>3828</v>
      </c>
      <c r="N1883" t="s">
        <v>12</v>
      </c>
      <c r="O1883" s="1" t="s">
        <v>1758</v>
      </c>
      <c r="P1883" s="16">
        <v>43914</v>
      </c>
    </row>
    <row r="1884" spans="1:17" x14ac:dyDescent="0.3">
      <c r="A1884">
        <v>2032</v>
      </c>
      <c r="B1884" t="s">
        <v>331</v>
      </c>
      <c r="C1884" t="str">
        <f>VLOOKUP(B1884,Lists!$A$2:$B$192,2,FALSE)</f>
        <v>PER</v>
      </c>
      <c r="F1884" t="str">
        <f>VLOOKUP(B1884,Lists!$A$2:$C$192,3,FALSE)</f>
        <v>Americas</v>
      </c>
      <c r="G1884" t="str">
        <f>VLOOKUP(H1884,Lists!$D$2:$E$40,2,FALSE)</f>
        <v>Social and economic measures</v>
      </c>
      <c r="H1884" t="s">
        <v>63</v>
      </c>
      <c r="I1884" t="s">
        <v>461</v>
      </c>
      <c r="J1884" t="s">
        <v>3747</v>
      </c>
      <c r="K1884" t="s">
        <v>43</v>
      </c>
      <c r="L1884" s="14">
        <v>43906</v>
      </c>
      <c r="M1884" t="s">
        <v>3828</v>
      </c>
      <c r="N1884" t="s">
        <v>12</v>
      </c>
      <c r="O1884" s="1" t="s">
        <v>1758</v>
      </c>
      <c r="P1884" s="16">
        <v>43914</v>
      </c>
    </row>
    <row r="1885" spans="1:17" x14ac:dyDescent="0.3">
      <c r="A1885">
        <v>2033</v>
      </c>
      <c r="B1885" t="s">
        <v>331</v>
      </c>
      <c r="C1885" t="str">
        <f>VLOOKUP(B1885,Lists!$A$2:$B$192,2,FALSE)</f>
        <v>PER</v>
      </c>
      <c r="F1885" t="str">
        <f>VLOOKUP(B1885,Lists!$A$2:$C$192,3,FALSE)</f>
        <v>Americas</v>
      </c>
      <c r="G1885" t="str">
        <f>VLOOKUP(H1885,Lists!$D$2:$E$40,2,FALSE)</f>
        <v>Movement restrictions</v>
      </c>
      <c r="H1885" t="s">
        <v>24</v>
      </c>
      <c r="I1885" t="s">
        <v>461</v>
      </c>
      <c r="J1885" t="s">
        <v>3829</v>
      </c>
      <c r="K1885" t="s">
        <v>43</v>
      </c>
      <c r="L1885" s="14">
        <v>43906</v>
      </c>
      <c r="M1885" t="s">
        <v>3828</v>
      </c>
      <c r="N1885" t="s">
        <v>12</v>
      </c>
      <c r="O1885" s="1" t="s">
        <v>1758</v>
      </c>
      <c r="P1885" s="16">
        <v>43914</v>
      </c>
    </row>
    <row r="1886" spans="1:17" x14ac:dyDescent="0.3">
      <c r="A1886">
        <v>2034</v>
      </c>
      <c r="B1886" t="s">
        <v>331</v>
      </c>
      <c r="C1886" t="str">
        <f>VLOOKUP(B1886,Lists!$A$2:$B$192,2,FALSE)</f>
        <v>PER</v>
      </c>
      <c r="F1886" t="str">
        <f>VLOOKUP(B1886,Lists!$A$2:$C$192,3,FALSE)</f>
        <v>Americas</v>
      </c>
      <c r="G1886" t="str">
        <f>VLOOKUP(H1886,Lists!$D$2:$E$40,2,FALSE)</f>
        <v>Movement restrictions</v>
      </c>
      <c r="H1886" t="s">
        <v>67</v>
      </c>
      <c r="I1886" t="s">
        <v>461</v>
      </c>
      <c r="J1886" t="s">
        <v>3830</v>
      </c>
      <c r="K1886" t="s">
        <v>43</v>
      </c>
      <c r="L1886" s="14">
        <v>43906</v>
      </c>
      <c r="M1886" t="s">
        <v>3828</v>
      </c>
      <c r="N1886" t="s">
        <v>12</v>
      </c>
      <c r="O1886" s="1" t="s">
        <v>1758</v>
      </c>
      <c r="P1886" s="16">
        <v>43914</v>
      </c>
    </row>
    <row r="1887" spans="1:17" x14ac:dyDescent="0.3">
      <c r="A1887">
        <v>2035</v>
      </c>
      <c r="B1887" t="s">
        <v>331</v>
      </c>
      <c r="C1887" t="str">
        <f>VLOOKUP(B1887,Lists!$A$2:$B$192,2,FALSE)</f>
        <v>PER</v>
      </c>
      <c r="F1887" t="str">
        <f>VLOOKUP(B1887,Lists!$A$2:$C$192,3,FALSE)</f>
        <v>Americas</v>
      </c>
      <c r="G1887" t="str">
        <f>VLOOKUP(H1887,Lists!$D$2:$E$40,2,FALSE)</f>
        <v>Social and economic measures</v>
      </c>
      <c r="H1887" t="s">
        <v>116</v>
      </c>
      <c r="I1887" t="s">
        <v>461</v>
      </c>
      <c r="J1887" t="s">
        <v>3831</v>
      </c>
      <c r="K1887" t="s">
        <v>43</v>
      </c>
      <c r="L1887" s="14">
        <v>43906</v>
      </c>
      <c r="M1887" t="s">
        <v>3828</v>
      </c>
      <c r="N1887" t="s">
        <v>12</v>
      </c>
      <c r="O1887" s="1" t="s">
        <v>1758</v>
      </c>
      <c r="P1887" s="16">
        <v>43914</v>
      </c>
      <c r="Q1887" s="1" t="s">
        <v>3832</v>
      </c>
    </row>
    <row r="1888" spans="1:17" x14ac:dyDescent="0.3">
      <c r="A1888">
        <v>2036</v>
      </c>
      <c r="B1888" t="s">
        <v>331</v>
      </c>
      <c r="C1888" t="str">
        <f>VLOOKUP(B1888,Lists!$A$2:$B$192,2,FALSE)</f>
        <v>PER</v>
      </c>
      <c r="F1888" t="str">
        <f>VLOOKUP(B1888,Lists!$A$2:$C$192,3,FALSE)</f>
        <v>Americas</v>
      </c>
      <c r="G1888" t="str">
        <f>VLOOKUP(H1888,Lists!$D$2:$E$40,2,FALSE)</f>
        <v>Social distancing</v>
      </c>
      <c r="H1888" t="s">
        <v>10</v>
      </c>
      <c r="I1888" t="s">
        <v>461</v>
      </c>
      <c r="J1888" t="s">
        <v>3833</v>
      </c>
      <c r="K1888" t="s">
        <v>43</v>
      </c>
      <c r="L1888" s="14">
        <v>43901</v>
      </c>
      <c r="M1888" t="s">
        <v>754</v>
      </c>
      <c r="N1888" t="s">
        <v>12</v>
      </c>
      <c r="O1888" s="1" t="s">
        <v>3832</v>
      </c>
      <c r="P1888" s="16">
        <v>43914</v>
      </c>
    </row>
    <row r="1889" spans="1:17" x14ac:dyDescent="0.3">
      <c r="A1889">
        <v>2037</v>
      </c>
      <c r="B1889" t="s">
        <v>331</v>
      </c>
      <c r="C1889" t="str">
        <f>VLOOKUP(B1889,Lists!$A$2:$B$192,2,FALSE)</f>
        <v>PER</v>
      </c>
      <c r="F1889" t="str">
        <f>VLOOKUP(B1889,Lists!$A$2:$C$192,3,FALSE)</f>
        <v>Americas</v>
      </c>
      <c r="G1889" t="str">
        <f>VLOOKUP(H1889,Lists!$D$2:$E$40,2,FALSE)</f>
        <v>Social distancing</v>
      </c>
      <c r="H1889" t="s">
        <v>10</v>
      </c>
      <c r="I1889" t="s">
        <v>461</v>
      </c>
      <c r="J1889" t="s">
        <v>3834</v>
      </c>
      <c r="K1889" t="s">
        <v>43</v>
      </c>
      <c r="L1889" s="14">
        <v>43902</v>
      </c>
      <c r="M1889" t="s">
        <v>1344</v>
      </c>
      <c r="N1889" t="s">
        <v>12</v>
      </c>
      <c r="O1889" s="1" t="s">
        <v>3832</v>
      </c>
      <c r="P1889" s="16">
        <v>43914</v>
      </c>
    </row>
    <row r="1890" spans="1:17" x14ac:dyDescent="0.3">
      <c r="A1890" s="3">
        <v>159</v>
      </c>
      <c r="B1890" s="3" t="s">
        <v>333</v>
      </c>
      <c r="C1890" s="3" t="str">
        <f>VLOOKUP(B1890,Lists!$A$2:$B$192,2,FALSE)</f>
        <v>PHL</v>
      </c>
      <c r="D1890" s="3" t="s">
        <v>703</v>
      </c>
      <c r="E1890" s="3"/>
      <c r="F1890" s="3" t="str">
        <f>VLOOKUP(B1890,Lists!$A$2:$C$192,3,FALSE)</f>
        <v>Asia</v>
      </c>
      <c r="G1890" t="str">
        <f>VLOOKUP(H1890,Lists!$D$2:$E$40,2,FALSE)</f>
        <v>Public health measures</v>
      </c>
      <c r="H1890" t="s">
        <v>35</v>
      </c>
      <c r="I1890" s="3" t="s">
        <v>461</v>
      </c>
      <c r="J1890" s="3" t="s">
        <v>704</v>
      </c>
      <c r="K1890" t="s">
        <v>43</v>
      </c>
      <c r="L1890" s="14">
        <v>43905</v>
      </c>
      <c r="M1890" s="3" t="s">
        <v>500</v>
      </c>
      <c r="N1890" s="3" t="s">
        <v>12</v>
      </c>
      <c r="O1890" s="4" t="s">
        <v>705</v>
      </c>
      <c r="P1890" s="17">
        <v>43905</v>
      </c>
      <c r="Q1890" s="3"/>
    </row>
    <row r="1891" spans="1:17" x14ac:dyDescent="0.3">
      <c r="A1891" s="3">
        <v>160</v>
      </c>
      <c r="B1891" s="3" t="s">
        <v>333</v>
      </c>
      <c r="C1891" s="3" t="str">
        <f>VLOOKUP(B1891,Lists!$A$2:$B$192,2,FALSE)</f>
        <v>PHL</v>
      </c>
      <c r="D1891" s="3" t="s">
        <v>703</v>
      </c>
      <c r="E1891" s="3"/>
      <c r="F1891" s="3" t="str">
        <f>VLOOKUP(B1891,Lists!$A$2:$C$192,3,FALSE)</f>
        <v>Asia</v>
      </c>
      <c r="G1891" t="str">
        <f>VLOOKUP(H1891,Lists!$D$2:$E$40,2,FALSE)</f>
        <v>Movement restrictions</v>
      </c>
      <c r="H1891" s="3" t="s">
        <v>67</v>
      </c>
      <c r="I1891" s="3" t="s">
        <v>461</v>
      </c>
      <c r="J1891" s="3" t="s">
        <v>706</v>
      </c>
      <c r="K1891" t="s">
        <v>43</v>
      </c>
      <c r="L1891" s="14">
        <v>43905</v>
      </c>
      <c r="M1891" s="3" t="s">
        <v>500</v>
      </c>
      <c r="N1891" s="3" t="s">
        <v>12</v>
      </c>
      <c r="O1891" s="4" t="s">
        <v>705</v>
      </c>
      <c r="P1891" s="17">
        <v>43905</v>
      </c>
      <c r="Q1891" s="3"/>
    </row>
    <row r="1892" spans="1:17" x14ac:dyDescent="0.3">
      <c r="A1892">
        <v>162</v>
      </c>
      <c r="B1892" t="s">
        <v>333</v>
      </c>
      <c r="C1892" t="str">
        <f>VLOOKUP(B1892,Lists!$A$2:$B$192,2,FALSE)</f>
        <v>PHL</v>
      </c>
      <c r="D1892" t="s">
        <v>703</v>
      </c>
      <c r="F1892" t="str">
        <f>VLOOKUP(B1892,Lists!$A$2:$C$192,3,FALSE)</f>
        <v>Asia</v>
      </c>
      <c r="G1892" t="str">
        <f>VLOOKUP(H1892,Lists!$D$2:$E$40,2,FALSE)</f>
        <v>Social distancing</v>
      </c>
      <c r="H1892" t="s">
        <v>41</v>
      </c>
      <c r="I1892" t="s">
        <v>461</v>
      </c>
      <c r="J1892" t="s">
        <v>709</v>
      </c>
      <c r="K1892" t="s">
        <v>43</v>
      </c>
      <c r="L1892" s="14">
        <v>43900</v>
      </c>
      <c r="M1892" t="s">
        <v>710</v>
      </c>
      <c r="N1892" t="s">
        <v>12</v>
      </c>
      <c r="O1892" s="1" t="s">
        <v>711</v>
      </c>
      <c r="P1892" s="16">
        <v>43905</v>
      </c>
      <c r="Q1892" s="1" t="s">
        <v>712</v>
      </c>
    </row>
    <row r="1893" spans="1:17" x14ac:dyDescent="0.3">
      <c r="A1893">
        <v>164</v>
      </c>
      <c r="B1893" t="s">
        <v>333</v>
      </c>
      <c r="C1893" t="str">
        <f>VLOOKUP(B1893,Lists!$A$2:$B$192,2,FALSE)</f>
        <v>PHL</v>
      </c>
      <c r="F1893" t="str">
        <f>VLOOKUP(B1893,Lists!$A$2:$C$192,3,FALSE)</f>
        <v>Asia</v>
      </c>
      <c r="G1893" t="str">
        <f>VLOOKUP(H1893,Lists!$D$2:$E$40,2,FALSE)</f>
        <v>Social and economic measures</v>
      </c>
      <c r="H1893" t="s">
        <v>63</v>
      </c>
      <c r="I1893" t="s">
        <v>461</v>
      </c>
      <c r="J1893" t="s">
        <v>713</v>
      </c>
      <c r="K1893" t="s">
        <v>43</v>
      </c>
      <c r="L1893" s="14">
        <v>43905</v>
      </c>
      <c r="M1893" t="s">
        <v>500</v>
      </c>
      <c r="N1893" t="s">
        <v>12</v>
      </c>
      <c r="O1893" s="1" t="s">
        <v>705</v>
      </c>
      <c r="P1893" s="16">
        <v>43905</v>
      </c>
    </row>
    <row r="1894" spans="1:17" x14ac:dyDescent="0.3">
      <c r="A1894">
        <v>165</v>
      </c>
      <c r="B1894" t="s">
        <v>333</v>
      </c>
      <c r="C1894" t="str">
        <f>VLOOKUP(B1894,Lists!$A$2:$B$192,2,FALSE)</f>
        <v>PHL</v>
      </c>
      <c r="F1894" t="str">
        <f>VLOOKUP(B1894,Lists!$A$2:$C$192,3,FALSE)</f>
        <v>Asia</v>
      </c>
      <c r="G1894" t="str">
        <f>VLOOKUP(H1894,Lists!$D$2:$E$40,2,FALSE)</f>
        <v>Social distancing</v>
      </c>
      <c r="H1894" t="s">
        <v>29</v>
      </c>
      <c r="I1894" t="s">
        <v>461</v>
      </c>
      <c r="J1894" t="s">
        <v>714</v>
      </c>
      <c r="K1894" t="s">
        <v>43</v>
      </c>
      <c r="L1894" s="14">
        <v>43905</v>
      </c>
      <c r="M1894" t="s">
        <v>500</v>
      </c>
      <c r="N1894" t="s">
        <v>12</v>
      </c>
      <c r="O1894" s="1" t="s">
        <v>705</v>
      </c>
      <c r="P1894" s="16">
        <v>43905</v>
      </c>
      <c r="Q1894" s="1" t="s">
        <v>715</v>
      </c>
    </row>
    <row r="1895" spans="1:17" x14ac:dyDescent="0.3">
      <c r="A1895">
        <v>166</v>
      </c>
      <c r="B1895" t="s">
        <v>333</v>
      </c>
      <c r="C1895" t="str">
        <f>VLOOKUP(B1895,Lists!$A$2:$B$192,2,FALSE)</f>
        <v>PHL</v>
      </c>
      <c r="F1895" t="str">
        <f>VLOOKUP(B1895,Lists!$A$2:$C$192,3,FALSE)</f>
        <v>Asia</v>
      </c>
      <c r="G1895" t="str">
        <f>VLOOKUP(H1895,Lists!$D$2:$E$40,2,FALSE)</f>
        <v>Movement restrictions</v>
      </c>
      <c r="H1895" t="s">
        <v>76</v>
      </c>
      <c r="I1895" t="s">
        <v>471</v>
      </c>
      <c r="J1895" t="s">
        <v>716</v>
      </c>
      <c r="K1895" t="s">
        <v>43</v>
      </c>
      <c r="L1895" s="14">
        <v>43905</v>
      </c>
      <c r="M1895" t="s">
        <v>500</v>
      </c>
      <c r="N1895" t="s">
        <v>12</v>
      </c>
      <c r="O1895" s="1" t="s">
        <v>705</v>
      </c>
      <c r="P1895" s="16">
        <v>43905</v>
      </c>
    </row>
    <row r="1896" spans="1:17" x14ac:dyDescent="0.3">
      <c r="A1896">
        <v>167</v>
      </c>
      <c r="B1896" t="s">
        <v>333</v>
      </c>
      <c r="C1896" t="str">
        <f>VLOOKUP(B1896,Lists!$A$2:$B$192,2,FALSE)</f>
        <v>PHL</v>
      </c>
      <c r="F1896" t="str">
        <f>VLOOKUP(B1896,Lists!$A$2:$C$192,3,FALSE)</f>
        <v>Asia</v>
      </c>
      <c r="G1896" t="str">
        <f>VLOOKUP(H1896,Lists!$D$2:$E$40,2,FALSE)</f>
        <v>Movement restrictions</v>
      </c>
      <c r="H1896" t="s">
        <v>76</v>
      </c>
      <c r="I1896" t="s">
        <v>471</v>
      </c>
      <c r="J1896" s="2" t="s">
        <v>717</v>
      </c>
      <c r="K1896" t="s">
        <v>43</v>
      </c>
      <c r="L1896" s="14">
        <v>43905</v>
      </c>
      <c r="M1896" t="s">
        <v>500</v>
      </c>
      <c r="N1896" t="s">
        <v>12</v>
      </c>
      <c r="O1896" s="1" t="s">
        <v>705</v>
      </c>
      <c r="P1896" s="16">
        <v>43905</v>
      </c>
    </row>
    <row r="1897" spans="1:17" x14ac:dyDescent="0.3">
      <c r="A1897">
        <v>798</v>
      </c>
      <c r="B1897" t="s">
        <v>333</v>
      </c>
      <c r="C1897" t="str">
        <f>VLOOKUP(B1897,Lists!$A$2:$B$192,2,FALSE)</f>
        <v>PHL</v>
      </c>
      <c r="F1897" t="str">
        <f>VLOOKUP(B1897,Lists!$A$2:$C$192,3,FALSE)</f>
        <v>Asia</v>
      </c>
      <c r="G1897" t="str">
        <f>VLOOKUP(H1897,Lists!$D$2:$E$40,2,FALSE)</f>
        <v>Movement restrictions</v>
      </c>
      <c r="H1897" t="s">
        <v>85</v>
      </c>
      <c r="I1897" t="s">
        <v>471</v>
      </c>
      <c r="J1897" t="s">
        <v>1711</v>
      </c>
      <c r="L1897" s="14">
        <v>43907</v>
      </c>
      <c r="M1897" t="s">
        <v>473</v>
      </c>
      <c r="N1897" t="s">
        <v>12</v>
      </c>
      <c r="O1897" s="1" t="s">
        <v>1644</v>
      </c>
      <c r="P1897" s="16">
        <v>43907</v>
      </c>
    </row>
    <row r="1898" spans="1:17" x14ac:dyDescent="0.3">
      <c r="A1898">
        <v>2171</v>
      </c>
      <c r="B1898" t="s">
        <v>333</v>
      </c>
      <c r="C1898" t="str">
        <f>VLOOKUP(B1898,Lists!$A$2:$B$192,2,FALSE)</f>
        <v>PHL</v>
      </c>
      <c r="F1898" t="str">
        <f>VLOOKUP(B1898,Lists!$A$2:$C$192,3,FALSE)</f>
        <v>Asia</v>
      </c>
      <c r="G1898" t="str">
        <f>VLOOKUP(H1898,Lists!$D$2:$E$40,2,FALSE)</f>
        <v>Movement restrictions</v>
      </c>
      <c r="H1898" t="s">
        <v>76</v>
      </c>
      <c r="I1898" t="s">
        <v>461</v>
      </c>
      <c r="J1898" t="s">
        <v>4021</v>
      </c>
      <c r="K1898" t="s">
        <v>43</v>
      </c>
      <c r="L1898" s="14">
        <v>43909</v>
      </c>
      <c r="M1898" t="s">
        <v>4022</v>
      </c>
      <c r="N1898" t="s">
        <v>12</v>
      </c>
      <c r="O1898" s="1" t="s">
        <v>4023</v>
      </c>
      <c r="P1898" s="16">
        <v>43914</v>
      </c>
    </row>
    <row r="1899" spans="1:17" x14ac:dyDescent="0.3">
      <c r="A1899">
        <v>2172</v>
      </c>
      <c r="B1899" t="s">
        <v>333</v>
      </c>
      <c r="C1899" t="str">
        <f>VLOOKUP(B1899,Lists!$A$2:$B$192,2,FALSE)</f>
        <v>PHL</v>
      </c>
      <c r="F1899" t="str">
        <f>VLOOKUP(B1899,Lists!$A$2:$C$192,3,FALSE)</f>
        <v>Asia</v>
      </c>
      <c r="G1899" t="str">
        <f>VLOOKUP(H1899,Lists!$D$2:$E$40,2,FALSE)</f>
        <v>Movement restrictions</v>
      </c>
      <c r="H1899" t="s">
        <v>76</v>
      </c>
      <c r="I1899" t="s">
        <v>471</v>
      </c>
      <c r="J1899" t="s">
        <v>4024</v>
      </c>
      <c r="K1899" t="s">
        <v>43</v>
      </c>
      <c r="L1899" s="14">
        <v>43893</v>
      </c>
      <c r="M1899" t="s">
        <v>4022</v>
      </c>
      <c r="N1899" t="s">
        <v>12</v>
      </c>
      <c r="O1899" s="1" t="s">
        <v>4025</v>
      </c>
      <c r="P1899" s="16">
        <v>43914</v>
      </c>
    </row>
    <row r="1900" spans="1:17" x14ac:dyDescent="0.3">
      <c r="A1900">
        <v>2173</v>
      </c>
      <c r="B1900" t="s">
        <v>333</v>
      </c>
      <c r="C1900" t="str">
        <f>VLOOKUP(B1900,Lists!$A$2:$B$192,2,FALSE)</f>
        <v>PHL</v>
      </c>
      <c r="F1900" t="str">
        <f>VLOOKUP(B1900,Lists!$A$2:$C$192,3,FALSE)</f>
        <v>Asia</v>
      </c>
      <c r="G1900" t="str">
        <f>VLOOKUP(H1900,Lists!$D$2:$E$40,2,FALSE)</f>
        <v>Movement restrictions</v>
      </c>
      <c r="H1900" t="s">
        <v>76</v>
      </c>
      <c r="I1900" t="s">
        <v>471</v>
      </c>
      <c r="J1900" t="s">
        <v>4026</v>
      </c>
      <c r="K1900" t="s">
        <v>43</v>
      </c>
      <c r="L1900" s="14">
        <v>43863</v>
      </c>
      <c r="M1900" t="s">
        <v>4022</v>
      </c>
      <c r="N1900" t="s">
        <v>12</v>
      </c>
      <c r="O1900" s="1" t="s">
        <v>4027</v>
      </c>
      <c r="P1900" s="16">
        <v>43914</v>
      </c>
      <c r="Q1900" s="1" t="s">
        <v>4028</v>
      </c>
    </row>
    <row r="1901" spans="1:17" x14ac:dyDescent="0.3">
      <c r="A1901">
        <v>2174</v>
      </c>
      <c r="B1901" t="s">
        <v>333</v>
      </c>
      <c r="C1901" t="str">
        <f>VLOOKUP(B1901,Lists!$A$2:$B$192,2,FALSE)</f>
        <v>PHL</v>
      </c>
      <c r="F1901" t="str">
        <f>VLOOKUP(B1901,Lists!$A$2:$C$192,3,FALSE)</f>
        <v>Asia</v>
      </c>
      <c r="G1901" t="str">
        <f>VLOOKUP(H1901,Lists!$D$2:$E$40,2,FALSE)</f>
        <v>Movement restrictions</v>
      </c>
      <c r="H1901" s="3" t="s">
        <v>24</v>
      </c>
      <c r="I1901" t="s">
        <v>471</v>
      </c>
      <c r="J1901" t="s">
        <v>4029</v>
      </c>
      <c r="K1901" t="s">
        <v>43</v>
      </c>
      <c r="L1901" s="14">
        <v>43849</v>
      </c>
      <c r="M1901" t="s">
        <v>4022</v>
      </c>
      <c r="N1901" t="s">
        <v>12</v>
      </c>
      <c r="O1901" s="1" t="s">
        <v>4030</v>
      </c>
      <c r="P1901" s="16">
        <v>43914</v>
      </c>
    </row>
    <row r="1902" spans="1:17" x14ac:dyDescent="0.3">
      <c r="A1902">
        <v>2176</v>
      </c>
      <c r="B1902" t="s">
        <v>333</v>
      </c>
      <c r="C1902" t="str">
        <f>VLOOKUP(B1902,Lists!$A$2:$B$192,2,FALSE)</f>
        <v>PHL</v>
      </c>
      <c r="F1902" t="str">
        <f>VLOOKUP(B1902,Lists!$A$2:$C$192,3,FALSE)</f>
        <v>Asia</v>
      </c>
      <c r="G1902" t="str">
        <f>VLOOKUP(H1902,Lists!$D$2:$E$40,2,FALSE)</f>
        <v>Public health measures</v>
      </c>
      <c r="H1902" t="s">
        <v>70</v>
      </c>
      <c r="I1902" t="s">
        <v>461</v>
      </c>
      <c r="J1902" t="s">
        <v>4034</v>
      </c>
      <c r="K1902" t="s">
        <v>43</v>
      </c>
      <c r="L1902" s="14">
        <v>43861</v>
      </c>
      <c r="M1902" t="s">
        <v>4032</v>
      </c>
      <c r="N1902" t="s">
        <v>12</v>
      </c>
      <c r="O1902" s="1" t="s">
        <v>4035</v>
      </c>
      <c r="P1902" s="16">
        <v>43914</v>
      </c>
    </row>
    <row r="1903" spans="1:17" x14ac:dyDescent="0.3">
      <c r="A1903">
        <v>2177</v>
      </c>
      <c r="B1903" t="s">
        <v>333</v>
      </c>
      <c r="C1903" t="str">
        <f>VLOOKUP(B1903,Lists!$A$2:$B$192,2,FALSE)</f>
        <v>PHL</v>
      </c>
      <c r="F1903" t="str">
        <f>VLOOKUP(B1903,Lists!$A$2:$C$192,3,FALSE)</f>
        <v>Asia</v>
      </c>
      <c r="G1903" t="str">
        <f>VLOOKUP(H1903,Lists!$D$2:$E$40,2,FALSE)</f>
        <v>Public health measures</v>
      </c>
      <c r="H1903" s="3" t="s">
        <v>70</v>
      </c>
      <c r="I1903" t="s">
        <v>461</v>
      </c>
      <c r="J1903" t="s">
        <v>4036</v>
      </c>
      <c r="K1903" t="s">
        <v>43</v>
      </c>
      <c r="L1903" s="14">
        <v>43901</v>
      </c>
      <c r="M1903" t="s">
        <v>4032</v>
      </c>
      <c r="N1903" t="s">
        <v>12</v>
      </c>
      <c r="O1903" s="1" t="s">
        <v>4037</v>
      </c>
      <c r="P1903" s="16">
        <v>43914</v>
      </c>
      <c r="Q1903" s="1" t="s">
        <v>4038</v>
      </c>
    </row>
    <row r="1904" spans="1:17" x14ac:dyDescent="0.3">
      <c r="A1904">
        <v>2189</v>
      </c>
      <c r="B1904" t="s">
        <v>333</v>
      </c>
      <c r="C1904" t="str">
        <f>VLOOKUP(B1904,Lists!$A$2:$B$192,2,FALSE)</f>
        <v>PHL</v>
      </c>
      <c r="F1904" t="str">
        <f>VLOOKUP(B1904,Lists!$A$2:$C$192,3,FALSE)</f>
        <v>Asia</v>
      </c>
      <c r="G1904" t="str">
        <f>VLOOKUP(H1904,Lists!$D$2:$E$40,2,FALSE)</f>
        <v>Social and economic measures</v>
      </c>
      <c r="H1904" t="s">
        <v>46</v>
      </c>
      <c r="I1904" t="s">
        <v>461</v>
      </c>
      <c r="J1904" t="s">
        <v>4059</v>
      </c>
      <c r="K1904" t="s">
        <v>43</v>
      </c>
      <c r="L1904" s="14">
        <v>43901</v>
      </c>
      <c r="M1904" t="s">
        <v>4032</v>
      </c>
      <c r="N1904" t="s">
        <v>12</v>
      </c>
      <c r="O1904" s="1" t="s">
        <v>4037</v>
      </c>
      <c r="P1904" s="16">
        <v>43915</v>
      </c>
      <c r="Q1904" s="1" t="s">
        <v>4060</v>
      </c>
    </row>
    <row r="1905" spans="1:17" x14ac:dyDescent="0.3">
      <c r="A1905">
        <v>2190</v>
      </c>
      <c r="B1905" t="s">
        <v>333</v>
      </c>
      <c r="C1905" t="str">
        <f>VLOOKUP(B1905,Lists!$A$2:$B$192,2,FALSE)</f>
        <v>PHL</v>
      </c>
      <c r="F1905" t="str">
        <f>VLOOKUP(B1905,Lists!$A$2:$C$192,3,FALSE)</f>
        <v>Asia</v>
      </c>
      <c r="G1905" t="str">
        <f>VLOOKUP(H1905,Lists!$D$2:$E$40,2,FALSE)</f>
        <v>Lockdown</v>
      </c>
      <c r="H1905" t="s">
        <v>94</v>
      </c>
      <c r="I1905" t="s">
        <v>461</v>
      </c>
      <c r="J1905" t="s">
        <v>4061</v>
      </c>
      <c r="K1905" t="s">
        <v>48</v>
      </c>
      <c r="L1905" s="14">
        <v>43916</v>
      </c>
      <c r="M1905" t="s">
        <v>710</v>
      </c>
      <c r="N1905" t="s">
        <v>12</v>
      </c>
      <c r="O1905" s="1" t="s">
        <v>4062</v>
      </c>
      <c r="P1905" s="16">
        <v>43915</v>
      </c>
      <c r="Q1905" t="s">
        <v>4063</v>
      </c>
    </row>
    <row r="1906" spans="1:17" x14ac:dyDescent="0.3">
      <c r="A1906">
        <v>2191</v>
      </c>
      <c r="B1906" t="s">
        <v>333</v>
      </c>
      <c r="C1906" t="str">
        <f>VLOOKUP(B1906,Lists!$A$2:$B$192,2,FALSE)</f>
        <v>PHL</v>
      </c>
      <c r="F1906" t="str">
        <f>VLOOKUP(B1906,Lists!$A$2:$C$192,3,FALSE)</f>
        <v>Asia</v>
      </c>
      <c r="G1906" t="str">
        <f>VLOOKUP(H1906,Lists!$D$2:$E$40,2,FALSE)</f>
        <v>Movement restrictions</v>
      </c>
      <c r="H1906" s="3" t="s">
        <v>122</v>
      </c>
      <c r="I1906" s="3" t="s">
        <v>461</v>
      </c>
      <c r="J1906" s="3" t="s">
        <v>4064</v>
      </c>
      <c r="K1906" s="3" t="s">
        <v>57</v>
      </c>
      <c r="L1906" s="14">
        <v>43904</v>
      </c>
      <c r="M1906" t="s">
        <v>4065</v>
      </c>
      <c r="N1906" t="s">
        <v>19</v>
      </c>
      <c r="O1906" s="1" t="s">
        <v>4066</v>
      </c>
      <c r="P1906" s="16">
        <v>43915</v>
      </c>
      <c r="Q1906" s="1" t="s">
        <v>4067</v>
      </c>
    </row>
    <row r="1907" spans="1:17" x14ac:dyDescent="0.3">
      <c r="A1907">
        <v>2192</v>
      </c>
      <c r="B1907" t="s">
        <v>333</v>
      </c>
      <c r="C1907" t="str">
        <f>VLOOKUP(B1907,Lists!$A$2:$B$192,2,FALSE)</f>
        <v>PHL</v>
      </c>
      <c r="F1907" t="str">
        <f>VLOOKUP(B1907,Lists!$A$2:$C$192,3,FALSE)</f>
        <v>Asia</v>
      </c>
      <c r="G1907" t="str">
        <f>VLOOKUP(H1907,Lists!$D$2:$E$40,2,FALSE)</f>
        <v>Social and economic measures</v>
      </c>
      <c r="H1907" t="s">
        <v>46</v>
      </c>
      <c r="I1907" t="s">
        <v>461</v>
      </c>
      <c r="J1907" t="s">
        <v>4068</v>
      </c>
      <c r="K1907" t="s">
        <v>43</v>
      </c>
      <c r="L1907" s="14">
        <v>43867</v>
      </c>
      <c r="M1907" t="s">
        <v>4069</v>
      </c>
      <c r="N1907" t="s">
        <v>19</v>
      </c>
      <c r="O1907" s="1" t="s">
        <v>4070</v>
      </c>
      <c r="P1907" s="16">
        <v>43915</v>
      </c>
    </row>
    <row r="1908" spans="1:17" x14ac:dyDescent="0.3">
      <c r="A1908">
        <v>2193</v>
      </c>
      <c r="B1908" t="s">
        <v>333</v>
      </c>
      <c r="C1908" t="str">
        <f>VLOOKUP(B1908,Lists!$A$2:$B$192,2,FALSE)</f>
        <v>PHL</v>
      </c>
      <c r="F1908" t="str">
        <f>VLOOKUP(B1908,Lists!$A$2:$C$192,3,FALSE)</f>
        <v>Asia</v>
      </c>
      <c r="G1908" t="str">
        <f>VLOOKUP(H1908,Lists!$D$2:$E$40,2,FALSE)</f>
        <v>Social distancing</v>
      </c>
      <c r="H1908" t="s">
        <v>41</v>
      </c>
      <c r="I1908" t="s">
        <v>471</v>
      </c>
      <c r="J1908" t="s">
        <v>4071</v>
      </c>
      <c r="K1908" t="s">
        <v>43</v>
      </c>
      <c r="L1908" s="14">
        <v>43914</v>
      </c>
      <c r="M1908" t="s">
        <v>619</v>
      </c>
      <c r="N1908" t="s">
        <v>12</v>
      </c>
      <c r="O1908" s="1" t="s">
        <v>4072</v>
      </c>
      <c r="P1908" s="16">
        <v>43915</v>
      </c>
    </row>
    <row r="1909" spans="1:17" x14ac:dyDescent="0.3">
      <c r="A1909">
        <v>2194</v>
      </c>
      <c r="B1909" t="s">
        <v>333</v>
      </c>
      <c r="C1909" t="str">
        <f>VLOOKUP(B1909,Lists!$A$2:$B$192,2,FALSE)</f>
        <v>PHL</v>
      </c>
      <c r="F1909" t="str">
        <f>VLOOKUP(B1909,Lists!$A$2:$C$192,3,FALSE)</f>
        <v>Asia</v>
      </c>
      <c r="G1909" t="str">
        <f>VLOOKUP(H1909,Lists!$D$2:$E$40,2,FALSE)</f>
        <v>Public health measures</v>
      </c>
      <c r="H1909" t="s">
        <v>70</v>
      </c>
      <c r="I1909" t="s">
        <v>461</v>
      </c>
      <c r="J1909" t="s">
        <v>4073</v>
      </c>
      <c r="K1909" t="s">
        <v>43</v>
      </c>
      <c r="M1909" t="s">
        <v>619</v>
      </c>
      <c r="N1909" t="s">
        <v>12</v>
      </c>
      <c r="O1909" s="1" t="s">
        <v>4074</v>
      </c>
      <c r="P1909" s="16">
        <v>43915</v>
      </c>
    </row>
    <row r="1910" spans="1:17" x14ac:dyDescent="0.3">
      <c r="A1910">
        <v>2195</v>
      </c>
      <c r="B1910" t="s">
        <v>333</v>
      </c>
      <c r="C1910" t="str">
        <f>VLOOKUP(B1910,Lists!$A$2:$B$192,2,FALSE)</f>
        <v>PHL</v>
      </c>
      <c r="F1910" t="str">
        <f>VLOOKUP(B1910,Lists!$A$2:$C$192,3,FALSE)</f>
        <v>Asia</v>
      </c>
      <c r="G1910" t="str">
        <f>VLOOKUP(H1910,Lists!$D$2:$E$40,2,FALSE)</f>
        <v>Public health measures</v>
      </c>
      <c r="H1910" t="s">
        <v>52</v>
      </c>
      <c r="I1910" t="s">
        <v>461</v>
      </c>
      <c r="J1910" t="s">
        <v>4075</v>
      </c>
      <c r="K1910" t="s">
        <v>43</v>
      </c>
      <c r="L1910" s="14">
        <v>43907</v>
      </c>
      <c r="M1910" t="s">
        <v>619</v>
      </c>
      <c r="N1910" t="s">
        <v>12</v>
      </c>
      <c r="O1910" s="1" t="s">
        <v>4076</v>
      </c>
      <c r="P1910" s="16">
        <v>43915</v>
      </c>
    </row>
    <row r="1911" spans="1:17" x14ac:dyDescent="0.3">
      <c r="A1911">
        <v>2196</v>
      </c>
      <c r="B1911" t="s">
        <v>333</v>
      </c>
      <c r="C1911" t="str">
        <f>VLOOKUP(B1911,Lists!$A$2:$B$192,2,FALSE)</f>
        <v>PHL</v>
      </c>
      <c r="F1911" t="str">
        <f>VLOOKUP(B1911,Lists!$A$2:$C$192,3,FALSE)</f>
        <v>Asia</v>
      </c>
      <c r="G1911" t="str">
        <f>VLOOKUP(H1911,Lists!$D$2:$E$40,2,FALSE)</f>
        <v>Public health measures</v>
      </c>
      <c r="H1911" t="s">
        <v>70</v>
      </c>
      <c r="I1911" t="s">
        <v>471</v>
      </c>
      <c r="J1911" t="s">
        <v>4077</v>
      </c>
      <c r="K1911" t="s">
        <v>43</v>
      </c>
      <c r="L1911" s="14">
        <v>43906</v>
      </c>
      <c r="M1911" t="s">
        <v>619</v>
      </c>
      <c r="N1911" t="s">
        <v>12</v>
      </c>
      <c r="O1911" s="1" t="s">
        <v>4078</v>
      </c>
      <c r="P1911" s="16">
        <v>43915</v>
      </c>
    </row>
    <row r="1912" spans="1:17" x14ac:dyDescent="0.3">
      <c r="A1912">
        <v>2197</v>
      </c>
      <c r="B1912" t="s">
        <v>333</v>
      </c>
      <c r="C1912" t="str">
        <f>VLOOKUP(B1912,Lists!$A$2:$B$192,2,FALSE)</f>
        <v>PHL</v>
      </c>
      <c r="F1912" t="str">
        <f>VLOOKUP(B1912,Lists!$A$2:$C$192,3,FALSE)</f>
        <v>Asia</v>
      </c>
      <c r="G1912" t="str">
        <f>VLOOKUP(H1912,Lists!$D$2:$E$40,2,FALSE)</f>
        <v>Social distancing</v>
      </c>
      <c r="H1912" t="s">
        <v>41</v>
      </c>
      <c r="I1912" t="s">
        <v>461</v>
      </c>
      <c r="J1912" t="s">
        <v>4079</v>
      </c>
      <c r="K1912" t="s">
        <v>48</v>
      </c>
      <c r="L1912" s="14">
        <v>43901</v>
      </c>
      <c r="M1912" t="s">
        <v>619</v>
      </c>
      <c r="N1912" t="s">
        <v>12</v>
      </c>
      <c r="O1912" s="1" t="s">
        <v>4080</v>
      </c>
      <c r="P1912" s="16">
        <v>43915</v>
      </c>
    </row>
    <row r="1913" spans="1:17" x14ac:dyDescent="0.3">
      <c r="A1913">
        <v>2198</v>
      </c>
      <c r="B1913" t="s">
        <v>333</v>
      </c>
      <c r="C1913" t="str">
        <f>VLOOKUP(B1913,Lists!$A$2:$B$192,2,FALSE)</f>
        <v>PHL</v>
      </c>
      <c r="F1913" t="str">
        <f>VLOOKUP(B1913,Lists!$A$2:$C$192,3,FALSE)</f>
        <v>Asia</v>
      </c>
      <c r="G1913" t="str">
        <f>VLOOKUP(H1913,Lists!$D$2:$E$40,2,FALSE)</f>
        <v>Public health measures</v>
      </c>
      <c r="H1913" t="s">
        <v>70</v>
      </c>
      <c r="I1913" t="s">
        <v>461</v>
      </c>
      <c r="J1913" t="s">
        <v>4081</v>
      </c>
      <c r="K1913" t="s">
        <v>43</v>
      </c>
      <c r="L1913" s="14">
        <v>43852</v>
      </c>
      <c r="M1913" t="s">
        <v>619</v>
      </c>
      <c r="N1913" t="s">
        <v>12</v>
      </c>
      <c r="O1913" s="1" t="s">
        <v>4082</v>
      </c>
      <c r="P1913" s="16">
        <v>43915</v>
      </c>
    </row>
    <row r="1914" spans="1:17" x14ac:dyDescent="0.3">
      <c r="A1914">
        <v>2199</v>
      </c>
      <c r="B1914" t="s">
        <v>333</v>
      </c>
      <c r="C1914" t="str">
        <f>VLOOKUP(B1914,Lists!$A$2:$B$192,2,FALSE)</f>
        <v>PHL</v>
      </c>
      <c r="F1914" t="str">
        <f>VLOOKUP(B1914,Lists!$A$2:$C$192,3,FALSE)</f>
        <v>Asia</v>
      </c>
      <c r="G1914" t="str">
        <f>VLOOKUP(H1914,Lists!$D$2:$E$40,2,FALSE)</f>
        <v>Movement restrictions</v>
      </c>
      <c r="H1914" t="s">
        <v>76</v>
      </c>
      <c r="I1914" t="s">
        <v>471</v>
      </c>
      <c r="J1914" t="s">
        <v>4083</v>
      </c>
      <c r="K1914" t="s">
        <v>43</v>
      </c>
      <c r="L1914" s="14">
        <v>43861</v>
      </c>
      <c r="M1914" t="s">
        <v>619</v>
      </c>
      <c r="N1914" t="s">
        <v>12</v>
      </c>
      <c r="O1914" s="1" t="s">
        <v>4084</v>
      </c>
      <c r="P1914" s="16">
        <v>43915</v>
      </c>
    </row>
    <row r="1915" spans="1:17" x14ac:dyDescent="0.3">
      <c r="A1915">
        <v>2200</v>
      </c>
      <c r="B1915" t="s">
        <v>333</v>
      </c>
      <c r="C1915" t="str">
        <f>VLOOKUP(B1915,Lists!$A$2:$B$192,2,FALSE)</f>
        <v>PHL</v>
      </c>
      <c r="F1915" t="str">
        <f>VLOOKUP(B1915,Lists!$A$2:$C$192,3,FALSE)</f>
        <v>Asia</v>
      </c>
      <c r="G1915" t="str">
        <f>VLOOKUP(H1915,Lists!$D$2:$E$40,2,FALSE)</f>
        <v>Public health measures</v>
      </c>
      <c r="H1915" t="s">
        <v>35</v>
      </c>
      <c r="I1915" t="s">
        <v>471</v>
      </c>
      <c r="J1915" t="s">
        <v>4085</v>
      </c>
      <c r="K1915" t="s">
        <v>43</v>
      </c>
      <c r="L1915" s="14">
        <v>43867</v>
      </c>
      <c r="M1915" t="s">
        <v>619</v>
      </c>
      <c r="N1915" t="s">
        <v>12</v>
      </c>
      <c r="O1915" s="1" t="s">
        <v>4086</v>
      </c>
      <c r="P1915" s="16">
        <v>43915</v>
      </c>
    </row>
    <row r="1916" spans="1:17" x14ac:dyDescent="0.3">
      <c r="A1916">
        <v>2201</v>
      </c>
      <c r="B1916" t="s">
        <v>333</v>
      </c>
      <c r="C1916" t="str">
        <f>VLOOKUP(B1916,Lists!$A$2:$B$192,2,FALSE)</f>
        <v>PHL</v>
      </c>
      <c r="F1916" t="str">
        <f>VLOOKUP(B1916,Lists!$A$2:$C$192,3,FALSE)</f>
        <v>Asia</v>
      </c>
      <c r="G1916" t="str">
        <f>VLOOKUP(H1916,Lists!$D$2:$E$40,2,FALSE)</f>
        <v>Public health measures</v>
      </c>
      <c r="H1916" t="s">
        <v>113</v>
      </c>
      <c r="I1916" t="s">
        <v>461</v>
      </c>
      <c r="J1916" t="s">
        <v>4087</v>
      </c>
      <c r="K1916" t="s">
        <v>43</v>
      </c>
      <c r="L1916" s="14">
        <v>43860</v>
      </c>
      <c r="M1916" t="s">
        <v>619</v>
      </c>
      <c r="N1916" t="s">
        <v>12</v>
      </c>
      <c r="O1916" s="1" t="s">
        <v>4088</v>
      </c>
      <c r="P1916" s="16">
        <v>43915</v>
      </c>
    </row>
    <row r="1917" spans="1:17" x14ac:dyDescent="0.3">
      <c r="A1917">
        <v>2202</v>
      </c>
      <c r="B1917" t="s">
        <v>333</v>
      </c>
      <c r="C1917" t="str">
        <f>VLOOKUP(B1917,Lists!$A$2:$B$192,2,FALSE)</f>
        <v>PHL</v>
      </c>
      <c r="D1917" t="s">
        <v>4089</v>
      </c>
      <c r="F1917" t="str">
        <f>VLOOKUP(B1917,Lists!$A$2:$C$192,3,FALSE)</f>
        <v>Asia</v>
      </c>
      <c r="G1917" t="str">
        <f>VLOOKUP(H1917,Lists!$D$2:$E$40,2,FALSE)</f>
        <v>Social distancing</v>
      </c>
      <c r="H1917" t="s">
        <v>41</v>
      </c>
      <c r="I1917" t="s">
        <v>461</v>
      </c>
      <c r="J1917" t="s">
        <v>4090</v>
      </c>
      <c r="K1917" t="s">
        <v>43</v>
      </c>
      <c r="L1917" s="14">
        <v>43915</v>
      </c>
      <c r="M1917" t="s">
        <v>710</v>
      </c>
      <c r="N1917" t="s">
        <v>12</v>
      </c>
      <c r="O1917" s="1" t="s">
        <v>4091</v>
      </c>
      <c r="P1917" s="16">
        <v>43915</v>
      </c>
      <c r="Q1917" s="1" t="s">
        <v>4092</v>
      </c>
    </row>
    <row r="1918" spans="1:17" x14ac:dyDescent="0.3">
      <c r="A1918">
        <v>2203</v>
      </c>
      <c r="B1918" t="s">
        <v>333</v>
      </c>
      <c r="C1918" t="str">
        <f>VLOOKUP(B1918,Lists!$A$2:$B$192,2,FALSE)</f>
        <v>PHL</v>
      </c>
      <c r="F1918" t="str">
        <f>VLOOKUP(B1918,Lists!$A$2:$C$192,3,FALSE)</f>
        <v>Asia</v>
      </c>
      <c r="G1918" t="str">
        <f>VLOOKUP(H1918,Lists!$D$2:$E$40,2,FALSE)</f>
        <v>Social and economic measures</v>
      </c>
      <c r="H1918" t="s">
        <v>46</v>
      </c>
      <c r="I1918" t="s">
        <v>471</v>
      </c>
      <c r="J1918" t="s">
        <v>4093</v>
      </c>
      <c r="K1918" t="s">
        <v>43</v>
      </c>
      <c r="L1918" s="14">
        <v>43915</v>
      </c>
      <c r="M1918" t="s">
        <v>710</v>
      </c>
      <c r="N1918" t="s">
        <v>12</v>
      </c>
      <c r="O1918" s="1" t="s">
        <v>4094</v>
      </c>
      <c r="P1918" s="16">
        <v>43915</v>
      </c>
    </row>
    <row r="1919" spans="1:17" x14ac:dyDescent="0.3">
      <c r="A1919">
        <v>2204</v>
      </c>
      <c r="B1919" t="s">
        <v>333</v>
      </c>
      <c r="C1919" t="str">
        <f>VLOOKUP(B1919,Lists!$A$2:$B$192,2,FALSE)</f>
        <v>PHL</v>
      </c>
      <c r="F1919" t="str">
        <f>VLOOKUP(B1919,Lists!$A$2:$C$192,3,FALSE)</f>
        <v>Asia</v>
      </c>
      <c r="G1919" t="str">
        <f>VLOOKUP(H1919,Lists!$D$2:$E$40,2,FALSE)</f>
        <v>Social and economic measures</v>
      </c>
      <c r="H1919" t="s">
        <v>46</v>
      </c>
      <c r="I1919" t="s">
        <v>461</v>
      </c>
      <c r="J1919" t="s">
        <v>4095</v>
      </c>
      <c r="K1919" t="s">
        <v>43</v>
      </c>
      <c r="L1919" s="14">
        <v>43915</v>
      </c>
      <c r="M1919" t="s">
        <v>710</v>
      </c>
      <c r="N1919" t="s">
        <v>12</v>
      </c>
      <c r="O1919" s="1" t="s">
        <v>4096</v>
      </c>
      <c r="P1919" s="16">
        <v>43915</v>
      </c>
    </row>
    <row r="1920" spans="1:17" x14ac:dyDescent="0.3">
      <c r="A1920">
        <v>2205</v>
      </c>
      <c r="B1920" t="s">
        <v>333</v>
      </c>
      <c r="C1920" t="str">
        <f>VLOOKUP(B1920,Lists!$A$2:$B$192,2,FALSE)</f>
        <v>PHL</v>
      </c>
      <c r="F1920" t="str">
        <f>VLOOKUP(B1920,Lists!$A$2:$C$192,3,FALSE)</f>
        <v>Asia</v>
      </c>
      <c r="G1920" t="str">
        <f>VLOOKUP(H1920,Lists!$D$2:$E$40,2,FALSE)</f>
        <v>Public health measures</v>
      </c>
      <c r="H1920" t="s">
        <v>70</v>
      </c>
      <c r="I1920" t="s">
        <v>461</v>
      </c>
      <c r="J1920" t="s">
        <v>4097</v>
      </c>
      <c r="K1920" t="s">
        <v>43</v>
      </c>
      <c r="L1920" s="14">
        <v>43915</v>
      </c>
      <c r="M1920" t="s">
        <v>710</v>
      </c>
      <c r="N1920" t="s">
        <v>12</v>
      </c>
      <c r="O1920" s="1" t="s">
        <v>4098</v>
      </c>
      <c r="P1920" s="16">
        <v>43915</v>
      </c>
    </row>
    <row r="1921" spans="1:17" x14ac:dyDescent="0.3">
      <c r="A1921">
        <v>2206</v>
      </c>
      <c r="B1921" t="s">
        <v>333</v>
      </c>
      <c r="C1921" t="str">
        <f>VLOOKUP(B1921,Lists!$A$2:$B$192,2,FALSE)</f>
        <v>PHL</v>
      </c>
      <c r="D1921" t="s">
        <v>4099</v>
      </c>
      <c r="F1921" t="str">
        <f>VLOOKUP(B1921,Lists!$A$2:$C$192,3,FALSE)</f>
        <v>Asia</v>
      </c>
      <c r="G1921" t="str">
        <f>VLOOKUP(H1921,Lists!$D$2:$E$40,2,FALSE)</f>
        <v>Social distancing</v>
      </c>
      <c r="H1921" t="s">
        <v>41</v>
      </c>
      <c r="I1921" t="s">
        <v>471</v>
      </c>
      <c r="J1921" t="s">
        <v>4100</v>
      </c>
      <c r="K1921" t="s">
        <v>43</v>
      </c>
      <c r="L1921" s="14">
        <v>43915</v>
      </c>
      <c r="M1921" t="s">
        <v>710</v>
      </c>
      <c r="N1921" t="s">
        <v>12</v>
      </c>
      <c r="O1921" s="1" t="s">
        <v>4101</v>
      </c>
      <c r="P1921" s="16">
        <v>43915</v>
      </c>
    </row>
    <row r="1922" spans="1:17" x14ac:dyDescent="0.3">
      <c r="A1922">
        <v>2207</v>
      </c>
      <c r="B1922" t="s">
        <v>333</v>
      </c>
      <c r="C1922" t="str">
        <f>VLOOKUP(B1922,Lists!$A$2:$B$192,2,FALSE)</f>
        <v>PHL</v>
      </c>
      <c r="F1922" t="str">
        <f>VLOOKUP(B1922,Lists!$A$2:$C$192,3,FALSE)</f>
        <v>Asia</v>
      </c>
      <c r="G1922" t="str">
        <f>VLOOKUP(H1922,Lists!$D$2:$E$40,2,FALSE)</f>
        <v>Social and economic measures</v>
      </c>
      <c r="H1922" t="s">
        <v>63</v>
      </c>
      <c r="I1922" t="s">
        <v>461</v>
      </c>
      <c r="J1922" t="s">
        <v>4102</v>
      </c>
      <c r="K1922" t="s">
        <v>43</v>
      </c>
      <c r="L1922" s="14">
        <v>43915</v>
      </c>
      <c r="M1922" t="s">
        <v>710</v>
      </c>
      <c r="N1922" t="s">
        <v>12</v>
      </c>
      <c r="O1922" s="1" t="s">
        <v>4103</v>
      </c>
      <c r="P1922" s="16">
        <v>43915</v>
      </c>
    </row>
    <row r="1923" spans="1:17" x14ac:dyDescent="0.3">
      <c r="A1923">
        <v>2208</v>
      </c>
      <c r="B1923" t="s">
        <v>333</v>
      </c>
      <c r="C1923" t="str">
        <f>VLOOKUP(B1923,Lists!$A$2:$B$192,2,FALSE)</f>
        <v>PHL</v>
      </c>
      <c r="D1923" t="s">
        <v>4104</v>
      </c>
      <c r="F1923" t="str">
        <f>VLOOKUP(B1923,Lists!$A$2:$C$192,3,FALSE)</f>
        <v>Asia</v>
      </c>
      <c r="G1923" t="str">
        <f>VLOOKUP(H1923,Lists!$D$2:$E$40,2,FALSE)</f>
        <v>Public health measures</v>
      </c>
      <c r="H1923" t="s">
        <v>125</v>
      </c>
      <c r="I1923" t="s">
        <v>461</v>
      </c>
      <c r="J1923" t="s">
        <v>4105</v>
      </c>
      <c r="K1923" t="s">
        <v>48</v>
      </c>
      <c r="L1923" s="14">
        <v>43914</v>
      </c>
      <c r="M1923" t="s">
        <v>710</v>
      </c>
      <c r="N1923" t="s">
        <v>12</v>
      </c>
      <c r="O1923" s="1" t="s">
        <v>4106</v>
      </c>
      <c r="P1923" s="16">
        <v>43915</v>
      </c>
    </row>
    <row r="1924" spans="1:17" x14ac:dyDescent="0.3">
      <c r="A1924">
        <v>2209</v>
      </c>
      <c r="B1924" t="s">
        <v>333</v>
      </c>
      <c r="C1924" t="str">
        <f>VLOOKUP(B1924,Lists!$A$2:$B$192,2,FALSE)</f>
        <v>PHL</v>
      </c>
      <c r="F1924" t="str">
        <f>VLOOKUP(B1924,Lists!$A$2:$C$192,3,FALSE)</f>
        <v>Asia</v>
      </c>
      <c r="G1924" t="str">
        <f>VLOOKUP(H1924,Lists!$D$2:$E$40,2,FALSE)</f>
        <v>Public health measures</v>
      </c>
      <c r="H1924" t="s">
        <v>70</v>
      </c>
      <c r="I1924" t="s">
        <v>461</v>
      </c>
      <c r="J1924" t="s">
        <v>4107</v>
      </c>
      <c r="K1924" t="s">
        <v>43</v>
      </c>
      <c r="L1924" s="14">
        <v>43913</v>
      </c>
      <c r="M1924" t="s">
        <v>710</v>
      </c>
      <c r="N1924" t="s">
        <v>12</v>
      </c>
      <c r="O1924" s="1" t="s">
        <v>4108</v>
      </c>
      <c r="P1924" s="16">
        <v>43915</v>
      </c>
    </row>
    <row r="1925" spans="1:17" x14ac:dyDescent="0.3">
      <c r="A1925">
        <v>2210</v>
      </c>
      <c r="B1925" t="s">
        <v>333</v>
      </c>
      <c r="C1925" t="str">
        <f>VLOOKUP(B1925,Lists!$A$2:$B$192,2,FALSE)</f>
        <v>PHL</v>
      </c>
      <c r="F1925" t="str">
        <f>VLOOKUP(B1925,Lists!$A$2:$C$192,3,FALSE)</f>
        <v>Asia</v>
      </c>
      <c r="G1925" t="str">
        <f>VLOOKUP(H1925,Lists!$D$2:$E$40,2,FALSE)</f>
        <v>Social and economic measures</v>
      </c>
      <c r="H1925" t="s">
        <v>116</v>
      </c>
      <c r="I1925" t="s">
        <v>471</v>
      </c>
      <c r="J1925" t="s">
        <v>4109</v>
      </c>
      <c r="K1925" t="s">
        <v>43</v>
      </c>
      <c r="L1925" s="14">
        <v>43912</v>
      </c>
      <c r="M1925" t="s">
        <v>710</v>
      </c>
      <c r="N1925" t="s">
        <v>12</v>
      </c>
      <c r="O1925" s="1" t="s">
        <v>4110</v>
      </c>
      <c r="P1925" s="16">
        <v>43915</v>
      </c>
      <c r="Q1925" s="1" t="s">
        <v>4111</v>
      </c>
    </row>
    <row r="1926" spans="1:17" x14ac:dyDescent="0.3">
      <c r="A1926">
        <v>2211</v>
      </c>
      <c r="B1926" t="s">
        <v>333</v>
      </c>
      <c r="C1926" t="str">
        <f>VLOOKUP(B1926,Lists!$A$2:$B$192,2,FALSE)</f>
        <v>PHL</v>
      </c>
      <c r="D1926" t="s">
        <v>4112</v>
      </c>
      <c r="F1926" t="str">
        <f>VLOOKUP(B1926,Lists!$A$2:$C$192,3,FALSE)</f>
        <v>Asia</v>
      </c>
      <c r="G1926" t="str">
        <f>VLOOKUP(H1926,Lists!$D$2:$E$40,2,FALSE)</f>
        <v>Movement restrictions</v>
      </c>
      <c r="H1926" t="s">
        <v>122</v>
      </c>
      <c r="I1926" t="s">
        <v>471</v>
      </c>
      <c r="J1926" t="s">
        <v>4113</v>
      </c>
      <c r="K1926" t="s">
        <v>43</v>
      </c>
      <c r="L1926" s="14">
        <v>43912</v>
      </c>
      <c r="M1926" t="s">
        <v>710</v>
      </c>
      <c r="N1926" t="s">
        <v>12</v>
      </c>
      <c r="O1926" s="1" t="s">
        <v>4114</v>
      </c>
      <c r="P1926" s="16">
        <v>43915</v>
      </c>
    </row>
    <row r="1927" spans="1:17" x14ac:dyDescent="0.3">
      <c r="A1927">
        <v>2212</v>
      </c>
      <c r="B1927" t="s">
        <v>333</v>
      </c>
      <c r="C1927" t="str">
        <f>VLOOKUP(B1927,Lists!$A$2:$B$192,2,FALSE)</f>
        <v>PHL</v>
      </c>
      <c r="F1927" t="str">
        <f>VLOOKUP(B1927,Lists!$A$2:$C$192,3,FALSE)</f>
        <v>Asia</v>
      </c>
      <c r="G1927" t="str">
        <f>VLOOKUP(H1927,Lists!$D$2:$E$40,2,FALSE)</f>
        <v>Social and economic measures</v>
      </c>
      <c r="H1927" t="s">
        <v>46</v>
      </c>
      <c r="I1927" t="s">
        <v>461</v>
      </c>
      <c r="J1927" t="s">
        <v>4115</v>
      </c>
      <c r="K1927" t="s">
        <v>43</v>
      </c>
      <c r="L1927" s="14">
        <v>43911</v>
      </c>
      <c r="M1927" t="s">
        <v>710</v>
      </c>
      <c r="N1927" t="s">
        <v>12</v>
      </c>
      <c r="O1927" s="1" t="s">
        <v>4116</v>
      </c>
      <c r="P1927" s="16">
        <v>43915</v>
      </c>
      <c r="Q1927" t="s">
        <v>4117</v>
      </c>
    </row>
    <row r="1928" spans="1:17" x14ac:dyDescent="0.3">
      <c r="A1928">
        <v>2258</v>
      </c>
      <c r="B1928" t="s">
        <v>333</v>
      </c>
      <c r="C1928" t="str">
        <f>VLOOKUP(B1928,Lists!$A$2:$B$192,2,FALSE)</f>
        <v>PHL</v>
      </c>
      <c r="F1928" t="str">
        <f>VLOOKUP(B1928,Lists!$A$2:$C$192,3,FALSE)</f>
        <v>Asia</v>
      </c>
      <c r="G1928" t="str">
        <f>VLOOKUP(H1928,Lists!$D$2:$E$40,2,FALSE)</f>
        <v>Social and economic measures</v>
      </c>
      <c r="H1928" t="s">
        <v>46</v>
      </c>
      <c r="I1928" t="s">
        <v>461</v>
      </c>
      <c r="J1928" t="s">
        <v>4188</v>
      </c>
      <c r="K1928" t="s">
        <v>57</v>
      </c>
      <c r="L1928" s="14">
        <v>43906</v>
      </c>
      <c r="M1928" t="s">
        <v>710</v>
      </c>
      <c r="N1928" t="s">
        <v>12</v>
      </c>
      <c r="O1928" s="1" t="s">
        <v>4189</v>
      </c>
      <c r="P1928" s="16">
        <v>43915</v>
      </c>
    </row>
    <row r="1929" spans="1:17" x14ac:dyDescent="0.3">
      <c r="A1929">
        <v>2259</v>
      </c>
      <c r="B1929" t="s">
        <v>333</v>
      </c>
      <c r="C1929" t="str">
        <f>VLOOKUP(B1929,Lists!$A$2:$B$192,2,FALSE)</f>
        <v>PHL</v>
      </c>
      <c r="F1929" t="str">
        <f>VLOOKUP(B1929,Lists!$A$2:$C$192,3,FALSE)</f>
        <v>Asia</v>
      </c>
      <c r="G1929" t="str">
        <f>VLOOKUP(H1929,Lists!$D$2:$E$40,2,FALSE)</f>
        <v>Social and economic measures</v>
      </c>
      <c r="H1929" t="s">
        <v>82</v>
      </c>
      <c r="I1929" t="s">
        <v>461</v>
      </c>
      <c r="J1929" t="s">
        <v>4190</v>
      </c>
      <c r="K1929" t="s">
        <v>43</v>
      </c>
      <c r="L1929" s="14">
        <v>43906</v>
      </c>
      <c r="M1929" t="s">
        <v>710</v>
      </c>
      <c r="N1929" t="s">
        <v>12</v>
      </c>
      <c r="O1929" s="1" t="s">
        <v>4189</v>
      </c>
      <c r="P1929" s="16">
        <v>43915</v>
      </c>
    </row>
    <row r="1930" spans="1:17" x14ac:dyDescent="0.3">
      <c r="A1930">
        <v>2260</v>
      </c>
      <c r="B1930" t="s">
        <v>333</v>
      </c>
      <c r="C1930" t="str">
        <f>VLOOKUP(B1930,Lists!$A$2:$B$192,2,FALSE)</f>
        <v>PHL</v>
      </c>
      <c r="D1930" t="s">
        <v>4191</v>
      </c>
      <c r="F1930" t="str">
        <f>VLOOKUP(B1930,Lists!$A$2:$C$192,3,FALSE)</f>
        <v>Asia</v>
      </c>
      <c r="G1930" t="str">
        <f>VLOOKUP(H1930,Lists!$D$2:$E$40,2,FALSE)</f>
        <v>Movement restrictions</v>
      </c>
      <c r="H1930" t="s">
        <v>67</v>
      </c>
      <c r="I1930" t="s">
        <v>461</v>
      </c>
      <c r="J1930" t="s">
        <v>4192</v>
      </c>
      <c r="K1930" t="s">
        <v>57</v>
      </c>
      <c r="L1930" s="14">
        <v>43907</v>
      </c>
      <c r="M1930" t="s">
        <v>710</v>
      </c>
      <c r="N1930" t="s">
        <v>12</v>
      </c>
      <c r="O1930" s="1" t="s">
        <v>4193</v>
      </c>
      <c r="P1930" s="16">
        <v>43915</v>
      </c>
      <c r="Q1930" s="1" t="s">
        <v>4194</v>
      </c>
    </row>
    <row r="1931" spans="1:17" x14ac:dyDescent="0.3">
      <c r="A1931">
        <v>2261</v>
      </c>
      <c r="B1931" t="s">
        <v>333</v>
      </c>
      <c r="C1931" t="str">
        <f>VLOOKUP(B1931,Lists!$A$2:$B$192,2,FALSE)</f>
        <v>PHL</v>
      </c>
      <c r="F1931" t="str">
        <f>VLOOKUP(B1931,Lists!$A$2:$C$192,3,FALSE)</f>
        <v>Asia</v>
      </c>
      <c r="G1931" t="str">
        <f>VLOOKUP(H1931,Lists!$D$2:$E$40,2,FALSE)</f>
        <v>Movement restrictions</v>
      </c>
      <c r="H1931" t="s">
        <v>24</v>
      </c>
      <c r="I1931" t="s">
        <v>461</v>
      </c>
      <c r="J1931" t="s">
        <v>4195</v>
      </c>
      <c r="K1931" t="s">
        <v>43</v>
      </c>
      <c r="L1931" s="14">
        <v>43912</v>
      </c>
      <c r="M1931" t="s">
        <v>710</v>
      </c>
      <c r="N1931" t="s">
        <v>12</v>
      </c>
      <c r="O1931" s="1" t="s">
        <v>4196</v>
      </c>
      <c r="P1931" s="16">
        <v>43915</v>
      </c>
    </row>
    <row r="1932" spans="1:17" x14ac:dyDescent="0.3">
      <c r="A1932">
        <v>2262</v>
      </c>
      <c r="B1932" t="s">
        <v>333</v>
      </c>
      <c r="C1932" t="str">
        <f>VLOOKUP(B1932,Lists!$A$2:$B$192,2,FALSE)</f>
        <v>PHL</v>
      </c>
      <c r="D1932" t="s">
        <v>4197</v>
      </c>
      <c r="F1932" t="str">
        <f>VLOOKUP(B1932,Lists!$A$2:$C$192,3,FALSE)</f>
        <v>Asia</v>
      </c>
      <c r="G1932" t="str">
        <f>VLOOKUP(H1932,Lists!$D$2:$E$40,2,FALSE)</f>
        <v>Public health measures</v>
      </c>
      <c r="H1932" t="s">
        <v>70</v>
      </c>
      <c r="I1932" t="s">
        <v>461</v>
      </c>
      <c r="J1932" t="s">
        <v>4198</v>
      </c>
      <c r="K1932" t="s">
        <v>57</v>
      </c>
      <c r="L1932" s="14">
        <v>43915</v>
      </c>
      <c r="M1932" t="s">
        <v>710</v>
      </c>
      <c r="N1932" t="s">
        <v>12</v>
      </c>
      <c r="O1932" s="1" t="s">
        <v>4199</v>
      </c>
      <c r="P1932" s="16">
        <v>43915</v>
      </c>
    </row>
    <row r="1933" spans="1:17" x14ac:dyDescent="0.3">
      <c r="A1933">
        <v>2263</v>
      </c>
      <c r="B1933" t="s">
        <v>333</v>
      </c>
      <c r="C1933" t="str">
        <f>VLOOKUP(B1933,Lists!$A$2:$B$192,2,FALSE)</f>
        <v>PHL</v>
      </c>
      <c r="F1933" t="str">
        <f>VLOOKUP(B1933,Lists!$A$2:$C$192,3,FALSE)</f>
        <v>Asia</v>
      </c>
      <c r="G1933" t="str">
        <f>VLOOKUP(H1933,Lists!$D$2:$E$40,2,FALSE)</f>
        <v>Social and economic measures</v>
      </c>
      <c r="H1933" t="s">
        <v>46</v>
      </c>
      <c r="I1933" t="s">
        <v>461</v>
      </c>
      <c r="J1933" t="s">
        <v>4200</v>
      </c>
      <c r="K1933" t="s">
        <v>43</v>
      </c>
      <c r="L1933" s="14">
        <v>43915</v>
      </c>
      <c r="M1933" t="s">
        <v>710</v>
      </c>
      <c r="N1933" t="s">
        <v>12</v>
      </c>
      <c r="O1933" s="1" t="s">
        <v>4201</v>
      </c>
      <c r="P1933" s="16">
        <v>43915</v>
      </c>
    </row>
    <row r="1934" spans="1:17" x14ac:dyDescent="0.3">
      <c r="A1934">
        <v>2264</v>
      </c>
      <c r="B1934" t="s">
        <v>333</v>
      </c>
      <c r="C1934" t="str">
        <f>VLOOKUP(B1934,Lists!$A$2:$B$192,2,FALSE)</f>
        <v>PHL</v>
      </c>
      <c r="F1934" t="str">
        <f>VLOOKUP(B1934,Lists!$A$2:$C$192,3,FALSE)</f>
        <v>Asia</v>
      </c>
      <c r="G1934" t="str">
        <f>VLOOKUP(H1934,Lists!$D$2:$E$40,2,FALSE)</f>
        <v>Social and economic measures</v>
      </c>
      <c r="H1934" t="s">
        <v>116</v>
      </c>
      <c r="I1934" t="s">
        <v>461</v>
      </c>
      <c r="J1934" t="s">
        <v>4202</v>
      </c>
      <c r="K1934" t="s">
        <v>43</v>
      </c>
      <c r="L1934" s="14">
        <v>43903</v>
      </c>
      <c r="M1934" t="s">
        <v>710</v>
      </c>
      <c r="N1934" t="s">
        <v>12</v>
      </c>
      <c r="O1934" s="1" t="s">
        <v>4203</v>
      </c>
      <c r="P1934" s="16">
        <v>43915</v>
      </c>
      <c r="Q1934" t="s">
        <v>4204</v>
      </c>
    </row>
    <row r="1935" spans="1:17" x14ac:dyDescent="0.3">
      <c r="A1935">
        <v>2265</v>
      </c>
      <c r="B1935" t="s">
        <v>333</v>
      </c>
      <c r="C1935" t="str">
        <f>VLOOKUP(B1935,Lists!$A$2:$B$192,2,FALSE)</f>
        <v>PHL</v>
      </c>
      <c r="F1935" t="str">
        <f>VLOOKUP(B1935,Lists!$A$2:$C$192,3,FALSE)</f>
        <v>Asia</v>
      </c>
      <c r="G1935" t="str">
        <f>VLOOKUP(H1935,Lists!$D$2:$E$40,2,FALSE)</f>
        <v>Public health measures</v>
      </c>
      <c r="H1935" t="s">
        <v>113</v>
      </c>
      <c r="I1935" t="s">
        <v>461</v>
      </c>
      <c r="J1935" t="s">
        <v>4205</v>
      </c>
      <c r="K1935" t="s">
        <v>43</v>
      </c>
      <c r="M1935" t="s">
        <v>710</v>
      </c>
      <c r="N1935" t="s">
        <v>12</v>
      </c>
      <c r="O1935" s="1" t="s">
        <v>4206</v>
      </c>
      <c r="P1935" s="16">
        <v>43915</v>
      </c>
    </row>
    <row r="1936" spans="1:17" x14ac:dyDescent="0.3">
      <c r="A1936">
        <v>2266</v>
      </c>
      <c r="B1936" t="s">
        <v>333</v>
      </c>
      <c r="C1936" t="str">
        <f>VLOOKUP(B1936,Lists!$A$2:$B$192,2,FALSE)</f>
        <v>PHL</v>
      </c>
      <c r="F1936" t="str">
        <f>VLOOKUP(B1936,Lists!$A$2:$C$192,3,FALSE)</f>
        <v>Asia</v>
      </c>
      <c r="G1936" t="str">
        <f>VLOOKUP(H1936,Lists!$D$2:$E$40,2,FALSE)</f>
        <v>Social and economic measures</v>
      </c>
      <c r="H1936" t="s">
        <v>82</v>
      </c>
      <c r="I1936" t="s">
        <v>461</v>
      </c>
      <c r="J1936" t="s">
        <v>4207</v>
      </c>
      <c r="K1936" t="s">
        <v>43</v>
      </c>
      <c r="L1936" s="14">
        <v>43899</v>
      </c>
      <c r="M1936" t="s">
        <v>710</v>
      </c>
      <c r="N1936" t="s">
        <v>12</v>
      </c>
      <c r="O1936" s="1" t="s">
        <v>4208</v>
      </c>
      <c r="P1936" s="16">
        <v>43915</v>
      </c>
    </row>
    <row r="1937" spans="1:17" x14ac:dyDescent="0.3">
      <c r="A1937">
        <v>2267</v>
      </c>
      <c r="B1937" t="s">
        <v>333</v>
      </c>
      <c r="C1937" t="str">
        <f>VLOOKUP(B1937,Lists!$A$2:$B$192,2,FALSE)</f>
        <v>PHL</v>
      </c>
      <c r="D1937" t="s">
        <v>4209</v>
      </c>
      <c r="F1937" t="str">
        <f>VLOOKUP(B1937,Lists!$A$2:$C$192,3,FALSE)</f>
        <v>Asia</v>
      </c>
      <c r="G1937" t="str">
        <f>VLOOKUP(H1937,Lists!$D$2:$E$40,2,FALSE)</f>
        <v>Social distancing</v>
      </c>
      <c r="H1937" t="s">
        <v>10</v>
      </c>
      <c r="I1937" t="s">
        <v>461</v>
      </c>
      <c r="J1937" t="s">
        <v>4210</v>
      </c>
      <c r="K1937" t="s">
        <v>43</v>
      </c>
      <c r="L1937" s="14">
        <v>43900</v>
      </c>
      <c r="M1937" t="s">
        <v>710</v>
      </c>
      <c r="N1937" t="s">
        <v>12</v>
      </c>
      <c r="O1937" s="1" t="s">
        <v>4211</v>
      </c>
      <c r="P1937" s="16">
        <v>43915</v>
      </c>
    </row>
    <row r="1938" spans="1:17" x14ac:dyDescent="0.3">
      <c r="A1938">
        <v>2268</v>
      </c>
      <c r="B1938" t="s">
        <v>333</v>
      </c>
      <c r="C1938" t="str">
        <f>VLOOKUP(B1938,Lists!$A$2:$B$192,2,FALSE)</f>
        <v>PHL</v>
      </c>
      <c r="F1938" t="str">
        <f>VLOOKUP(B1938,Lists!$A$2:$C$192,3,FALSE)</f>
        <v>Asia</v>
      </c>
      <c r="G1938" t="str">
        <f>VLOOKUP(H1938,Lists!$D$2:$E$40,2,FALSE)</f>
        <v>Social distancing</v>
      </c>
      <c r="H1938" t="s">
        <v>88</v>
      </c>
      <c r="I1938" t="s">
        <v>461</v>
      </c>
      <c r="J1938" t="s">
        <v>4212</v>
      </c>
      <c r="K1938" t="s">
        <v>43</v>
      </c>
      <c r="L1938" s="14">
        <v>43901</v>
      </c>
      <c r="M1938" t="s">
        <v>710</v>
      </c>
      <c r="N1938" t="s">
        <v>12</v>
      </c>
      <c r="O1938" s="1" t="s">
        <v>4213</v>
      </c>
      <c r="P1938" s="16">
        <v>43915</v>
      </c>
    </row>
    <row r="1939" spans="1:17" x14ac:dyDescent="0.3">
      <c r="A1939">
        <v>2269</v>
      </c>
      <c r="B1939" t="s">
        <v>333</v>
      </c>
      <c r="C1939" t="str">
        <f>VLOOKUP(B1939,Lists!$A$2:$B$192,2,FALSE)</f>
        <v>PHL</v>
      </c>
      <c r="D1939" t="s">
        <v>703</v>
      </c>
      <c r="F1939" t="str">
        <f>VLOOKUP(B1939,Lists!$A$2:$C$192,3,FALSE)</f>
        <v>Asia</v>
      </c>
      <c r="G1939" t="str">
        <f>VLOOKUP(H1938,Lists!$D$2:$E$40,2,FALSE)</f>
        <v>Social distancing</v>
      </c>
      <c r="H1939" t="s">
        <v>17</v>
      </c>
      <c r="I1939" t="s">
        <v>461</v>
      </c>
      <c r="J1939" t="s">
        <v>4214</v>
      </c>
      <c r="K1939" t="s">
        <v>43</v>
      </c>
      <c r="L1939" s="14">
        <v>43902</v>
      </c>
      <c r="M1939" t="s">
        <v>710</v>
      </c>
      <c r="N1939" t="s">
        <v>12</v>
      </c>
      <c r="O1939" s="1" t="s">
        <v>4215</v>
      </c>
      <c r="P1939" s="16">
        <v>43915</v>
      </c>
    </row>
    <row r="1940" spans="1:17" x14ac:dyDescent="0.3">
      <c r="A1940">
        <v>2270</v>
      </c>
      <c r="B1940" t="s">
        <v>333</v>
      </c>
      <c r="C1940" t="str">
        <f>VLOOKUP(B1940,Lists!$A$2:$B$192,2,FALSE)</f>
        <v>PHL</v>
      </c>
      <c r="D1940" t="s">
        <v>4104</v>
      </c>
      <c r="F1940" t="str">
        <f>VLOOKUP(B1940,Lists!$A$2:$C$192,3,FALSE)</f>
        <v>Asia</v>
      </c>
      <c r="G1940" t="str">
        <f>VLOOKUP(H1939,Lists!$D$2:$E$40,2,FALSE)</f>
        <v>Movement restrictions</v>
      </c>
      <c r="H1940" t="s">
        <v>67</v>
      </c>
      <c r="I1940" t="s">
        <v>471</v>
      </c>
      <c r="J1940" t="s">
        <v>4216</v>
      </c>
      <c r="K1940" t="s">
        <v>43</v>
      </c>
      <c r="L1940" s="14">
        <v>43907</v>
      </c>
      <c r="M1940" t="s">
        <v>710</v>
      </c>
      <c r="N1940" t="s">
        <v>12</v>
      </c>
      <c r="O1940" s="1" t="s">
        <v>4217</v>
      </c>
      <c r="P1940" s="16">
        <v>43915</v>
      </c>
      <c r="Q1940" s="1" t="s">
        <v>4218</v>
      </c>
    </row>
    <row r="1941" spans="1:17" x14ac:dyDescent="0.3">
      <c r="A1941">
        <v>339</v>
      </c>
      <c r="B1941" t="s">
        <v>335</v>
      </c>
      <c r="C1941" t="str">
        <f>VLOOKUP(B1941,Lists!$A$2:$B$192,2,FALSE)</f>
        <v>POL</v>
      </c>
      <c r="F1941" t="str">
        <f>VLOOKUP(B1941,Lists!$A$2:$C$192,3,FALSE)</f>
        <v>Europe</v>
      </c>
      <c r="G1941" t="str">
        <f>VLOOKUP(H1941,Lists!$D$2:$E$40,2,FALSE)</f>
        <v>Public health measures</v>
      </c>
      <c r="H1941" t="s">
        <v>35</v>
      </c>
      <c r="I1941" t="s">
        <v>471</v>
      </c>
      <c r="J1941" t="s">
        <v>969</v>
      </c>
      <c r="K1941" t="s">
        <v>13</v>
      </c>
      <c r="L1941" s="14">
        <v>43903</v>
      </c>
      <c r="M1941" t="s">
        <v>4753</v>
      </c>
      <c r="N1941" t="s">
        <v>12</v>
      </c>
      <c r="O1941" s="1" t="s">
        <v>970</v>
      </c>
      <c r="P1941" s="16">
        <v>43905</v>
      </c>
      <c r="Q1941" s="1" t="s">
        <v>971</v>
      </c>
    </row>
    <row r="1942" spans="1:17" x14ac:dyDescent="0.3">
      <c r="A1942">
        <v>342</v>
      </c>
      <c r="B1942" t="s">
        <v>335</v>
      </c>
      <c r="C1942" t="str">
        <f>VLOOKUP(B1942,Lists!$A$2:$B$192,2,FALSE)</f>
        <v>POL</v>
      </c>
      <c r="F1942" t="str">
        <f>VLOOKUP(B1942,Lists!$A$2:$C$192,3,FALSE)</f>
        <v>Europe</v>
      </c>
      <c r="G1942" t="str">
        <f>VLOOKUP(H1942,Lists!$D$2:$E$40,2,FALSE)</f>
        <v>Movement restrictions</v>
      </c>
      <c r="H1942" t="s">
        <v>56</v>
      </c>
      <c r="I1942" t="s">
        <v>461</v>
      </c>
      <c r="J1942" t="s">
        <v>975</v>
      </c>
      <c r="K1942" t="s">
        <v>43</v>
      </c>
      <c r="L1942" s="14">
        <v>43903</v>
      </c>
      <c r="M1942" t="s">
        <v>4753</v>
      </c>
      <c r="N1942" t="s">
        <v>12</v>
      </c>
      <c r="O1942" s="1" t="s">
        <v>970</v>
      </c>
      <c r="P1942" s="16">
        <v>43905</v>
      </c>
    </row>
    <row r="1943" spans="1:17" x14ac:dyDescent="0.3">
      <c r="A1943">
        <v>350</v>
      </c>
      <c r="B1943" t="s">
        <v>335</v>
      </c>
      <c r="C1943" t="str">
        <f>VLOOKUP(B1943,Lists!$A$2:$B$192,2,FALSE)</f>
        <v>POL</v>
      </c>
      <c r="F1943" t="str">
        <f>VLOOKUP(B1943,Lists!$A$2:$C$192,3,FALSE)</f>
        <v>Europe</v>
      </c>
      <c r="G1943" t="str">
        <f>VLOOKUP(H1943,Lists!$D$2:$E$40,2,FALSE)</f>
        <v>Social distancing</v>
      </c>
      <c r="H1943" t="s">
        <v>10</v>
      </c>
      <c r="I1943" t="s">
        <v>461</v>
      </c>
      <c r="J1943" t="s">
        <v>989</v>
      </c>
      <c r="K1943" t="s">
        <v>43</v>
      </c>
      <c r="L1943" s="14">
        <v>43902</v>
      </c>
      <c r="M1943" t="s">
        <v>4753</v>
      </c>
      <c r="N1943" t="s">
        <v>12</v>
      </c>
      <c r="O1943" s="1" t="s">
        <v>970</v>
      </c>
      <c r="P1943" s="16">
        <v>43905</v>
      </c>
      <c r="Q1943" s="1" t="s">
        <v>990</v>
      </c>
    </row>
    <row r="1944" spans="1:17" x14ac:dyDescent="0.3">
      <c r="A1944">
        <v>351</v>
      </c>
      <c r="B1944" t="s">
        <v>335</v>
      </c>
      <c r="C1944" t="str">
        <f>VLOOKUP(B1944,Lists!$A$2:$B$192,2,FALSE)</f>
        <v>POL</v>
      </c>
      <c r="F1944" t="str">
        <f>VLOOKUP(B1944,Lists!$A$2:$C$192,3,FALSE)</f>
        <v>Europe</v>
      </c>
      <c r="G1944" t="str">
        <f>VLOOKUP(H1944,Lists!$D$2:$E$40,2,FALSE)</f>
        <v>Social distancing</v>
      </c>
      <c r="H1944" t="s">
        <v>41</v>
      </c>
      <c r="I1944" t="s">
        <v>461</v>
      </c>
      <c r="J1944" t="s">
        <v>989</v>
      </c>
      <c r="K1944" t="s">
        <v>43</v>
      </c>
      <c r="L1944" s="14">
        <v>43902</v>
      </c>
      <c r="M1944" t="s">
        <v>4753</v>
      </c>
      <c r="N1944" t="s">
        <v>12</v>
      </c>
      <c r="O1944" s="1" t="s">
        <v>970</v>
      </c>
      <c r="P1944" s="16">
        <v>43905</v>
      </c>
    </row>
    <row r="1945" spans="1:17" x14ac:dyDescent="0.3">
      <c r="A1945">
        <v>361</v>
      </c>
      <c r="B1945" t="s">
        <v>335</v>
      </c>
      <c r="C1945" t="str">
        <f>VLOOKUP(B1945,Lists!$A$2:$B$192,2,FALSE)</f>
        <v>POL</v>
      </c>
      <c r="F1945" t="str">
        <f>VLOOKUP(B1945,Lists!$A$2:$C$192,3,FALSE)</f>
        <v>Europe</v>
      </c>
      <c r="G1945" t="str">
        <f>VLOOKUP(H1945,Lists!$D$2:$E$40,2,FALSE)</f>
        <v>Movement restrictions</v>
      </c>
      <c r="H1945" t="s">
        <v>17</v>
      </c>
      <c r="I1945" t="s">
        <v>471</v>
      </c>
      <c r="J1945" t="s">
        <v>1001</v>
      </c>
      <c r="K1945" t="s">
        <v>43</v>
      </c>
      <c r="L1945" s="14">
        <v>43905</v>
      </c>
      <c r="M1945" t="s">
        <v>4753</v>
      </c>
      <c r="N1945" t="s">
        <v>12</v>
      </c>
      <c r="O1945" s="1" t="s">
        <v>970</v>
      </c>
      <c r="P1945" s="16">
        <v>43905</v>
      </c>
      <c r="Q1945" s="1" t="s">
        <v>1002</v>
      </c>
    </row>
    <row r="1946" spans="1:17" x14ac:dyDescent="0.3">
      <c r="A1946">
        <v>2271</v>
      </c>
      <c r="B1946" t="s">
        <v>335</v>
      </c>
      <c r="C1946" t="str">
        <f>VLOOKUP(B1946,Lists!$A$2:$B$192,2,FALSE)</f>
        <v>POL</v>
      </c>
      <c r="F1946" t="str">
        <f>VLOOKUP(B1946,Lists!$A$2:$C$192,3,FALSE)</f>
        <v>Europe</v>
      </c>
      <c r="G1946" t="str">
        <f>VLOOKUP(H1946,Lists!$D$2:$E$40,2,FALSE)</f>
        <v>Social distancing</v>
      </c>
      <c r="H1946" t="s">
        <v>41</v>
      </c>
      <c r="I1946" t="s">
        <v>461</v>
      </c>
      <c r="J1946" t="s">
        <v>4219</v>
      </c>
      <c r="K1946" t="s">
        <v>13</v>
      </c>
      <c r="L1946" s="14">
        <v>43914</v>
      </c>
      <c r="M1946" t="s">
        <v>4753</v>
      </c>
      <c r="N1946" t="s">
        <v>12</v>
      </c>
      <c r="O1946" s="1" t="s">
        <v>970</v>
      </c>
      <c r="P1946" s="16">
        <v>43915</v>
      </c>
    </row>
    <row r="1947" spans="1:17" s="3" customFormat="1" x14ac:dyDescent="0.3">
      <c r="A1947">
        <v>2272</v>
      </c>
      <c r="B1947" t="s">
        <v>335</v>
      </c>
      <c r="C1947" t="str">
        <f>VLOOKUP(B1947,Lists!$A$2:$B$192,2,FALSE)</f>
        <v>POL</v>
      </c>
      <c r="D1947"/>
      <c r="E1947"/>
      <c r="F1947" t="str">
        <f>VLOOKUP(B1947,Lists!$A$2:$C$192,3,FALSE)</f>
        <v>Europe</v>
      </c>
      <c r="G1947" t="str">
        <f>VLOOKUP(H1947,Lists!$D$2:$E$40,2,FALSE)</f>
        <v>Social distancing</v>
      </c>
      <c r="H1947" t="s">
        <v>29</v>
      </c>
      <c r="I1947" t="s">
        <v>461</v>
      </c>
      <c r="J1947" t="s">
        <v>4220</v>
      </c>
      <c r="K1947" t="s">
        <v>13</v>
      </c>
      <c r="L1947" s="14">
        <v>43914</v>
      </c>
      <c r="M1947" t="s">
        <v>4753</v>
      </c>
      <c r="N1947" t="s">
        <v>12</v>
      </c>
      <c r="O1947" s="1" t="s">
        <v>970</v>
      </c>
      <c r="P1947" s="16">
        <v>43915</v>
      </c>
      <c r="Q1947"/>
    </row>
    <row r="1948" spans="1:17" x14ac:dyDescent="0.3">
      <c r="A1948">
        <v>2273</v>
      </c>
      <c r="B1948" t="s">
        <v>335</v>
      </c>
      <c r="C1948" t="str">
        <f>VLOOKUP(B1948,Lists!$A$2:$B$192,2,FALSE)</f>
        <v>POL</v>
      </c>
      <c r="F1948" t="str">
        <f>VLOOKUP(B1948,Lists!$A$2:$C$192,3,FALSE)</f>
        <v>Europe</v>
      </c>
      <c r="G1948" t="str">
        <f>VLOOKUP(H1948,Lists!$D$2:$E$40,2,FALSE)</f>
        <v>Movement restrictions</v>
      </c>
      <c r="H1948" t="s">
        <v>24</v>
      </c>
      <c r="I1948" t="s">
        <v>461</v>
      </c>
      <c r="J1948" s="2" t="s">
        <v>4221</v>
      </c>
      <c r="K1948" t="s">
        <v>43</v>
      </c>
      <c r="L1948" s="14">
        <v>43905</v>
      </c>
      <c r="M1948" t="s">
        <v>4753</v>
      </c>
      <c r="N1948" t="s">
        <v>12</v>
      </c>
      <c r="O1948" s="1" t="s">
        <v>970</v>
      </c>
      <c r="P1948" s="16">
        <v>43915</v>
      </c>
    </row>
    <row r="1949" spans="1:17" x14ac:dyDescent="0.3">
      <c r="A1949">
        <v>2305</v>
      </c>
      <c r="B1949" t="s">
        <v>335</v>
      </c>
      <c r="C1949" t="str">
        <f>VLOOKUP(B1949,Lists!$A$2:$B$192,2,FALSE)</f>
        <v>POL</v>
      </c>
      <c r="F1949" t="str">
        <f>VLOOKUP(B1949,Lists!$A$2:$C$192,3,FALSE)</f>
        <v>Europe</v>
      </c>
      <c r="G1949" t="str">
        <f>VLOOKUP(H1949,Lists!$D$2:$E$40,2,FALSE)</f>
        <v>Social distancing</v>
      </c>
      <c r="H1949" t="s">
        <v>29</v>
      </c>
      <c r="I1949" t="s">
        <v>461</v>
      </c>
      <c r="J1949" t="s">
        <v>4268</v>
      </c>
      <c r="K1949" t="s">
        <v>48</v>
      </c>
      <c r="L1949" s="14">
        <v>43904</v>
      </c>
      <c r="M1949" t="s">
        <v>12</v>
      </c>
      <c r="N1949" t="s">
        <v>12</v>
      </c>
      <c r="O1949" s="1" t="s">
        <v>4269</v>
      </c>
      <c r="P1949" s="16">
        <v>43915</v>
      </c>
    </row>
    <row r="1950" spans="1:17" x14ac:dyDescent="0.3">
      <c r="A1950">
        <v>2306</v>
      </c>
      <c r="B1950" t="s">
        <v>335</v>
      </c>
      <c r="C1950" t="str">
        <f>VLOOKUP(B1950,Lists!$A$2:$B$192,2,FALSE)</f>
        <v>POL</v>
      </c>
      <c r="F1950" t="str">
        <f>VLOOKUP(B1950,Lists!$A$2:$C$192,3,FALSE)</f>
        <v>Europe</v>
      </c>
      <c r="G1950" t="str">
        <f>VLOOKUP(H1950,Lists!$D$2:$E$40,2,FALSE)</f>
        <v>Social and economic measures</v>
      </c>
      <c r="H1950" t="s">
        <v>82</v>
      </c>
      <c r="I1950" t="s">
        <v>461</v>
      </c>
      <c r="J1950" t="s">
        <v>4270</v>
      </c>
      <c r="K1950" t="s">
        <v>43</v>
      </c>
      <c r="L1950" s="14">
        <v>43903</v>
      </c>
      <c r="M1950" t="s">
        <v>12</v>
      </c>
      <c r="N1950" t="s">
        <v>12</v>
      </c>
      <c r="O1950" s="1" t="s">
        <v>4271</v>
      </c>
      <c r="P1950" s="16">
        <v>43915</v>
      </c>
    </row>
    <row r="1951" spans="1:17" x14ac:dyDescent="0.3">
      <c r="A1951">
        <v>2307</v>
      </c>
      <c r="B1951" t="s">
        <v>335</v>
      </c>
      <c r="C1951" t="str">
        <f>VLOOKUP(B1951,Lists!$A$2:$B$192,2,FALSE)</f>
        <v>POL</v>
      </c>
      <c r="F1951" t="str">
        <f>VLOOKUP(B1951,Lists!$A$2:$C$192,3,FALSE)</f>
        <v>Europe</v>
      </c>
      <c r="G1951" t="str">
        <f>VLOOKUP(H1951,Lists!$D$2:$E$40,2,FALSE)</f>
        <v>Movement restrictions</v>
      </c>
      <c r="H1951" t="s">
        <v>107</v>
      </c>
      <c r="I1951" t="s">
        <v>461</v>
      </c>
      <c r="J1951" t="s">
        <v>4272</v>
      </c>
      <c r="K1951" t="s">
        <v>48</v>
      </c>
      <c r="L1951" s="14">
        <v>43900</v>
      </c>
      <c r="M1951" t="s">
        <v>12</v>
      </c>
      <c r="N1951" t="s">
        <v>12</v>
      </c>
      <c r="O1951" s="1" t="s">
        <v>4273</v>
      </c>
      <c r="P1951" s="16">
        <v>43915</v>
      </c>
    </row>
    <row r="1952" spans="1:17" x14ac:dyDescent="0.3">
      <c r="A1952">
        <v>2308</v>
      </c>
      <c r="B1952" t="s">
        <v>335</v>
      </c>
      <c r="C1952" t="str">
        <f>VLOOKUP(B1952,Lists!$A$2:$B$192,2,FALSE)</f>
        <v>POL</v>
      </c>
      <c r="F1952" t="str">
        <f>VLOOKUP(B1952,Lists!$A$2:$C$192,3,FALSE)</f>
        <v>Europe</v>
      </c>
      <c r="G1952" t="str">
        <f>VLOOKUP(H1952,Lists!$D$2:$E$40,2,FALSE)</f>
        <v>Public health measures</v>
      </c>
      <c r="H1952" t="s">
        <v>60</v>
      </c>
      <c r="I1952" t="s">
        <v>461</v>
      </c>
      <c r="J1952" t="s">
        <v>4274</v>
      </c>
      <c r="K1952" t="s">
        <v>43</v>
      </c>
      <c r="L1952" s="14">
        <v>43899</v>
      </c>
      <c r="M1952" t="s">
        <v>12</v>
      </c>
      <c r="N1952" t="s">
        <v>12</v>
      </c>
      <c r="O1952" s="1" t="s">
        <v>4275</v>
      </c>
      <c r="P1952" s="16">
        <v>43915</v>
      </c>
    </row>
    <row r="1953" spans="1:16" x14ac:dyDescent="0.3">
      <c r="A1953">
        <v>2309</v>
      </c>
      <c r="B1953" t="s">
        <v>335</v>
      </c>
      <c r="C1953" t="str">
        <f>VLOOKUP(B1953,Lists!$A$2:$B$192,2,FALSE)</f>
        <v>POL</v>
      </c>
      <c r="F1953" t="str">
        <f>VLOOKUP(B1953,Lists!$A$2:$C$192,3,FALSE)</f>
        <v>Europe</v>
      </c>
      <c r="G1953" t="str">
        <f>VLOOKUP(H1953,Lists!$D$2:$E$40,2,FALSE)</f>
        <v>Public health measures</v>
      </c>
      <c r="H1953" t="s">
        <v>91</v>
      </c>
      <c r="I1953" t="s">
        <v>471</v>
      </c>
      <c r="J1953" t="s">
        <v>4276</v>
      </c>
      <c r="K1953" t="s">
        <v>43</v>
      </c>
      <c r="L1953" s="14">
        <v>43886</v>
      </c>
      <c r="M1953" t="s">
        <v>12</v>
      </c>
      <c r="N1953" t="s">
        <v>12</v>
      </c>
      <c r="O1953" s="1" t="s">
        <v>4277</v>
      </c>
      <c r="P1953" s="16">
        <v>43915</v>
      </c>
    </row>
    <row r="1954" spans="1:16" x14ac:dyDescent="0.3">
      <c r="A1954">
        <v>2310</v>
      </c>
      <c r="B1954" t="s">
        <v>335</v>
      </c>
      <c r="C1954" t="str">
        <f>VLOOKUP(B1954,Lists!$A$2:$B$192,2,FALSE)</f>
        <v>POL</v>
      </c>
      <c r="F1954" t="str">
        <f>VLOOKUP(B1954,Lists!$A$2:$C$192,3,FALSE)</f>
        <v>Europe</v>
      </c>
      <c r="G1954" t="str">
        <f>VLOOKUP(H1954,Lists!$D$2:$E$40,2,FALSE)</f>
        <v>Public health measures</v>
      </c>
      <c r="H1954" t="s">
        <v>70</v>
      </c>
      <c r="I1954" t="s">
        <v>461</v>
      </c>
      <c r="J1954" t="s">
        <v>4278</v>
      </c>
      <c r="K1954" t="s">
        <v>43</v>
      </c>
      <c r="L1954" s="14">
        <v>43861</v>
      </c>
      <c r="M1954" t="s">
        <v>12</v>
      </c>
      <c r="N1954" t="s">
        <v>12</v>
      </c>
      <c r="O1954" s="1" t="s">
        <v>4279</v>
      </c>
      <c r="P1954" s="16">
        <v>43915</v>
      </c>
    </row>
    <row r="1955" spans="1:16" x14ac:dyDescent="0.3">
      <c r="A1955">
        <v>2311</v>
      </c>
      <c r="B1955" t="s">
        <v>335</v>
      </c>
      <c r="C1955" t="str">
        <f>VLOOKUP(B1955,Lists!$A$2:$B$192,2,FALSE)</f>
        <v>POL</v>
      </c>
      <c r="F1955" t="str">
        <f>VLOOKUP(B1955,Lists!$A$2:$C$192,3,FALSE)</f>
        <v>Europe</v>
      </c>
      <c r="G1955" t="str">
        <f>VLOOKUP(H1955,Lists!$D$2:$E$40,2,FALSE)</f>
        <v>Movement restrictions</v>
      </c>
      <c r="H1955" t="s">
        <v>76</v>
      </c>
      <c r="I1955" t="s">
        <v>461</v>
      </c>
      <c r="J1955" t="s">
        <v>4280</v>
      </c>
      <c r="K1955" t="s">
        <v>43</v>
      </c>
      <c r="L1955" s="14">
        <v>43908</v>
      </c>
      <c r="M1955" t="s">
        <v>12</v>
      </c>
      <c r="N1955" t="s">
        <v>12</v>
      </c>
      <c r="O1955" s="1" t="s">
        <v>4281</v>
      </c>
      <c r="P1955" s="16">
        <v>43915</v>
      </c>
    </row>
    <row r="1956" spans="1:16" x14ac:dyDescent="0.3">
      <c r="A1956">
        <v>2312</v>
      </c>
      <c r="B1956" t="s">
        <v>335</v>
      </c>
      <c r="C1956" t="str">
        <f>VLOOKUP(B1956,Lists!$A$2:$B$192,2,FALSE)</f>
        <v>POL</v>
      </c>
      <c r="F1956" t="str">
        <f>VLOOKUP(B1956,Lists!$A$2:$C$192,3,FALSE)</f>
        <v>Europe</v>
      </c>
      <c r="G1956" t="str">
        <f>VLOOKUP(H1956,Lists!$D$2:$E$40,2,FALSE)</f>
        <v>Public health measures</v>
      </c>
      <c r="H1956" t="s">
        <v>91</v>
      </c>
      <c r="I1956" t="s">
        <v>461</v>
      </c>
      <c r="J1956" t="s">
        <v>4282</v>
      </c>
      <c r="K1956" t="s">
        <v>43</v>
      </c>
      <c r="M1956" t="s">
        <v>12</v>
      </c>
      <c r="N1956" t="s">
        <v>12</v>
      </c>
      <c r="O1956" s="1" t="s">
        <v>1002</v>
      </c>
      <c r="P1956" s="16">
        <v>43915</v>
      </c>
    </row>
    <row r="1957" spans="1:16" x14ac:dyDescent="0.3">
      <c r="A1957">
        <v>2313</v>
      </c>
      <c r="B1957" t="s">
        <v>335</v>
      </c>
      <c r="C1957" t="str">
        <f>VLOOKUP(B1957,Lists!$A$2:$B$192,2,FALSE)</f>
        <v>POL</v>
      </c>
      <c r="F1957" t="str">
        <f>VLOOKUP(B1957,Lists!$A$2:$C$192,3,FALSE)</f>
        <v>Europe</v>
      </c>
      <c r="G1957" t="str">
        <f>VLOOKUP(H1957,Lists!$D$2:$E$40,2,FALSE)</f>
        <v>Social and economic measures</v>
      </c>
      <c r="H1957" t="s">
        <v>46</v>
      </c>
      <c r="I1957" t="s">
        <v>461</v>
      </c>
      <c r="J1957" t="s">
        <v>4283</v>
      </c>
      <c r="K1957" t="s">
        <v>43</v>
      </c>
      <c r="M1957" t="s">
        <v>12</v>
      </c>
      <c r="N1957" t="s">
        <v>12</v>
      </c>
      <c r="O1957" s="1" t="s">
        <v>4284</v>
      </c>
      <c r="P1957" s="16">
        <v>43915</v>
      </c>
    </row>
    <row r="1958" spans="1:16" x14ac:dyDescent="0.3">
      <c r="A1958">
        <v>2314</v>
      </c>
      <c r="B1958" t="s">
        <v>335</v>
      </c>
      <c r="C1958" t="str">
        <f>VLOOKUP(B1958,Lists!$A$2:$B$192,2,FALSE)</f>
        <v>POL</v>
      </c>
      <c r="F1958" t="str">
        <f>VLOOKUP(B1958,Lists!$A$2:$C$192,3,FALSE)</f>
        <v>Europe</v>
      </c>
      <c r="G1958" t="str">
        <f>VLOOKUP(H1958,Lists!$D$2:$E$40,2,FALSE)</f>
        <v>Social and economic measures</v>
      </c>
      <c r="H1958" t="s">
        <v>46</v>
      </c>
      <c r="I1958" t="s">
        <v>461</v>
      </c>
      <c r="J1958" t="s">
        <v>4285</v>
      </c>
      <c r="K1958" t="s">
        <v>43</v>
      </c>
      <c r="L1958" s="14">
        <v>43905</v>
      </c>
      <c r="M1958" t="s">
        <v>4286</v>
      </c>
      <c r="N1958" t="s">
        <v>12</v>
      </c>
      <c r="O1958" s="1" t="s">
        <v>4287</v>
      </c>
      <c r="P1958" s="16">
        <v>43915</v>
      </c>
    </row>
    <row r="1959" spans="1:16" x14ac:dyDescent="0.3">
      <c r="A1959">
        <v>2315</v>
      </c>
      <c r="B1959" t="s">
        <v>335</v>
      </c>
      <c r="C1959" t="str">
        <f>VLOOKUP(B1959,Lists!$A$2:$B$192,2,FALSE)</f>
        <v>POL</v>
      </c>
      <c r="F1959" t="str">
        <f>VLOOKUP(B1959,Lists!$A$2:$C$192,3,FALSE)</f>
        <v>Europe</v>
      </c>
      <c r="G1959" t="str">
        <f>VLOOKUP(H1959,Lists!$D$2:$E$40,2,FALSE)</f>
        <v>Lockdown</v>
      </c>
      <c r="H1959" t="s">
        <v>128</v>
      </c>
      <c r="I1959" t="s">
        <v>461</v>
      </c>
      <c r="J1959" t="s">
        <v>4288</v>
      </c>
      <c r="K1959" t="s">
        <v>48</v>
      </c>
      <c r="L1959" s="14">
        <v>43914</v>
      </c>
      <c r="M1959" t="s">
        <v>12</v>
      </c>
      <c r="N1959" t="s">
        <v>12</v>
      </c>
      <c r="O1959" s="1" t="s">
        <v>4289</v>
      </c>
      <c r="P1959" s="16">
        <v>43915</v>
      </c>
    </row>
    <row r="1960" spans="1:16" x14ac:dyDescent="0.3">
      <c r="A1960">
        <v>2327</v>
      </c>
      <c r="B1960" t="s">
        <v>335</v>
      </c>
      <c r="C1960" t="str">
        <f>VLOOKUP(B1960,Lists!$A$2:$B$192,2,FALSE)</f>
        <v>POL</v>
      </c>
      <c r="F1960" t="str">
        <f>VLOOKUP(B1960,Lists!$A$2:$C$192,3,FALSE)</f>
        <v>Europe</v>
      </c>
      <c r="G1960" t="str">
        <f>VLOOKUP(H1960,Lists!$D$2:$E$40,2,FALSE)</f>
        <v>Social and economic measures</v>
      </c>
      <c r="H1960" t="s">
        <v>46</v>
      </c>
      <c r="I1960" t="s">
        <v>461</v>
      </c>
      <c r="J1960" t="s">
        <v>4314</v>
      </c>
      <c r="K1960" t="s">
        <v>43</v>
      </c>
      <c r="L1960" s="14">
        <v>43915</v>
      </c>
      <c r="M1960" t="s">
        <v>1255</v>
      </c>
      <c r="N1960" t="s">
        <v>12</v>
      </c>
      <c r="O1960" s="1" t="s">
        <v>4315</v>
      </c>
      <c r="P1960" s="16">
        <v>43915</v>
      </c>
    </row>
    <row r="1961" spans="1:16" x14ac:dyDescent="0.3">
      <c r="A1961">
        <v>53</v>
      </c>
      <c r="B1961" t="s">
        <v>337</v>
      </c>
      <c r="C1961" t="str">
        <f>VLOOKUP(B1961,Lists!$A$2:$B$192,2,FALSE)</f>
        <v>PRT</v>
      </c>
      <c r="F1961" t="str">
        <f>VLOOKUP(B1961,Lists!$A$2:$C$192,3,FALSE)</f>
        <v>Europe</v>
      </c>
      <c r="G1961" t="str">
        <f>VLOOKUP(H1961,Lists!$D$2:$E$40,2,FALSE)</f>
        <v>Movement restrictions</v>
      </c>
      <c r="H1961" t="s">
        <v>56</v>
      </c>
      <c r="I1961" t="s">
        <v>471</v>
      </c>
      <c r="J1961" t="s">
        <v>557</v>
      </c>
      <c r="K1961" t="s">
        <v>43</v>
      </c>
      <c r="L1961" s="14">
        <v>43900</v>
      </c>
      <c r="M1961" t="s">
        <v>473</v>
      </c>
      <c r="N1961" t="s">
        <v>12</v>
      </c>
      <c r="O1961" s="1" t="s">
        <v>558</v>
      </c>
      <c r="P1961" s="16">
        <v>43904</v>
      </c>
    </row>
    <row r="1962" spans="1:16" x14ac:dyDescent="0.3">
      <c r="A1962">
        <v>168</v>
      </c>
      <c r="B1962" t="s">
        <v>337</v>
      </c>
      <c r="C1962" t="str">
        <f>VLOOKUP(B1962,Lists!$A$2:$B$192,2,FALSE)</f>
        <v>PRT</v>
      </c>
      <c r="F1962" t="str">
        <f>VLOOKUP(B1962,Lists!$A$2:$C$192,3,FALSE)</f>
        <v>Europe</v>
      </c>
      <c r="G1962" t="str">
        <f>VLOOKUP(H1962,Lists!$D$2:$E$40,2,FALSE)</f>
        <v>Movement restrictions</v>
      </c>
      <c r="H1962" t="s">
        <v>56</v>
      </c>
      <c r="I1962" t="s">
        <v>461</v>
      </c>
      <c r="J1962" t="s">
        <v>718</v>
      </c>
      <c r="K1962" t="s">
        <v>43</v>
      </c>
      <c r="L1962" s="14">
        <v>43900</v>
      </c>
      <c r="M1962" t="s">
        <v>662</v>
      </c>
      <c r="N1962" t="s">
        <v>30</v>
      </c>
      <c r="O1962" s="1" t="s">
        <v>719</v>
      </c>
      <c r="P1962" s="16">
        <v>43905</v>
      </c>
    </row>
    <row r="1963" spans="1:16" x14ac:dyDescent="0.3">
      <c r="A1963">
        <v>169</v>
      </c>
      <c r="B1963" t="s">
        <v>337</v>
      </c>
      <c r="C1963" t="str">
        <f>VLOOKUP(B1963,Lists!$A$2:$B$192,2,FALSE)</f>
        <v>PRT</v>
      </c>
      <c r="F1963" t="str">
        <f>VLOOKUP(B1963,Lists!$A$2:$C$192,3,FALSE)</f>
        <v>Europe</v>
      </c>
      <c r="G1963" t="str">
        <f>VLOOKUP(H1963,Lists!$D$2:$E$40,2,FALSE)</f>
        <v>Social distancing</v>
      </c>
      <c r="H1963" t="s">
        <v>41</v>
      </c>
      <c r="I1963" t="s">
        <v>461</v>
      </c>
      <c r="J1963" t="s">
        <v>720</v>
      </c>
      <c r="K1963" t="s">
        <v>43</v>
      </c>
      <c r="L1963" s="14">
        <v>43906</v>
      </c>
      <c r="M1963" t="s">
        <v>721</v>
      </c>
      <c r="N1963" t="s">
        <v>19</v>
      </c>
      <c r="O1963" s="1" t="s">
        <v>722</v>
      </c>
      <c r="P1963" s="16">
        <v>43905</v>
      </c>
    </row>
    <row r="1964" spans="1:16" x14ac:dyDescent="0.3">
      <c r="A1964">
        <v>170</v>
      </c>
      <c r="B1964" t="s">
        <v>337</v>
      </c>
      <c r="C1964" t="str">
        <f>VLOOKUP(B1964,Lists!$A$2:$B$192,2,FALSE)</f>
        <v>PRT</v>
      </c>
      <c r="F1964" t="str">
        <f>VLOOKUP(B1964,Lists!$A$2:$C$192,3,FALSE)</f>
        <v>Europe</v>
      </c>
      <c r="G1964" t="str">
        <f>VLOOKUP(H1964,Lists!$D$2:$E$40,2,FALSE)</f>
        <v>Movement restrictions</v>
      </c>
      <c r="H1964" t="s">
        <v>76</v>
      </c>
      <c r="I1964" t="s">
        <v>461</v>
      </c>
      <c r="J1964" t="s">
        <v>723</v>
      </c>
      <c r="K1964" t="s">
        <v>43</v>
      </c>
      <c r="L1964" s="14">
        <v>43906</v>
      </c>
      <c r="M1964" t="s">
        <v>721</v>
      </c>
      <c r="N1964" t="s">
        <v>19</v>
      </c>
      <c r="O1964" s="1" t="s">
        <v>722</v>
      </c>
      <c r="P1964" s="16">
        <v>43905</v>
      </c>
    </row>
    <row r="1965" spans="1:16" x14ac:dyDescent="0.3">
      <c r="A1965">
        <v>171</v>
      </c>
      <c r="B1965" t="s">
        <v>337</v>
      </c>
      <c r="C1965" t="str">
        <f>VLOOKUP(B1965,Lists!$A$2:$B$192,2,FALSE)</f>
        <v>PRT</v>
      </c>
      <c r="F1965" t="str">
        <f>VLOOKUP(B1965,Lists!$A$2:$C$192,3,FALSE)</f>
        <v>Europe</v>
      </c>
      <c r="G1965" t="str">
        <f>VLOOKUP(H1965,Lists!$D$2:$E$40,2,FALSE)</f>
        <v>Social distancing</v>
      </c>
      <c r="H1965" t="s">
        <v>10</v>
      </c>
      <c r="I1965" t="s">
        <v>461</v>
      </c>
      <c r="J1965" t="s">
        <v>724</v>
      </c>
      <c r="K1965" t="s">
        <v>43</v>
      </c>
      <c r="L1965" s="14">
        <v>43906</v>
      </c>
      <c r="M1965" t="s">
        <v>721</v>
      </c>
      <c r="N1965" t="s">
        <v>19</v>
      </c>
      <c r="O1965" s="1" t="s">
        <v>722</v>
      </c>
      <c r="P1965" s="16">
        <v>43905</v>
      </c>
    </row>
    <row r="1966" spans="1:16" x14ac:dyDescent="0.3">
      <c r="A1966">
        <v>460</v>
      </c>
      <c r="B1966" t="s">
        <v>337</v>
      </c>
      <c r="C1966" t="str">
        <f>VLOOKUP(B1966,Lists!$A$2:$B$192,2,FALSE)</f>
        <v>PRT</v>
      </c>
      <c r="F1966" t="str">
        <f>VLOOKUP(B1966,Lists!$A$2:$C$192,3,FALSE)</f>
        <v>Europe</v>
      </c>
      <c r="G1966" t="str">
        <f>VLOOKUP(H1966,Lists!$D$2:$E$40,2,FALSE)</f>
        <v>Public health measures</v>
      </c>
      <c r="H1966" t="s">
        <v>70</v>
      </c>
      <c r="I1966" t="s">
        <v>461</v>
      </c>
      <c r="J1966" t="s">
        <v>1168</v>
      </c>
      <c r="K1966" t="s">
        <v>43</v>
      </c>
      <c r="L1966" s="14">
        <v>43906</v>
      </c>
      <c r="M1966" s="1" t="s">
        <v>1169</v>
      </c>
      <c r="N1966" t="s">
        <v>19</v>
      </c>
      <c r="O1966" s="1" t="s">
        <v>722</v>
      </c>
      <c r="P1966" s="16">
        <v>43906</v>
      </c>
    </row>
    <row r="1967" spans="1:16" x14ac:dyDescent="0.3">
      <c r="A1967">
        <v>464</v>
      </c>
      <c r="B1967" t="s">
        <v>337</v>
      </c>
      <c r="C1967" t="str">
        <f>VLOOKUP(B1967,Lists!$A$2:$B$192,2,FALSE)</f>
        <v>PRT</v>
      </c>
      <c r="F1967" t="str">
        <f>VLOOKUP(B1967,Lists!$A$2:$C$192,3,FALSE)</f>
        <v>Europe</v>
      </c>
      <c r="G1967" t="str">
        <f>VLOOKUP(H1967,Lists!$D$2:$E$40,2,FALSE)</f>
        <v>Social and economic measures</v>
      </c>
      <c r="H1967" t="s">
        <v>63</v>
      </c>
      <c r="I1967" t="s">
        <v>461</v>
      </c>
      <c r="J1967" t="s">
        <v>1178</v>
      </c>
      <c r="K1967" t="s">
        <v>43</v>
      </c>
      <c r="L1967" s="14">
        <v>43906</v>
      </c>
      <c r="M1967" s="1" t="s">
        <v>1169</v>
      </c>
      <c r="N1967" t="s">
        <v>19</v>
      </c>
      <c r="O1967" s="1" t="s">
        <v>722</v>
      </c>
      <c r="P1967" s="16">
        <v>43906</v>
      </c>
    </row>
    <row r="1968" spans="1:16" x14ac:dyDescent="0.3">
      <c r="A1968">
        <v>806</v>
      </c>
      <c r="B1968" t="s">
        <v>337</v>
      </c>
      <c r="C1968" t="str">
        <f>VLOOKUP(B1968,Lists!$A$2:$B$192,2,FALSE)</f>
        <v>PRT</v>
      </c>
      <c r="F1968" t="str">
        <f>VLOOKUP(B1968,Lists!$A$2:$C$192,3,FALSE)</f>
        <v>Europe</v>
      </c>
      <c r="G1968" t="str">
        <f>VLOOKUP(H1968,Lists!$D$2:$E$40,2,FALSE)</f>
        <v>Movement restrictions</v>
      </c>
      <c r="H1968" t="s">
        <v>56</v>
      </c>
      <c r="I1968" t="s">
        <v>461</v>
      </c>
      <c r="J1968" t="s">
        <v>1721</v>
      </c>
      <c r="L1968" s="14">
        <v>43905</v>
      </c>
      <c r="M1968" t="s">
        <v>956</v>
      </c>
      <c r="N1968" t="s">
        <v>19</v>
      </c>
      <c r="O1968" s="1" t="s">
        <v>1722</v>
      </c>
      <c r="P1968" s="16">
        <v>43907</v>
      </c>
    </row>
    <row r="1969" spans="1:16" x14ac:dyDescent="0.3">
      <c r="A1969">
        <v>809</v>
      </c>
      <c r="B1969" t="s">
        <v>337</v>
      </c>
      <c r="C1969" t="str">
        <f>VLOOKUP(B1969,Lists!$A$2:$B$192,2,FALSE)</f>
        <v>PRT</v>
      </c>
      <c r="F1969" t="str">
        <f>VLOOKUP(B1969,Lists!$A$2:$C$192,3,FALSE)</f>
        <v>Europe</v>
      </c>
      <c r="G1969" t="str">
        <f>VLOOKUP(H1969,Lists!$D$2:$E$40,2,FALSE)</f>
        <v>Movement restrictions</v>
      </c>
      <c r="H1969" t="s">
        <v>24</v>
      </c>
      <c r="I1969" t="s">
        <v>461</v>
      </c>
      <c r="J1969" t="s">
        <v>1727</v>
      </c>
      <c r="L1969" s="14">
        <v>43905</v>
      </c>
      <c r="M1969" t="s">
        <v>1728</v>
      </c>
      <c r="N1969" t="s">
        <v>19</v>
      </c>
      <c r="O1969" s="1" t="s">
        <v>1729</v>
      </c>
      <c r="P1969" s="16">
        <v>43907</v>
      </c>
    </row>
    <row r="1970" spans="1:16" x14ac:dyDescent="0.3">
      <c r="A1970">
        <v>812</v>
      </c>
      <c r="B1970" t="s">
        <v>337</v>
      </c>
      <c r="C1970" t="str">
        <f>VLOOKUP(B1970,Lists!$A$2:$B$192,2,FALSE)</f>
        <v>PRT</v>
      </c>
      <c r="F1970" t="str">
        <f>VLOOKUP(B1970,Lists!$A$2:$C$192,3,FALSE)</f>
        <v>Europe</v>
      </c>
      <c r="G1970" t="str">
        <f>VLOOKUP(H1970,Lists!$D$2:$E$40,2,FALSE)</f>
        <v>Social and economic measures</v>
      </c>
      <c r="H1970" t="s">
        <v>82</v>
      </c>
      <c r="I1970" t="s">
        <v>461</v>
      </c>
      <c r="J1970" t="s">
        <v>1733</v>
      </c>
      <c r="L1970" s="14">
        <v>43902</v>
      </c>
      <c r="M1970" t="s">
        <v>1734</v>
      </c>
      <c r="N1970" t="s">
        <v>12</v>
      </c>
      <c r="O1970" s="1" t="s">
        <v>1735</v>
      </c>
      <c r="P1970" s="16">
        <v>43907</v>
      </c>
    </row>
    <row r="1971" spans="1:16" x14ac:dyDescent="0.3">
      <c r="A1971">
        <v>813</v>
      </c>
      <c r="B1971" t="s">
        <v>337</v>
      </c>
      <c r="C1971" t="str">
        <f>VLOOKUP(B1971,Lists!$A$2:$B$192,2,FALSE)</f>
        <v>PRT</v>
      </c>
      <c r="F1971" t="str">
        <f>VLOOKUP(B1971,Lists!$A$2:$C$192,3,FALSE)</f>
        <v>Europe</v>
      </c>
      <c r="G1971" t="str">
        <f>VLOOKUP(H1971,Lists!$D$2:$E$40,2,FALSE)</f>
        <v>Movement restrictions</v>
      </c>
      <c r="H1971" t="s">
        <v>24</v>
      </c>
      <c r="I1971" t="s">
        <v>461</v>
      </c>
      <c r="J1971" t="s">
        <v>1736</v>
      </c>
      <c r="L1971" s="14">
        <v>43902</v>
      </c>
      <c r="M1971" t="s">
        <v>754</v>
      </c>
      <c r="N1971" t="s">
        <v>12</v>
      </c>
      <c r="O1971" s="1" t="s">
        <v>1737</v>
      </c>
      <c r="P1971" s="16">
        <v>43907</v>
      </c>
    </row>
    <row r="1972" spans="1:16" x14ac:dyDescent="0.3">
      <c r="A1972">
        <v>814</v>
      </c>
      <c r="B1972" t="s">
        <v>337</v>
      </c>
      <c r="C1972" t="str">
        <f>VLOOKUP(B1972,Lists!$A$2:$B$192,2,FALSE)</f>
        <v>PRT</v>
      </c>
      <c r="F1972" t="str">
        <f>VLOOKUP(B1972,Lists!$A$2:$C$192,3,FALSE)</f>
        <v>Europe</v>
      </c>
      <c r="G1972" t="str">
        <f>VLOOKUP(H1972,Lists!$D$2:$E$40,2,FALSE)</f>
        <v>Social distancing</v>
      </c>
      <c r="H1972" t="s">
        <v>41</v>
      </c>
      <c r="I1972" t="s">
        <v>461</v>
      </c>
      <c r="J1972" t="s">
        <v>1738</v>
      </c>
      <c r="L1972" s="14">
        <v>43903</v>
      </c>
      <c r="M1972" t="s">
        <v>754</v>
      </c>
      <c r="N1972" t="s">
        <v>12</v>
      </c>
      <c r="O1972" s="1" t="s">
        <v>1737</v>
      </c>
      <c r="P1972" s="16">
        <v>43907</v>
      </c>
    </row>
    <row r="1973" spans="1:16" x14ac:dyDescent="0.3">
      <c r="A1973">
        <v>1096</v>
      </c>
      <c r="B1973" t="s">
        <v>337</v>
      </c>
      <c r="C1973" t="str">
        <f>VLOOKUP(B1973,Lists!$A$2:$B$192,2,FALSE)</f>
        <v>PRT</v>
      </c>
      <c r="F1973" t="str">
        <f>VLOOKUP(B1973,Lists!$A$2:$C$192,3,FALSE)</f>
        <v>Europe</v>
      </c>
      <c r="G1973" t="str">
        <f>VLOOKUP(H1973,Lists!$D$2:$E$40,2,FALSE)</f>
        <v>Social and economic measures</v>
      </c>
      <c r="H1973" t="s">
        <v>82</v>
      </c>
      <c r="I1973" t="s">
        <v>461</v>
      </c>
      <c r="J1973" t="s">
        <v>2267</v>
      </c>
      <c r="L1973" s="14">
        <v>43912</v>
      </c>
      <c r="M1973" t="s">
        <v>2268</v>
      </c>
      <c r="N1973" t="s">
        <v>19</v>
      </c>
      <c r="O1973" s="1" t="s">
        <v>2269</v>
      </c>
      <c r="P1973" s="16">
        <v>43911</v>
      </c>
    </row>
    <row r="1974" spans="1:16" x14ac:dyDescent="0.3">
      <c r="A1974">
        <v>1097</v>
      </c>
      <c r="B1974" t="s">
        <v>337</v>
      </c>
      <c r="C1974" t="str">
        <f>VLOOKUP(B1974,Lists!$A$2:$B$192,2,FALSE)</f>
        <v>PRT</v>
      </c>
      <c r="F1974" t="str">
        <f>VLOOKUP(B1974,Lists!$A$2:$C$192,3,FALSE)</f>
        <v>Europe</v>
      </c>
      <c r="G1974" t="str">
        <f>VLOOKUP(H1974,Lists!$D$2:$E$40,2,FALSE)</f>
        <v>Public health measures</v>
      </c>
      <c r="H1974" t="s">
        <v>60</v>
      </c>
      <c r="I1974" t="s">
        <v>471</v>
      </c>
      <c r="J1974" t="s">
        <v>2270</v>
      </c>
      <c r="L1974" s="14">
        <v>43910</v>
      </c>
      <c r="M1974" t="s">
        <v>2271</v>
      </c>
      <c r="N1974" t="s">
        <v>19</v>
      </c>
      <c r="O1974" s="1" t="s">
        <v>2272</v>
      </c>
      <c r="P1974" s="16">
        <v>43911</v>
      </c>
    </row>
    <row r="1975" spans="1:16" x14ac:dyDescent="0.3">
      <c r="A1975">
        <v>1098</v>
      </c>
      <c r="B1975" t="s">
        <v>337</v>
      </c>
      <c r="C1975" t="str">
        <f>VLOOKUP(B1975,Lists!$A$2:$B$192,2,FALSE)</f>
        <v>PRT</v>
      </c>
      <c r="F1975" t="str">
        <f>VLOOKUP(B1975,Lists!$A$2:$C$192,3,FALSE)</f>
        <v>Europe</v>
      </c>
      <c r="G1975" t="str">
        <f>VLOOKUP(H1975,Lists!$D$2:$E$40,2,FALSE)</f>
        <v>Social and economic measures</v>
      </c>
      <c r="H1975" t="s">
        <v>46</v>
      </c>
      <c r="I1975" t="s">
        <v>471</v>
      </c>
      <c r="J1975" t="s">
        <v>2273</v>
      </c>
      <c r="L1975" s="16">
        <v>43911</v>
      </c>
      <c r="M1975" t="s">
        <v>2274</v>
      </c>
      <c r="N1975" t="s">
        <v>19</v>
      </c>
      <c r="O1975" s="1" t="s">
        <v>2275</v>
      </c>
      <c r="P1975" s="16">
        <v>43911</v>
      </c>
    </row>
    <row r="1976" spans="1:16" x14ac:dyDescent="0.3">
      <c r="A1976">
        <v>1099</v>
      </c>
      <c r="B1976" t="s">
        <v>337</v>
      </c>
      <c r="C1976" t="str">
        <f>VLOOKUP(B1976,Lists!$A$2:$B$192,2,FALSE)</f>
        <v>PRT</v>
      </c>
      <c r="F1976" t="str">
        <f>VLOOKUP(B1976,Lists!$A$2:$C$192,3,FALSE)</f>
        <v>Europe</v>
      </c>
      <c r="G1976" t="str">
        <f>VLOOKUP(H1976,Lists!$D$2:$E$40,2,FALSE)</f>
        <v>Movement restrictions</v>
      </c>
      <c r="H1976" t="s">
        <v>107</v>
      </c>
      <c r="I1976" t="s">
        <v>461</v>
      </c>
      <c r="J1976" t="s">
        <v>2276</v>
      </c>
      <c r="L1976" s="14">
        <v>43910</v>
      </c>
      <c r="M1976" t="s">
        <v>2271</v>
      </c>
      <c r="N1976" t="s">
        <v>19</v>
      </c>
      <c r="O1976" s="1" t="s">
        <v>2272</v>
      </c>
      <c r="P1976" s="16">
        <v>43911</v>
      </c>
    </row>
    <row r="1977" spans="1:16" x14ac:dyDescent="0.3">
      <c r="A1977">
        <v>1101</v>
      </c>
      <c r="B1977" t="s">
        <v>337</v>
      </c>
      <c r="C1977" t="str">
        <f>VLOOKUP(B1977,Lists!$A$2:$B$192,2,FALSE)</f>
        <v>PRT</v>
      </c>
      <c r="F1977" t="str">
        <f>VLOOKUP(B1977,Lists!$A$2:$C$192,3,FALSE)</f>
        <v>Europe</v>
      </c>
      <c r="G1977" t="str">
        <f>VLOOKUP(H1977,Lists!$D$2:$E$40,2,FALSE)</f>
        <v>Public health measures</v>
      </c>
      <c r="H1977" t="s">
        <v>70</v>
      </c>
      <c r="I1977" t="s">
        <v>461</v>
      </c>
      <c r="J1977" t="s">
        <v>2279</v>
      </c>
      <c r="L1977" s="14">
        <v>43910</v>
      </c>
      <c r="M1977" t="s">
        <v>2271</v>
      </c>
      <c r="N1977" t="s">
        <v>19</v>
      </c>
      <c r="O1977" s="1" t="s">
        <v>2272</v>
      </c>
      <c r="P1977" s="16">
        <v>43911</v>
      </c>
    </row>
    <row r="1978" spans="1:16" x14ac:dyDescent="0.3">
      <c r="A1978">
        <v>1102</v>
      </c>
      <c r="B1978" t="s">
        <v>337</v>
      </c>
      <c r="C1978" t="str">
        <f>VLOOKUP(B1978,Lists!$A$2:$B$192,2,FALSE)</f>
        <v>PRT</v>
      </c>
      <c r="F1978" t="str">
        <f>VLOOKUP(B1978,Lists!$A$2:$C$192,3,FALSE)</f>
        <v>Europe</v>
      </c>
      <c r="G1978" t="str">
        <f>VLOOKUP(H1978,Lists!$D$2:$E$40,2,FALSE)</f>
        <v>Social distancing</v>
      </c>
      <c r="H1978" t="s">
        <v>29</v>
      </c>
      <c r="I1978" t="s">
        <v>461</v>
      </c>
      <c r="J1978" t="s">
        <v>2280</v>
      </c>
      <c r="L1978" s="14">
        <v>43910</v>
      </c>
      <c r="M1978" t="s">
        <v>2271</v>
      </c>
      <c r="N1978" t="s">
        <v>19</v>
      </c>
      <c r="O1978" s="1" t="s">
        <v>2272</v>
      </c>
      <c r="P1978" s="16">
        <v>43911</v>
      </c>
    </row>
    <row r="1979" spans="1:16" x14ac:dyDescent="0.3">
      <c r="A1979">
        <v>1122</v>
      </c>
      <c r="B1979" t="s">
        <v>337</v>
      </c>
      <c r="C1979" t="str">
        <f>VLOOKUP(B1979,Lists!$A$2:$B$192,2,FALSE)</f>
        <v>PRT</v>
      </c>
      <c r="F1979" t="str">
        <f>VLOOKUP(B1979,Lists!$A$2:$C$192,3,FALSE)</f>
        <v>Europe</v>
      </c>
      <c r="G1979" t="str">
        <f>VLOOKUP(H1979,Lists!$D$2:$E$40,2,FALSE)</f>
        <v>Social and economic measures</v>
      </c>
      <c r="H1979" t="s">
        <v>46</v>
      </c>
      <c r="I1979" t="s">
        <v>471</v>
      </c>
      <c r="J1979" t="s">
        <v>2319</v>
      </c>
      <c r="L1979" s="14">
        <v>43910</v>
      </c>
      <c r="M1979" t="s">
        <v>2271</v>
      </c>
      <c r="N1979" t="s">
        <v>19</v>
      </c>
      <c r="O1979" s="1" t="s">
        <v>2320</v>
      </c>
      <c r="P1979" s="16">
        <v>43911</v>
      </c>
    </row>
    <row r="1980" spans="1:16" x14ac:dyDescent="0.3">
      <c r="A1980">
        <v>1312</v>
      </c>
      <c r="B1980" t="s">
        <v>337</v>
      </c>
      <c r="C1980" t="str">
        <f>VLOOKUP(B1980,Lists!$A$2:$B$192,2,FALSE)</f>
        <v>PRT</v>
      </c>
      <c r="F1980" t="str">
        <f>VLOOKUP(B1980,Lists!$A$2:$C$192,3,FALSE)</f>
        <v>Europe</v>
      </c>
      <c r="G1980" t="str">
        <f>VLOOKUP(H1980,Lists!$D$2:$E$40,2,FALSE)</f>
        <v>Movement restrictions</v>
      </c>
      <c r="H1980" t="s">
        <v>107</v>
      </c>
      <c r="I1980" t="s">
        <v>471</v>
      </c>
      <c r="J1980" t="s">
        <v>2654</v>
      </c>
      <c r="L1980" s="14">
        <v>43911</v>
      </c>
      <c r="M1980" t="s">
        <v>1169</v>
      </c>
      <c r="N1980" t="s">
        <v>19</v>
      </c>
      <c r="O1980" s="1" t="s">
        <v>2655</v>
      </c>
      <c r="P1980" s="16">
        <v>43911</v>
      </c>
    </row>
    <row r="1981" spans="1:16" x14ac:dyDescent="0.3">
      <c r="A1981">
        <v>1341</v>
      </c>
      <c r="B1981" t="s">
        <v>337</v>
      </c>
      <c r="C1981" t="str">
        <f>VLOOKUP(B1981,Lists!$A$2:$B$192,2,FALSE)</f>
        <v>PRT</v>
      </c>
      <c r="F1981" t="str">
        <f>VLOOKUP(B1981,Lists!$A$2:$C$192,3,FALSE)</f>
        <v>Europe</v>
      </c>
      <c r="G1981" t="str">
        <f>VLOOKUP(H1981,Lists!$D$2:$E$40,2,FALSE)</f>
        <v>Public health measures</v>
      </c>
      <c r="H1981" t="s">
        <v>70</v>
      </c>
      <c r="I1981" t="s">
        <v>471</v>
      </c>
      <c r="J1981" t="s">
        <v>2708</v>
      </c>
      <c r="L1981" s="14">
        <v>43913</v>
      </c>
      <c r="M1981" t="s">
        <v>2274</v>
      </c>
      <c r="N1981" t="s">
        <v>19</v>
      </c>
      <c r="O1981" s="1" t="s">
        <v>2709</v>
      </c>
      <c r="P1981" s="16">
        <v>43911</v>
      </c>
    </row>
    <row r="1982" spans="1:16" x14ac:dyDescent="0.3">
      <c r="A1982">
        <v>1346</v>
      </c>
      <c r="B1982" t="s">
        <v>337</v>
      </c>
      <c r="C1982" t="str">
        <f>VLOOKUP(B1982,Lists!$A$2:$B$192,2,FALSE)</f>
        <v>PRT</v>
      </c>
      <c r="F1982" t="str">
        <f>VLOOKUP(B1982,Lists!$A$2:$C$192,3,FALSE)</f>
        <v>Europe</v>
      </c>
      <c r="G1982" t="str">
        <f>VLOOKUP(H1982,Lists!$D$2:$E$40,2,FALSE)</f>
        <v>Public health measures</v>
      </c>
      <c r="H1982" t="s">
        <v>52</v>
      </c>
      <c r="I1982" t="s">
        <v>471</v>
      </c>
      <c r="J1982" t="s">
        <v>2714</v>
      </c>
      <c r="L1982" s="14">
        <v>43911</v>
      </c>
      <c r="M1982" t="s">
        <v>2274</v>
      </c>
      <c r="N1982" t="s">
        <v>19</v>
      </c>
      <c r="O1982" s="1" t="s">
        <v>2715</v>
      </c>
      <c r="P1982" s="16">
        <v>43911</v>
      </c>
    </row>
    <row r="1983" spans="1:16" x14ac:dyDescent="0.3">
      <c r="A1983">
        <v>1351</v>
      </c>
      <c r="B1983" t="s">
        <v>337</v>
      </c>
      <c r="C1983" t="str">
        <f>VLOOKUP(B1983,Lists!$A$2:$B$192,2,FALSE)</f>
        <v>PRT</v>
      </c>
      <c r="F1983" t="str">
        <f>VLOOKUP(B1983,Lists!$A$2:$C$192,3,FALSE)</f>
        <v>Europe</v>
      </c>
      <c r="G1983" t="str">
        <f>VLOOKUP(H1983,Lists!$D$2:$E$40,2,FALSE)</f>
        <v>Social distancing</v>
      </c>
      <c r="H1983" t="s">
        <v>41</v>
      </c>
      <c r="I1983" t="s">
        <v>471</v>
      </c>
      <c r="J1983" t="s">
        <v>2723</v>
      </c>
      <c r="L1983" s="14">
        <v>43911</v>
      </c>
      <c r="M1983" t="s">
        <v>2274</v>
      </c>
      <c r="N1983" t="s">
        <v>19</v>
      </c>
      <c r="O1983" s="1" t="s">
        <v>2724</v>
      </c>
      <c r="P1983" s="16">
        <v>43911</v>
      </c>
    </row>
    <row r="1984" spans="1:16" x14ac:dyDescent="0.3">
      <c r="A1984">
        <v>2006</v>
      </c>
      <c r="B1984" t="s">
        <v>337</v>
      </c>
      <c r="C1984" t="str">
        <f>VLOOKUP(B1984,Lists!$A$2:$B$192,2,FALSE)</f>
        <v>PRT</v>
      </c>
      <c r="F1984" t="str">
        <f>VLOOKUP(B1984,Lists!$A$2:$C$192,3,FALSE)</f>
        <v>Europe</v>
      </c>
      <c r="G1984" t="str">
        <f>VLOOKUP(H1984,Lists!$D$2:$E$40,2,FALSE)</f>
        <v>Movement restrictions</v>
      </c>
      <c r="H1984" t="s">
        <v>56</v>
      </c>
      <c r="I1984" t="s">
        <v>471</v>
      </c>
      <c r="J1984" t="s">
        <v>3793</v>
      </c>
      <c r="K1984" t="s">
        <v>43</v>
      </c>
      <c r="L1984" s="14">
        <v>43915</v>
      </c>
      <c r="M1984" t="s">
        <v>1169</v>
      </c>
      <c r="N1984" t="s">
        <v>19</v>
      </c>
      <c r="O1984" s="1" t="s">
        <v>3794</v>
      </c>
      <c r="P1984" s="16">
        <v>43914</v>
      </c>
    </row>
    <row r="1985" spans="1:16" x14ac:dyDescent="0.3">
      <c r="A1985">
        <v>2007</v>
      </c>
      <c r="B1985" t="s">
        <v>337</v>
      </c>
      <c r="C1985" t="str">
        <f>VLOOKUP(B1985,Lists!$A$2:$B$192,2,FALSE)</f>
        <v>PRT</v>
      </c>
      <c r="F1985" t="str">
        <f>VLOOKUP(B1985,Lists!$A$2:$C$192,3,FALSE)</f>
        <v>Europe</v>
      </c>
      <c r="G1985" t="str">
        <f>VLOOKUP(H1985,Lists!$D$2:$E$40,2,FALSE)</f>
        <v>Social distancing</v>
      </c>
      <c r="H1985" t="s">
        <v>41</v>
      </c>
      <c r="I1985" t="s">
        <v>461</v>
      </c>
      <c r="J1985" t="s">
        <v>3795</v>
      </c>
      <c r="K1985" t="s">
        <v>48</v>
      </c>
      <c r="L1985" s="14">
        <v>43902</v>
      </c>
      <c r="M1985" t="s">
        <v>3796</v>
      </c>
      <c r="N1985" t="s">
        <v>12</v>
      </c>
      <c r="O1985" s="1" t="s">
        <v>1737</v>
      </c>
      <c r="P1985" s="16">
        <v>43914</v>
      </c>
    </row>
    <row r="1986" spans="1:16" x14ac:dyDescent="0.3">
      <c r="A1986">
        <v>2008</v>
      </c>
      <c r="B1986" t="s">
        <v>337</v>
      </c>
      <c r="C1986" t="str">
        <f>VLOOKUP(B1986,Lists!$A$2:$B$192,2,FALSE)</f>
        <v>PRT</v>
      </c>
      <c r="F1986" t="str">
        <f>VLOOKUP(B1986,Lists!$A$2:$C$192,3,FALSE)</f>
        <v>Europe</v>
      </c>
      <c r="G1986" t="str">
        <f>VLOOKUP(H1986,Lists!$D$2:$E$40,2,FALSE)</f>
        <v>Social distancing</v>
      </c>
      <c r="H1986" t="s">
        <v>41</v>
      </c>
      <c r="I1986" t="s">
        <v>461</v>
      </c>
      <c r="J1986" t="s">
        <v>3797</v>
      </c>
      <c r="K1986" t="s">
        <v>48</v>
      </c>
      <c r="L1986" s="14">
        <v>43902</v>
      </c>
      <c r="M1986" t="s">
        <v>3796</v>
      </c>
      <c r="N1986" t="s">
        <v>12</v>
      </c>
      <c r="O1986" s="1" t="s">
        <v>1737</v>
      </c>
      <c r="P1986" s="16">
        <v>43914</v>
      </c>
    </row>
    <row r="1987" spans="1:16" x14ac:dyDescent="0.3">
      <c r="A1987">
        <v>344</v>
      </c>
      <c r="B1987" t="s">
        <v>339</v>
      </c>
      <c r="C1987" t="str">
        <f>VLOOKUP(B1987,Lists!$A$2:$B$192,2,FALSE)</f>
        <v>QAT</v>
      </c>
      <c r="F1987" t="str">
        <f>VLOOKUP(B1987,Lists!$A$2:$C$192,3,FALSE)</f>
        <v>Middle East</v>
      </c>
      <c r="G1987" t="str">
        <f>VLOOKUP(H1987,Lists!$D$2:$E$40,2,FALSE)</f>
        <v>Social distancing</v>
      </c>
      <c r="H1987" t="s">
        <v>10</v>
      </c>
      <c r="I1987" t="s">
        <v>461</v>
      </c>
      <c r="J1987" t="s">
        <v>978</v>
      </c>
      <c r="K1987" t="s">
        <v>43</v>
      </c>
      <c r="L1987" s="14">
        <v>43899</v>
      </c>
      <c r="M1987" t="s">
        <v>940</v>
      </c>
      <c r="N1987" t="s">
        <v>12</v>
      </c>
      <c r="O1987" s="1" t="s">
        <v>979</v>
      </c>
      <c r="P1987" s="16">
        <v>43905</v>
      </c>
    </row>
    <row r="1988" spans="1:16" x14ac:dyDescent="0.3">
      <c r="A1988">
        <v>345</v>
      </c>
      <c r="B1988" t="s">
        <v>339</v>
      </c>
      <c r="C1988" t="str">
        <f>VLOOKUP(B1988,Lists!$A$2:$B$192,2,FALSE)</f>
        <v>QAT</v>
      </c>
      <c r="F1988" t="str">
        <f>VLOOKUP(B1988,Lists!$A$2:$C$192,3,FALSE)</f>
        <v>Middle East</v>
      </c>
      <c r="G1988" t="str">
        <f>VLOOKUP(H1988,Lists!$D$2:$E$40,2,FALSE)</f>
        <v>Public health measures</v>
      </c>
      <c r="H1988" t="s">
        <v>52</v>
      </c>
      <c r="I1988" t="s">
        <v>461</v>
      </c>
      <c r="J1988" t="s">
        <v>980</v>
      </c>
      <c r="K1988" t="s">
        <v>43</v>
      </c>
      <c r="L1988" s="14">
        <v>43896</v>
      </c>
      <c r="M1988" t="s">
        <v>940</v>
      </c>
      <c r="N1988" t="s">
        <v>12</v>
      </c>
      <c r="O1988" s="1" t="s">
        <v>981</v>
      </c>
      <c r="P1988" s="16">
        <v>43905</v>
      </c>
    </row>
    <row r="1989" spans="1:16" x14ac:dyDescent="0.3">
      <c r="A1989">
        <v>346</v>
      </c>
      <c r="B1989" t="s">
        <v>339</v>
      </c>
      <c r="C1989" t="str">
        <f>VLOOKUP(B1989,Lists!$A$2:$B$192,2,FALSE)</f>
        <v>QAT</v>
      </c>
      <c r="F1989" t="str">
        <f>VLOOKUP(B1989,Lists!$A$2:$C$192,3,FALSE)</f>
        <v>Middle East</v>
      </c>
      <c r="G1989" t="str">
        <f>VLOOKUP(H1989,Lists!$D$2:$E$40,2,FALSE)</f>
        <v>Movement restrictions</v>
      </c>
      <c r="H1989" t="s">
        <v>76</v>
      </c>
      <c r="I1989" t="s">
        <v>471</v>
      </c>
      <c r="J1989" t="s">
        <v>982</v>
      </c>
      <c r="K1989" t="s">
        <v>43</v>
      </c>
      <c r="L1989" s="14">
        <v>43904</v>
      </c>
      <c r="M1989" t="s">
        <v>12</v>
      </c>
      <c r="N1989" t="s">
        <v>12</v>
      </c>
      <c r="O1989" s="1" t="s">
        <v>983</v>
      </c>
      <c r="P1989" s="16">
        <v>43905</v>
      </c>
    </row>
    <row r="1990" spans="1:16" x14ac:dyDescent="0.3">
      <c r="A1990">
        <v>353</v>
      </c>
      <c r="B1990" t="s">
        <v>339</v>
      </c>
      <c r="C1990" t="str">
        <f>VLOOKUP(B1990,Lists!$A$2:$B$192,2,FALSE)</f>
        <v>QAT</v>
      </c>
      <c r="F1990" t="str">
        <f>VLOOKUP(B1990,Lists!$A$2:$C$192,3,FALSE)</f>
        <v>Middle East</v>
      </c>
      <c r="G1990" t="str">
        <f>VLOOKUP(H1990,Lists!$D$2:$E$40,2,FALSE)</f>
        <v>Public health measures</v>
      </c>
      <c r="H1990" t="s">
        <v>35</v>
      </c>
      <c r="I1990" t="s">
        <v>471</v>
      </c>
      <c r="J1990" t="s">
        <v>992</v>
      </c>
      <c r="K1990" t="s">
        <v>43</v>
      </c>
      <c r="L1990" s="14">
        <v>43904</v>
      </c>
      <c r="M1990" t="s">
        <v>12</v>
      </c>
      <c r="N1990" t="s">
        <v>12</v>
      </c>
      <c r="O1990" s="1" t="s">
        <v>983</v>
      </c>
      <c r="P1990" s="16">
        <v>43905</v>
      </c>
    </row>
    <row r="1991" spans="1:16" x14ac:dyDescent="0.3">
      <c r="A1991">
        <v>1391</v>
      </c>
      <c r="B1991" t="s">
        <v>339</v>
      </c>
      <c r="C1991" t="str">
        <f>VLOOKUP(B1991,Lists!$A$2:$B$192,2,FALSE)</f>
        <v>QAT</v>
      </c>
      <c r="F1991" t="str">
        <f>VLOOKUP(B1991,Lists!$A$2:$C$192,3,FALSE)</f>
        <v>Middle East</v>
      </c>
      <c r="G1991" t="str">
        <f>VLOOKUP(H1991,Lists!$D$2:$E$40,2,FALSE)</f>
        <v>Movement restrictions</v>
      </c>
      <c r="H1991" t="s">
        <v>56</v>
      </c>
      <c r="I1991" t="s">
        <v>461</v>
      </c>
      <c r="J1991" t="s">
        <v>2787</v>
      </c>
      <c r="L1991" s="14">
        <v>43908</v>
      </c>
      <c r="M1991" t="s">
        <v>2788</v>
      </c>
      <c r="N1991" t="s">
        <v>12</v>
      </c>
      <c r="O1991" s="1" t="s">
        <v>2789</v>
      </c>
      <c r="P1991" s="16">
        <v>43912</v>
      </c>
    </row>
    <row r="1992" spans="1:16" x14ac:dyDescent="0.3">
      <c r="A1992">
        <v>1392</v>
      </c>
      <c r="B1992" t="s">
        <v>339</v>
      </c>
      <c r="C1992" t="str">
        <f>VLOOKUP(B1992,Lists!$A$2:$B$192,2,FALSE)</f>
        <v>QAT</v>
      </c>
      <c r="F1992" t="str">
        <f>VLOOKUP(B1992,Lists!$A$2:$C$192,3,FALSE)</f>
        <v>Middle East</v>
      </c>
      <c r="G1992" t="str">
        <f>VLOOKUP(H1992,Lists!$D$2:$E$40,2,FALSE)</f>
        <v>Public health measures</v>
      </c>
      <c r="H1992" t="s">
        <v>35</v>
      </c>
      <c r="I1992" t="s">
        <v>471</v>
      </c>
      <c r="J1992" t="s">
        <v>2790</v>
      </c>
      <c r="L1992" s="14">
        <v>43908</v>
      </c>
      <c r="M1992" t="s">
        <v>2788</v>
      </c>
      <c r="N1992" t="s">
        <v>12</v>
      </c>
      <c r="O1992" s="1" t="s">
        <v>2789</v>
      </c>
      <c r="P1992" s="16">
        <v>43912</v>
      </c>
    </row>
    <row r="1993" spans="1:16" ht="13.5" customHeight="1" x14ac:dyDescent="0.3">
      <c r="A1993">
        <v>1393</v>
      </c>
      <c r="B1993" t="s">
        <v>339</v>
      </c>
      <c r="C1993" t="str">
        <f>VLOOKUP(B1993,Lists!$A$2:$B$192,2,FALSE)</f>
        <v>QAT</v>
      </c>
      <c r="F1993" t="str">
        <f>VLOOKUP(B1993,Lists!$A$2:$C$192,3,FALSE)</f>
        <v>Middle East</v>
      </c>
      <c r="G1993" t="str">
        <f>VLOOKUP(H1993,Lists!$D$2:$E$40,2,FALSE)</f>
        <v>Social distancing</v>
      </c>
      <c r="H1993" t="s">
        <v>29</v>
      </c>
      <c r="I1993" t="s">
        <v>461</v>
      </c>
      <c r="J1993" t="s">
        <v>2791</v>
      </c>
      <c r="L1993" s="14">
        <v>43908</v>
      </c>
      <c r="M1993" t="s">
        <v>2788</v>
      </c>
      <c r="N1993" t="s">
        <v>12</v>
      </c>
      <c r="O1993" s="1" t="s">
        <v>2789</v>
      </c>
      <c r="P1993" s="16">
        <v>43912</v>
      </c>
    </row>
    <row r="1994" spans="1:16" x14ac:dyDescent="0.3">
      <c r="A1994">
        <v>537</v>
      </c>
      <c r="B1994" t="s">
        <v>341</v>
      </c>
      <c r="C1994" t="str">
        <f>VLOOKUP(B1994,Lists!$A$2:$B$192,2,FALSE)</f>
        <v>ROU</v>
      </c>
      <c r="F1994" t="str">
        <f>VLOOKUP(B1994,Lists!$A$2:$C$192,3,FALSE)</f>
        <v>Europe</v>
      </c>
      <c r="G1994" t="str">
        <f>VLOOKUP(H1994,Lists!$D$2:$E$40,2,FALSE)</f>
        <v>Public health measures</v>
      </c>
      <c r="H1994" t="s">
        <v>35</v>
      </c>
      <c r="I1994" t="s">
        <v>471</v>
      </c>
      <c r="J1994" t="s">
        <v>1294</v>
      </c>
      <c r="L1994" s="14">
        <v>43904</v>
      </c>
      <c r="M1994" t="s">
        <v>754</v>
      </c>
      <c r="N1994" t="s">
        <v>12</v>
      </c>
      <c r="O1994" s="1" t="s">
        <v>1295</v>
      </c>
      <c r="P1994" s="16">
        <v>43906</v>
      </c>
    </row>
    <row r="1995" spans="1:16" x14ac:dyDescent="0.3">
      <c r="A1995">
        <v>550</v>
      </c>
      <c r="B1995" t="s">
        <v>341</v>
      </c>
      <c r="C1995" t="str">
        <f>VLOOKUP(B1995,Lists!$A$2:$B$192,2,FALSE)</f>
        <v>ROU</v>
      </c>
      <c r="F1995" t="str">
        <f>VLOOKUP(B1995,Lists!$A$2:$C$192,3,FALSE)</f>
        <v>Europe</v>
      </c>
      <c r="G1995" t="str">
        <f>VLOOKUP(H1995,Lists!$D$2:$E$40,2,FALSE)</f>
        <v>Social distancing</v>
      </c>
      <c r="H1995" t="s">
        <v>41</v>
      </c>
      <c r="I1995" t="s">
        <v>471</v>
      </c>
      <c r="J1995" t="s">
        <v>1319</v>
      </c>
      <c r="L1995" s="14">
        <v>43906</v>
      </c>
      <c r="M1995" t="s">
        <v>754</v>
      </c>
      <c r="N1995" t="s">
        <v>12</v>
      </c>
      <c r="O1995" s="1" t="s">
        <v>1295</v>
      </c>
      <c r="P1995" s="16">
        <v>43906</v>
      </c>
    </row>
    <row r="1996" spans="1:16" x14ac:dyDescent="0.3">
      <c r="A1996">
        <v>552</v>
      </c>
      <c r="B1996" t="s">
        <v>341</v>
      </c>
      <c r="C1996" t="str">
        <f>VLOOKUP(B1996,Lists!$A$2:$B$192,2,FALSE)</f>
        <v>ROU</v>
      </c>
      <c r="F1996" t="str">
        <f>VLOOKUP(B1996,Lists!$A$2:$C$192,3,FALSE)</f>
        <v>Europe</v>
      </c>
      <c r="G1996" t="str">
        <f>VLOOKUP(H1996,Lists!$D$2:$E$40,2,FALSE)</f>
        <v>Movement restrictions</v>
      </c>
      <c r="H1996" t="s">
        <v>56</v>
      </c>
      <c r="I1996" t="s">
        <v>471</v>
      </c>
      <c r="J1996" t="s">
        <v>1321</v>
      </c>
      <c r="L1996" s="14">
        <v>43899</v>
      </c>
      <c r="P1996" s="16">
        <v>43906</v>
      </c>
    </row>
    <row r="1997" spans="1:16" x14ac:dyDescent="0.3">
      <c r="A1997">
        <v>566</v>
      </c>
      <c r="B1997" t="s">
        <v>341</v>
      </c>
      <c r="C1997" t="str">
        <f>VLOOKUP(B1997,Lists!$A$2:$B$192,2,FALSE)</f>
        <v>ROU</v>
      </c>
      <c r="F1997" t="str">
        <f>VLOOKUP(B1997,Lists!$A$2:$C$192,3,FALSE)</f>
        <v>Europe</v>
      </c>
      <c r="G1997" t="str">
        <f>VLOOKUP(H1997,Lists!$D$2:$E$40,2,FALSE)</f>
        <v>Movement restrictions</v>
      </c>
      <c r="H1997" t="s">
        <v>76</v>
      </c>
      <c r="I1997" t="s">
        <v>471</v>
      </c>
      <c r="J1997" t="s">
        <v>1343</v>
      </c>
      <c r="L1997" s="14">
        <v>43899</v>
      </c>
      <c r="M1997" t="s">
        <v>1344</v>
      </c>
      <c r="N1997" t="s">
        <v>12</v>
      </c>
      <c r="O1997" s="1" t="s">
        <v>1295</v>
      </c>
      <c r="P1997" s="16">
        <v>43906</v>
      </c>
    </row>
    <row r="1998" spans="1:16" x14ac:dyDescent="0.3">
      <c r="A1998">
        <v>1394</v>
      </c>
      <c r="B1998" t="s">
        <v>341</v>
      </c>
      <c r="C1998" t="str">
        <f>VLOOKUP(B1998,Lists!$A$2:$B$192,2,FALSE)</f>
        <v>ROU</v>
      </c>
      <c r="F1998" t="str">
        <f>VLOOKUP(B1998,Lists!$A$2:$C$192,3,FALSE)</f>
        <v>Europe</v>
      </c>
      <c r="G1998" t="str">
        <f>VLOOKUP(H1998,Lists!$D$2:$E$40,2,FALSE)</f>
        <v>Social and economic measures</v>
      </c>
      <c r="H1998" t="s">
        <v>82</v>
      </c>
      <c r="I1998" t="s">
        <v>461</v>
      </c>
      <c r="L1998" s="14">
        <v>43906</v>
      </c>
      <c r="M1998" t="s">
        <v>2792</v>
      </c>
      <c r="N1998" t="s">
        <v>12</v>
      </c>
      <c r="O1998" s="1" t="s">
        <v>1295</v>
      </c>
      <c r="P1998" s="16">
        <v>43912</v>
      </c>
    </row>
    <row r="1999" spans="1:16" x14ac:dyDescent="0.3">
      <c r="A1999">
        <v>1395</v>
      </c>
      <c r="B1999" t="s">
        <v>341</v>
      </c>
      <c r="C1999" t="str">
        <f>VLOOKUP(B1999,Lists!$A$2:$B$192,2,FALSE)</f>
        <v>ROU</v>
      </c>
      <c r="F1999" t="str">
        <f>VLOOKUP(B1999,Lists!$A$2:$C$192,3,FALSE)</f>
        <v>Europe</v>
      </c>
      <c r="G1999" t="str">
        <f>VLOOKUP(H1999,Lists!$D$2:$E$40,2,FALSE)</f>
        <v>Public health measures</v>
      </c>
      <c r="H1999" t="s">
        <v>35</v>
      </c>
      <c r="I1999" t="s">
        <v>461</v>
      </c>
      <c r="J1999" t="s">
        <v>2793</v>
      </c>
      <c r="L1999" s="14">
        <v>43905</v>
      </c>
      <c r="M1999" t="s">
        <v>2792</v>
      </c>
      <c r="N1999" t="s">
        <v>12</v>
      </c>
      <c r="O1999" s="1" t="s">
        <v>1295</v>
      </c>
      <c r="P1999" s="16">
        <v>43912</v>
      </c>
    </row>
    <row r="2000" spans="1:16" x14ac:dyDescent="0.3">
      <c r="A2000">
        <v>1396</v>
      </c>
      <c r="B2000" t="s">
        <v>341</v>
      </c>
      <c r="C2000" t="str">
        <f>VLOOKUP(B2000,Lists!$A$2:$B$192,2,FALSE)</f>
        <v>ROU</v>
      </c>
      <c r="F2000" t="str">
        <f>VLOOKUP(B2000,Lists!$A$2:$C$192,3,FALSE)</f>
        <v>Europe</v>
      </c>
      <c r="G2000" t="str">
        <f>VLOOKUP(H2000,Lists!$D$2:$E$40,2,FALSE)</f>
        <v>Public health measures</v>
      </c>
      <c r="H2000" t="s">
        <v>70</v>
      </c>
      <c r="I2000" t="s">
        <v>471</v>
      </c>
      <c r="J2000" t="s">
        <v>2794</v>
      </c>
      <c r="L2000" s="14">
        <v>43905</v>
      </c>
      <c r="M2000" t="s">
        <v>2792</v>
      </c>
      <c r="N2000" t="s">
        <v>12</v>
      </c>
      <c r="O2000" s="1" t="s">
        <v>1295</v>
      </c>
      <c r="P2000" s="16">
        <v>43912</v>
      </c>
    </row>
    <row r="2001" spans="1:16" x14ac:dyDescent="0.3">
      <c r="A2001">
        <v>1397</v>
      </c>
      <c r="B2001" t="s">
        <v>341</v>
      </c>
      <c r="C2001" t="str">
        <f>VLOOKUP(B2001,Lists!$A$2:$B$192,2,FALSE)</f>
        <v>ROU</v>
      </c>
      <c r="F2001" t="str">
        <f>VLOOKUP(B2001,Lists!$A$2:$C$192,3,FALSE)</f>
        <v>Europe</v>
      </c>
      <c r="G2001" t="str">
        <f>VLOOKUP(H2001,Lists!$D$2:$E$40,2,FALSE)</f>
        <v>Movement restrictions</v>
      </c>
      <c r="H2001" t="s">
        <v>24</v>
      </c>
      <c r="I2001" t="s">
        <v>471</v>
      </c>
      <c r="J2001" t="s">
        <v>2795</v>
      </c>
      <c r="L2001" s="14">
        <v>43912</v>
      </c>
      <c r="M2001" t="s">
        <v>662</v>
      </c>
      <c r="N2001" t="s">
        <v>12</v>
      </c>
      <c r="O2001" s="1" t="s">
        <v>719</v>
      </c>
      <c r="P2001" s="16">
        <v>43912</v>
      </c>
    </row>
    <row r="2002" spans="1:16" x14ac:dyDescent="0.3">
      <c r="A2002">
        <v>1398</v>
      </c>
      <c r="B2002" t="s">
        <v>341</v>
      </c>
      <c r="C2002" t="str">
        <f>VLOOKUP(B2002,Lists!$A$2:$B$192,2,FALSE)</f>
        <v>ROU</v>
      </c>
      <c r="F2002" t="str">
        <f>VLOOKUP(B2002,Lists!$A$2:$C$192,3,FALSE)</f>
        <v>Europe</v>
      </c>
      <c r="G2002" t="str">
        <f>VLOOKUP(H2002,Lists!$D$2:$E$40,2,FALSE)</f>
        <v>Social distancing</v>
      </c>
      <c r="H2002" t="s">
        <v>29</v>
      </c>
      <c r="I2002" t="s">
        <v>461</v>
      </c>
      <c r="J2002" t="s">
        <v>2796</v>
      </c>
      <c r="L2002" s="14">
        <v>43912</v>
      </c>
      <c r="M2002" t="s">
        <v>2797</v>
      </c>
      <c r="N2002" t="s">
        <v>12</v>
      </c>
      <c r="O2002" s="1" t="s">
        <v>2798</v>
      </c>
      <c r="P2002" s="16">
        <v>43912</v>
      </c>
    </row>
    <row r="2003" spans="1:16" x14ac:dyDescent="0.3">
      <c r="A2003">
        <v>1399</v>
      </c>
      <c r="B2003" t="s">
        <v>341</v>
      </c>
      <c r="C2003" t="str">
        <f>VLOOKUP(B2003,Lists!$A$2:$B$192,2,FALSE)</f>
        <v>ROU</v>
      </c>
      <c r="F2003" t="str">
        <f>VLOOKUP(B2003,Lists!$A$2:$C$192,3,FALSE)</f>
        <v>Europe</v>
      </c>
      <c r="G2003" t="str">
        <f>VLOOKUP(H2003,Lists!$D$2:$E$40,2,FALSE)</f>
        <v>Public health measures</v>
      </c>
      <c r="H2003" t="s">
        <v>35</v>
      </c>
      <c r="I2003" t="s">
        <v>461</v>
      </c>
      <c r="J2003" t="s">
        <v>2799</v>
      </c>
      <c r="K2003" t="s">
        <v>20</v>
      </c>
      <c r="L2003" s="14">
        <v>43912</v>
      </c>
      <c r="M2003" t="s">
        <v>2797</v>
      </c>
      <c r="N2003" t="s">
        <v>12</v>
      </c>
      <c r="O2003" s="1" t="s">
        <v>2798</v>
      </c>
      <c r="P2003" s="16">
        <v>43912</v>
      </c>
    </row>
    <row r="2004" spans="1:16" x14ac:dyDescent="0.3">
      <c r="A2004">
        <v>2328</v>
      </c>
      <c r="B2004" t="s">
        <v>341</v>
      </c>
      <c r="C2004" t="str">
        <f>VLOOKUP(B2004,Lists!$A$2:$B$192,2,FALSE)</f>
        <v>ROU</v>
      </c>
      <c r="F2004" t="str">
        <f>VLOOKUP(B2004,Lists!$A$2:$C$192,3,FALSE)</f>
        <v>Europe</v>
      </c>
      <c r="G2004" t="str">
        <f>VLOOKUP(H2004,Lists!$D$2:$E$40,2,FALSE)</f>
        <v>Movement restrictions</v>
      </c>
      <c r="H2004" t="s">
        <v>76</v>
      </c>
      <c r="I2004" t="s">
        <v>471</v>
      </c>
      <c r="J2004" t="s">
        <v>4316</v>
      </c>
      <c r="K2004" t="s">
        <v>43</v>
      </c>
      <c r="L2004" s="14">
        <v>43912</v>
      </c>
      <c r="M2004" t="s">
        <v>662</v>
      </c>
      <c r="N2004" t="s">
        <v>30</v>
      </c>
      <c r="O2004" s="1" t="s">
        <v>719</v>
      </c>
      <c r="P2004" s="16">
        <v>43915</v>
      </c>
    </row>
    <row r="2005" spans="1:16" x14ac:dyDescent="0.3">
      <c r="A2005">
        <v>2329</v>
      </c>
      <c r="B2005" t="s">
        <v>341</v>
      </c>
      <c r="C2005" t="str">
        <f>VLOOKUP(B2005,Lists!$A$2:$B$192,2,FALSE)</f>
        <v>ROU</v>
      </c>
      <c r="F2005" t="str">
        <f>VLOOKUP(B2005,Lists!$A$2:$C$192,3,FALSE)</f>
        <v>Europe</v>
      </c>
      <c r="G2005" t="str">
        <f>VLOOKUP(H2005,Lists!$D$2:$E$40,2,FALSE)</f>
        <v>Movement restrictions</v>
      </c>
      <c r="H2005" t="s">
        <v>122</v>
      </c>
      <c r="I2005" t="s">
        <v>461</v>
      </c>
      <c r="J2005" t="s">
        <v>4317</v>
      </c>
      <c r="K2005" t="s">
        <v>48</v>
      </c>
      <c r="L2005" s="14">
        <v>43912</v>
      </c>
      <c r="M2005" t="s">
        <v>494</v>
      </c>
      <c r="N2005" t="s">
        <v>12</v>
      </c>
      <c r="O2005" s="1" t="s">
        <v>1295</v>
      </c>
      <c r="P2005" s="16">
        <v>43915</v>
      </c>
    </row>
    <row r="2006" spans="1:16" x14ac:dyDescent="0.3">
      <c r="A2006">
        <v>2351</v>
      </c>
      <c r="B2006" t="s">
        <v>341</v>
      </c>
      <c r="C2006" t="str">
        <f>VLOOKUP(B2006,Lists!$A$2:$B$192,2,FALSE)</f>
        <v>ROU</v>
      </c>
      <c r="F2006" t="str">
        <f>VLOOKUP(B2006,Lists!$A$2:$C$192,3,FALSE)</f>
        <v>Europe</v>
      </c>
      <c r="G2006" t="str">
        <f>VLOOKUP(H2006,Lists!$D$2:$E$40,2,FALSE)</f>
        <v>Social distancing</v>
      </c>
      <c r="H2006" t="s">
        <v>41</v>
      </c>
      <c r="I2006" t="s">
        <v>461</v>
      </c>
      <c r="J2006" t="s">
        <v>4357</v>
      </c>
      <c r="K2006" t="s">
        <v>48</v>
      </c>
      <c r="L2006" s="14">
        <v>43912</v>
      </c>
      <c r="M2006" t="s">
        <v>494</v>
      </c>
      <c r="N2006" t="s">
        <v>12</v>
      </c>
      <c r="O2006" s="1" t="s">
        <v>1295</v>
      </c>
      <c r="P2006" s="16">
        <v>43915</v>
      </c>
    </row>
    <row r="2007" spans="1:16" x14ac:dyDescent="0.3">
      <c r="A2007">
        <v>634</v>
      </c>
      <c r="B2007" t="s">
        <v>343</v>
      </c>
      <c r="C2007" t="str">
        <f>VLOOKUP(B2007,Lists!$A$2:$B$192,2,FALSE)</f>
        <v>RUS</v>
      </c>
      <c r="F2007" t="str">
        <f>VLOOKUP(B2007,Lists!$A$2:$C$192,3,FALSE)</f>
        <v>Europe</v>
      </c>
      <c r="G2007" t="str">
        <f>VLOOKUP(H2007,Lists!$D$2:$E$40,2,FALSE)</f>
        <v>Movement restrictions</v>
      </c>
      <c r="H2007" t="s">
        <v>76</v>
      </c>
      <c r="I2007" t="s">
        <v>471</v>
      </c>
      <c r="J2007" t="s">
        <v>1449</v>
      </c>
      <c r="L2007" s="14">
        <v>43905</v>
      </c>
      <c r="M2007" t="s">
        <v>528</v>
      </c>
      <c r="N2007" t="s">
        <v>12</v>
      </c>
      <c r="O2007" s="1" t="s">
        <v>1450</v>
      </c>
      <c r="P2007" s="16">
        <v>43906</v>
      </c>
    </row>
    <row r="2008" spans="1:16" ht="15.75" customHeight="1" x14ac:dyDescent="0.3">
      <c r="A2008">
        <v>635</v>
      </c>
      <c r="B2008" t="s">
        <v>343</v>
      </c>
      <c r="C2008" t="str">
        <f>VLOOKUP(B2008,Lists!$A$2:$B$192,2,FALSE)</f>
        <v>RUS</v>
      </c>
      <c r="F2008" t="str">
        <f>VLOOKUP(B2008,Lists!$A$2:$C$192,3,FALSE)</f>
        <v>Europe</v>
      </c>
      <c r="G2008" t="str">
        <f>VLOOKUP(H2008,Lists!$D$2:$E$40,2,FALSE)</f>
        <v>Movement restrictions</v>
      </c>
      <c r="H2008" t="s">
        <v>56</v>
      </c>
      <c r="I2008" t="s">
        <v>471</v>
      </c>
      <c r="J2008" t="s">
        <v>1451</v>
      </c>
      <c r="L2008" s="14">
        <v>43906</v>
      </c>
      <c r="M2008" t="s">
        <v>528</v>
      </c>
      <c r="N2008" t="s">
        <v>12</v>
      </c>
      <c r="O2008" s="1" t="s">
        <v>1452</v>
      </c>
      <c r="P2008" s="16">
        <v>43906</v>
      </c>
    </row>
    <row r="2009" spans="1:16" x14ac:dyDescent="0.3">
      <c r="A2009">
        <v>636</v>
      </c>
      <c r="B2009" t="s">
        <v>343</v>
      </c>
      <c r="C2009" t="str">
        <f>VLOOKUP(B2009,Lists!$A$2:$B$192,2,FALSE)</f>
        <v>RUS</v>
      </c>
      <c r="F2009" t="str">
        <f>VLOOKUP(B2009,Lists!$A$2:$C$192,3,FALSE)</f>
        <v>Europe</v>
      </c>
      <c r="G2009" t="str">
        <f>VLOOKUP(H2009,Lists!$D$2:$E$40,2,FALSE)</f>
        <v>Public health measures</v>
      </c>
      <c r="H2009" t="s">
        <v>35</v>
      </c>
      <c r="I2009" t="s">
        <v>471</v>
      </c>
      <c r="J2009" t="s">
        <v>1453</v>
      </c>
      <c r="L2009" s="14">
        <v>43906</v>
      </c>
      <c r="M2009" t="s">
        <v>754</v>
      </c>
      <c r="N2009" t="s">
        <v>12</v>
      </c>
      <c r="O2009" s="1" t="s">
        <v>1454</v>
      </c>
      <c r="P2009" s="16">
        <v>43906</v>
      </c>
    </row>
    <row r="2010" spans="1:16" x14ac:dyDescent="0.3">
      <c r="A2010">
        <v>667</v>
      </c>
      <c r="B2010" t="s">
        <v>343</v>
      </c>
      <c r="C2010" t="str">
        <f>VLOOKUP(B2010,Lists!$A$2:$B$192,2,FALSE)</f>
        <v>RUS</v>
      </c>
      <c r="D2010" t="s">
        <v>1505</v>
      </c>
      <c r="F2010" t="str">
        <f>VLOOKUP(B2010,Lists!$A$2:$C$192,3,FALSE)</f>
        <v>Europe</v>
      </c>
      <c r="G2010" t="str">
        <f>VLOOKUP(H2010,Lists!$D$2:$E$40,2,FALSE)</f>
        <v>Public health measures</v>
      </c>
      <c r="H2010" t="s">
        <v>35</v>
      </c>
      <c r="I2010" t="s">
        <v>471</v>
      </c>
      <c r="J2010" t="s">
        <v>1506</v>
      </c>
      <c r="L2010" s="14">
        <v>43895</v>
      </c>
      <c r="M2010" t="s">
        <v>528</v>
      </c>
      <c r="N2010" t="s">
        <v>12</v>
      </c>
      <c r="O2010" s="1" t="s">
        <v>1452</v>
      </c>
      <c r="P2010" s="16">
        <v>43906</v>
      </c>
    </row>
    <row r="2011" spans="1:16" x14ac:dyDescent="0.3">
      <c r="A2011">
        <v>680</v>
      </c>
      <c r="B2011" t="s">
        <v>343</v>
      </c>
      <c r="C2011" t="str">
        <f>VLOOKUP(B2011,Lists!$A$2:$B$192,2,FALSE)</f>
        <v>RUS</v>
      </c>
      <c r="F2011" t="str">
        <f>VLOOKUP(B2011,Lists!$A$2:$C$192,3,FALSE)</f>
        <v>Europe</v>
      </c>
      <c r="G2011" t="str">
        <f>VLOOKUP(H2011,Lists!$D$2:$E$40,2,FALSE)</f>
        <v>Social distancing</v>
      </c>
      <c r="H2011" t="s">
        <v>41</v>
      </c>
      <c r="I2011" t="s">
        <v>461</v>
      </c>
      <c r="J2011" t="s">
        <v>1521</v>
      </c>
      <c r="L2011" s="14">
        <v>43906</v>
      </c>
      <c r="M2011" t="s">
        <v>1522</v>
      </c>
      <c r="N2011" t="s">
        <v>19</v>
      </c>
      <c r="O2011" s="1" t="s">
        <v>1523</v>
      </c>
      <c r="P2011" s="16">
        <v>43906</v>
      </c>
    </row>
    <row r="2012" spans="1:16" x14ac:dyDescent="0.3">
      <c r="A2012">
        <v>753</v>
      </c>
      <c r="B2012" t="s">
        <v>343</v>
      </c>
      <c r="C2012" t="str">
        <f>VLOOKUP(B2012,Lists!$A$2:$B$192,2,FALSE)</f>
        <v>RUS</v>
      </c>
      <c r="F2012" t="str">
        <f>VLOOKUP(B2012,Lists!$A$2:$C$192,3,FALSE)</f>
        <v>Europe</v>
      </c>
      <c r="G2012" t="str">
        <f>VLOOKUP(H2012,Lists!$D$2:$E$40,2,FALSE)</f>
        <v>Movement restrictions</v>
      </c>
      <c r="H2012" t="s">
        <v>24</v>
      </c>
      <c r="I2012" t="s">
        <v>471</v>
      </c>
      <c r="J2012" t="s">
        <v>1626</v>
      </c>
      <c r="L2012" s="14">
        <v>43906</v>
      </c>
      <c r="M2012" t="s">
        <v>1627</v>
      </c>
      <c r="N2012" t="s">
        <v>19</v>
      </c>
      <c r="O2012" s="1" t="s">
        <v>1628</v>
      </c>
      <c r="P2012" s="16">
        <v>43906</v>
      </c>
    </row>
    <row r="2013" spans="1:16" x14ac:dyDescent="0.3">
      <c r="A2013">
        <v>801</v>
      </c>
      <c r="B2013" t="s">
        <v>343</v>
      </c>
      <c r="C2013" t="str">
        <f>VLOOKUP(B2013,Lists!$A$2:$B$192,2,FALSE)</f>
        <v>RUS</v>
      </c>
      <c r="F2013" t="str">
        <f>VLOOKUP(B2013,Lists!$A$2:$C$192,3,FALSE)</f>
        <v>Europe</v>
      </c>
      <c r="G2013" t="str">
        <f>VLOOKUP(H2013,Lists!$D$2:$E$40,2,FALSE)</f>
        <v>Movement restrictions</v>
      </c>
      <c r="H2013" t="s">
        <v>76</v>
      </c>
      <c r="I2013" t="s">
        <v>471</v>
      </c>
      <c r="J2013" t="s">
        <v>1714</v>
      </c>
      <c r="L2013" s="14">
        <v>43903</v>
      </c>
      <c r="M2013" t="s">
        <v>473</v>
      </c>
      <c r="N2013" t="s">
        <v>12</v>
      </c>
      <c r="O2013" s="1" t="s">
        <v>1644</v>
      </c>
      <c r="P2013" s="16">
        <v>43907</v>
      </c>
    </row>
    <row r="2014" spans="1:16" x14ac:dyDescent="0.3">
      <c r="A2014">
        <v>1400</v>
      </c>
      <c r="B2014" t="s">
        <v>343</v>
      </c>
      <c r="C2014" t="str">
        <f>VLOOKUP(B2014,Lists!$A$2:$B$192,2,FALSE)</f>
        <v>RUS</v>
      </c>
      <c r="F2014" t="str">
        <f>VLOOKUP(B2014,Lists!$A$2:$C$192,3,FALSE)</f>
        <v>Europe</v>
      </c>
      <c r="G2014" t="str">
        <f>VLOOKUP(H2014,Lists!$D$2:$E$40,2,FALSE)</f>
        <v>Movement restrictions</v>
      </c>
      <c r="H2014" t="s">
        <v>76</v>
      </c>
      <c r="I2014" t="s">
        <v>461</v>
      </c>
      <c r="J2014" t="s">
        <v>2800</v>
      </c>
      <c r="K2014" t="s">
        <v>43</v>
      </c>
      <c r="L2014" s="14">
        <v>43908</v>
      </c>
      <c r="M2014" t="s">
        <v>2801</v>
      </c>
      <c r="N2014" t="s">
        <v>30</v>
      </c>
      <c r="O2014" s="1" t="s">
        <v>719</v>
      </c>
      <c r="P2014" s="16">
        <v>43912</v>
      </c>
    </row>
    <row r="2015" spans="1:16" x14ac:dyDescent="0.3">
      <c r="A2015">
        <v>1401</v>
      </c>
      <c r="B2015" t="s">
        <v>343</v>
      </c>
      <c r="C2015" t="str">
        <f>VLOOKUP(B2015,Lists!$A$2:$B$192,2,FALSE)</f>
        <v>RUS</v>
      </c>
      <c r="F2015" t="str">
        <f>VLOOKUP(B2015,Lists!$A$2:$C$192,3,FALSE)</f>
        <v>Europe</v>
      </c>
      <c r="G2015" t="str">
        <f>VLOOKUP(H2015,Lists!$D$2:$E$40,2,FALSE)</f>
        <v>Movement restrictions</v>
      </c>
      <c r="H2015" t="s">
        <v>17</v>
      </c>
      <c r="I2015" t="s">
        <v>471</v>
      </c>
      <c r="J2015" t="s">
        <v>2802</v>
      </c>
      <c r="L2015" s="14">
        <v>43908</v>
      </c>
      <c r="M2015" t="s">
        <v>2801</v>
      </c>
      <c r="N2015" t="s">
        <v>30</v>
      </c>
      <c r="O2015" s="1" t="s">
        <v>719</v>
      </c>
      <c r="P2015" s="16">
        <v>43912</v>
      </c>
    </row>
    <row r="2016" spans="1:16" x14ac:dyDescent="0.3">
      <c r="A2016">
        <v>1402</v>
      </c>
      <c r="B2016" t="s">
        <v>343</v>
      </c>
      <c r="C2016" t="str">
        <f>VLOOKUP(B2016,Lists!$A$2:$B$192,2,FALSE)</f>
        <v>RUS</v>
      </c>
      <c r="F2016" t="str">
        <f>VLOOKUP(B2016,Lists!$A$2:$C$192,3,FALSE)</f>
        <v>Europe</v>
      </c>
      <c r="G2016" t="str">
        <f>VLOOKUP(H2016,Lists!$D$2:$E$40,2,FALSE)</f>
        <v>Movement restrictions</v>
      </c>
      <c r="H2016" t="s">
        <v>56</v>
      </c>
      <c r="I2016" t="s">
        <v>471</v>
      </c>
      <c r="J2016" t="s">
        <v>2803</v>
      </c>
      <c r="L2016" s="14">
        <v>43910</v>
      </c>
      <c r="M2016" t="s">
        <v>2801</v>
      </c>
      <c r="N2016" t="s">
        <v>30</v>
      </c>
      <c r="O2016" s="1" t="s">
        <v>719</v>
      </c>
      <c r="P2016" s="16">
        <v>43912</v>
      </c>
    </row>
    <row r="2017" spans="1:16" x14ac:dyDescent="0.3">
      <c r="A2017">
        <v>1403</v>
      </c>
      <c r="B2017" t="s">
        <v>343</v>
      </c>
      <c r="C2017" t="str">
        <f>VLOOKUP(B2017,Lists!$A$2:$B$192,2,FALSE)</f>
        <v>RUS</v>
      </c>
      <c r="F2017" t="str">
        <f>VLOOKUP(B2017,Lists!$A$2:$C$192,3,FALSE)</f>
        <v>Europe</v>
      </c>
      <c r="G2017" t="str">
        <f>VLOOKUP(H2017,Lists!$D$2:$E$40,2,FALSE)</f>
        <v>Public health measures</v>
      </c>
      <c r="H2017" t="s">
        <v>70</v>
      </c>
      <c r="I2017" t="s">
        <v>461</v>
      </c>
      <c r="J2017" t="s">
        <v>2804</v>
      </c>
      <c r="L2017" s="14">
        <v>43911</v>
      </c>
      <c r="M2017" t="s">
        <v>2805</v>
      </c>
      <c r="N2017" t="s">
        <v>12</v>
      </c>
      <c r="O2017" s="1" t="s">
        <v>2806</v>
      </c>
      <c r="P2017" s="16">
        <v>43912</v>
      </c>
    </row>
    <row r="2018" spans="1:16" x14ac:dyDescent="0.3">
      <c r="A2018">
        <v>2352</v>
      </c>
      <c r="B2018" t="s">
        <v>343</v>
      </c>
      <c r="C2018" t="str">
        <f>VLOOKUP(B2018,Lists!$A$2:$B$192,2,FALSE)</f>
        <v>RUS</v>
      </c>
      <c r="F2018" t="str">
        <f>VLOOKUP(B2018,Lists!$A$2:$C$192,3,FALSE)</f>
        <v>Europe</v>
      </c>
      <c r="G2018" t="str">
        <f>VLOOKUP(H2018,Lists!$D$2:$E$40,2,FALSE)</f>
        <v>Movement restrictions</v>
      </c>
      <c r="H2018" t="s">
        <v>76</v>
      </c>
      <c r="I2018" t="s">
        <v>471</v>
      </c>
      <c r="J2018" t="s">
        <v>4358</v>
      </c>
      <c r="K2018" t="s">
        <v>43</v>
      </c>
      <c r="L2018" s="14">
        <v>43914</v>
      </c>
      <c r="M2018" t="s">
        <v>662</v>
      </c>
      <c r="N2018" t="s">
        <v>12</v>
      </c>
      <c r="O2018" s="1" t="s">
        <v>719</v>
      </c>
      <c r="P2018" s="16">
        <v>43915</v>
      </c>
    </row>
    <row r="2019" spans="1:16" x14ac:dyDescent="0.3">
      <c r="A2019">
        <v>2353</v>
      </c>
      <c r="B2019" t="s">
        <v>343</v>
      </c>
      <c r="C2019" t="str">
        <f>VLOOKUP(B2019,Lists!$A$2:$B$192,2,FALSE)</f>
        <v>RUS</v>
      </c>
      <c r="F2019" t="str">
        <f>VLOOKUP(B2019,Lists!$A$2:$C$192,3,FALSE)</f>
        <v>Europe</v>
      </c>
      <c r="G2019" t="str">
        <f>VLOOKUP(H2019,Lists!$D$2:$E$40,2,FALSE)</f>
        <v>Movement restrictions</v>
      </c>
      <c r="H2019" t="s">
        <v>56</v>
      </c>
      <c r="I2019" t="s">
        <v>471</v>
      </c>
      <c r="J2019" t="s">
        <v>4359</v>
      </c>
      <c r="K2019" t="s">
        <v>43</v>
      </c>
      <c r="L2019" s="14">
        <v>43913</v>
      </c>
      <c r="M2019" t="s">
        <v>662</v>
      </c>
      <c r="N2019" t="s">
        <v>12</v>
      </c>
      <c r="O2019" s="1" t="s">
        <v>719</v>
      </c>
      <c r="P2019" s="16">
        <v>43915</v>
      </c>
    </row>
    <row r="2020" spans="1:16" x14ac:dyDescent="0.3">
      <c r="A2020">
        <v>2354</v>
      </c>
      <c r="B2020" t="s">
        <v>343</v>
      </c>
      <c r="C2020" t="str">
        <f>VLOOKUP(B2020,Lists!$A$2:$B$192,2,FALSE)</f>
        <v>RUS</v>
      </c>
      <c r="D2020" t="s">
        <v>1505</v>
      </c>
      <c r="F2020" t="str">
        <f>VLOOKUP(B2020,Lists!$A$2:$C$192,3,FALSE)</f>
        <v>Europe</v>
      </c>
      <c r="G2020" t="str">
        <f>VLOOKUP(H2020,Lists!$D$2:$E$40,2,FALSE)</f>
        <v>Public health measures</v>
      </c>
      <c r="H2020" t="s">
        <v>35</v>
      </c>
      <c r="I2020" t="s">
        <v>471</v>
      </c>
      <c r="J2020" t="s">
        <v>4360</v>
      </c>
      <c r="K2020" t="s">
        <v>48</v>
      </c>
      <c r="L2020" s="14">
        <v>43916</v>
      </c>
      <c r="M2020" t="s">
        <v>494</v>
      </c>
      <c r="N2020" t="s">
        <v>12</v>
      </c>
      <c r="O2020" s="1" t="s">
        <v>1454</v>
      </c>
      <c r="P2020" s="16">
        <v>43915</v>
      </c>
    </row>
    <row r="2021" spans="1:16" x14ac:dyDescent="0.3">
      <c r="A2021">
        <v>681</v>
      </c>
      <c r="B2021" t="s">
        <v>345</v>
      </c>
      <c r="C2021" t="str">
        <f>VLOOKUP(B2021,Lists!$A$2:$B$192,2,FALSE)</f>
        <v>RWA</v>
      </c>
      <c r="F2021" t="str">
        <f>VLOOKUP(B2021,Lists!$A$2:$C$192,3,FALSE)</f>
        <v>Africa</v>
      </c>
      <c r="G2021" t="str">
        <f>VLOOKUP(H2021,Lists!$D$2:$E$40,2,FALSE)</f>
        <v>Social distancing</v>
      </c>
      <c r="H2021" t="s">
        <v>41</v>
      </c>
      <c r="I2021" t="s">
        <v>461</v>
      </c>
      <c r="J2021" t="s">
        <v>1524</v>
      </c>
      <c r="L2021" s="14">
        <v>43904</v>
      </c>
      <c r="M2021" t="s">
        <v>1525</v>
      </c>
      <c r="N2021" t="s">
        <v>12</v>
      </c>
      <c r="O2021" s="1" t="s">
        <v>1526</v>
      </c>
      <c r="P2021" s="16">
        <v>43906</v>
      </c>
    </row>
    <row r="2022" spans="1:16" x14ac:dyDescent="0.3">
      <c r="A2022">
        <v>682</v>
      </c>
      <c r="B2022" t="s">
        <v>345</v>
      </c>
      <c r="C2022" t="str">
        <f>VLOOKUP(B2022,Lists!$A$2:$B$192,2,FALSE)</f>
        <v>RWA</v>
      </c>
      <c r="F2022" t="str">
        <f>VLOOKUP(B2022,Lists!$A$2:$C$192,3,FALSE)</f>
        <v>Africa</v>
      </c>
      <c r="G2022" t="str">
        <f>VLOOKUP(H2022,Lists!$D$2:$E$40,2,FALSE)</f>
        <v>Social distancing</v>
      </c>
      <c r="H2022" t="s">
        <v>10</v>
      </c>
      <c r="I2022" t="s">
        <v>461</v>
      </c>
      <c r="J2022" t="s">
        <v>1527</v>
      </c>
      <c r="L2022" s="14">
        <v>43904</v>
      </c>
      <c r="M2022" t="s">
        <v>1525</v>
      </c>
      <c r="N2022" t="s">
        <v>12</v>
      </c>
      <c r="O2022" s="1" t="s">
        <v>1526</v>
      </c>
      <c r="P2022" s="16">
        <v>43906</v>
      </c>
    </row>
    <row r="2023" spans="1:16" x14ac:dyDescent="0.3">
      <c r="A2023">
        <v>692</v>
      </c>
      <c r="B2023" t="s">
        <v>345</v>
      </c>
      <c r="C2023" t="str">
        <f>VLOOKUP(B2023,Lists!$A$2:$B$192,2,FALSE)</f>
        <v>RWA</v>
      </c>
      <c r="F2023" t="str">
        <f>VLOOKUP(B2023,Lists!$A$2:$C$192,3,FALSE)</f>
        <v>Africa</v>
      </c>
      <c r="G2023" t="str">
        <f>VLOOKUP(H2023,Lists!$D$2:$E$40,2,FALSE)</f>
        <v>Public health measures</v>
      </c>
      <c r="H2023" t="s">
        <v>60</v>
      </c>
      <c r="I2023" t="s">
        <v>461</v>
      </c>
      <c r="L2023" s="14">
        <v>43904</v>
      </c>
      <c r="M2023" t="s">
        <v>494</v>
      </c>
      <c r="N2023" t="s">
        <v>12</v>
      </c>
      <c r="O2023" s="1" t="s">
        <v>1543</v>
      </c>
      <c r="P2023" s="16">
        <v>43906</v>
      </c>
    </row>
    <row r="2024" spans="1:16" x14ac:dyDescent="0.3">
      <c r="A2024">
        <v>1814</v>
      </c>
      <c r="B2024" t="s">
        <v>345</v>
      </c>
      <c r="C2024" t="str">
        <f>VLOOKUP(B2024,Lists!$A$2:$B$192,2,FALSE)</f>
        <v>RWA</v>
      </c>
      <c r="F2024" t="str">
        <f>VLOOKUP(B2024,Lists!$A$2:$C$192,3,FALSE)</f>
        <v>Africa</v>
      </c>
      <c r="G2024" t="str">
        <f>VLOOKUP(H2024,Lists!$D$2:$E$40,2,FALSE)</f>
        <v>Public health measures</v>
      </c>
      <c r="H2024" t="s">
        <v>35</v>
      </c>
      <c r="I2024" t="s">
        <v>461</v>
      </c>
      <c r="J2024" t="s">
        <v>3482</v>
      </c>
      <c r="L2024" s="14">
        <v>43888</v>
      </c>
      <c r="M2024" t="s">
        <v>3483</v>
      </c>
      <c r="N2024" t="s">
        <v>12</v>
      </c>
      <c r="O2024" s="1" t="s">
        <v>3484</v>
      </c>
      <c r="P2024" s="16">
        <v>43913</v>
      </c>
    </row>
    <row r="2025" spans="1:16" x14ac:dyDescent="0.3">
      <c r="A2025">
        <v>1815</v>
      </c>
      <c r="B2025" t="s">
        <v>345</v>
      </c>
      <c r="C2025" t="str">
        <f>VLOOKUP(B2025,Lists!$A$2:$B$192,2,FALSE)</f>
        <v>RWA</v>
      </c>
      <c r="F2025" t="str">
        <f>VLOOKUP(B2025,Lists!$A$2:$C$192,3,FALSE)</f>
        <v>Africa</v>
      </c>
      <c r="G2025" t="str">
        <f>VLOOKUP(H2025,Lists!$D$2:$E$40,2,FALSE)</f>
        <v>Public health measures</v>
      </c>
      <c r="H2025" t="s">
        <v>60</v>
      </c>
      <c r="I2025" t="s">
        <v>461</v>
      </c>
      <c r="J2025" t="s">
        <v>3485</v>
      </c>
      <c r="L2025" s="14">
        <v>43888</v>
      </c>
      <c r="M2025" t="s">
        <v>3483</v>
      </c>
      <c r="N2025" t="s">
        <v>12</v>
      </c>
      <c r="O2025" s="1" t="s">
        <v>3484</v>
      </c>
      <c r="P2025" s="16">
        <v>43913</v>
      </c>
    </row>
    <row r="2026" spans="1:16" x14ac:dyDescent="0.3">
      <c r="A2026">
        <v>1816</v>
      </c>
      <c r="B2026" t="s">
        <v>345</v>
      </c>
      <c r="C2026" t="str">
        <f>VLOOKUP(B2026,Lists!$A$2:$B$192,2,FALSE)</f>
        <v>RWA</v>
      </c>
      <c r="F2026" t="str">
        <f>VLOOKUP(B2026,Lists!$A$2:$C$192,3,FALSE)</f>
        <v>Africa</v>
      </c>
      <c r="G2026" t="str">
        <f>VLOOKUP(H2026,Lists!$D$2:$E$40,2,FALSE)</f>
        <v>Public health measures</v>
      </c>
      <c r="H2026" t="s">
        <v>70</v>
      </c>
      <c r="I2026" t="s">
        <v>461</v>
      </c>
      <c r="L2026" s="14">
        <v>43888</v>
      </c>
      <c r="M2026" t="s">
        <v>3483</v>
      </c>
      <c r="N2026" t="s">
        <v>12</v>
      </c>
      <c r="O2026" s="1" t="s">
        <v>3484</v>
      </c>
      <c r="P2026" s="16">
        <v>43913</v>
      </c>
    </row>
    <row r="2027" spans="1:16" x14ac:dyDescent="0.3">
      <c r="A2027">
        <v>1817</v>
      </c>
      <c r="B2027" t="s">
        <v>345</v>
      </c>
      <c r="C2027" t="str">
        <f>VLOOKUP(B2027,Lists!$A$2:$B$192,2,FALSE)</f>
        <v>RWA</v>
      </c>
      <c r="F2027" t="str">
        <f>VLOOKUP(B2027,Lists!$A$2:$C$192,3,FALSE)</f>
        <v>Africa</v>
      </c>
      <c r="G2027" t="str">
        <f>VLOOKUP(H2027,Lists!$D$2:$E$40,2,FALSE)</f>
        <v>Public health measures</v>
      </c>
      <c r="H2027" t="s">
        <v>52</v>
      </c>
      <c r="I2027" t="s">
        <v>461</v>
      </c>
      <c r="J2027" t="s">
        <v>3486</v>
      </c>
      <c r="L2027" s="14">
        <v>43888</v>
      </c>
      <c r="M2027" t="s">
        <v>3483</v>
      </c>
      <c r="N2027" t="s">
        <v>12</v>
      </c>
      <c r="O2027" s="1" t="s">
        <v>3484</v>
      </c>
      <c r="P2027" s="16">
        <v>43913</v>
      </c>
    </row>
    <row r="2028" spans="1:16" x14ac:dyDescent="0.3">
      <c r="A2028">
        <v>1819</v>
      </c>
      <c r="B2028" t="s">
        <v>345</v>
      </c>
      <c r="C2028" t="str">
        <f>VLOOKUP(B2028,Lists!$A$2:$B$192,2,FALSE)</f>
        <v>RWA</v>
      </c>
      <c r="F2028" t="str">
        <f>VLOOKUP(B2028,Lists!$A$2:$C$192,3,FALSE)</f>
        <v>Africa</v>
      </c>
      <c r="G2028" t="str">
        <f>VLOOKUP(H2028,Lists!$D$2:$E$40,2,FALSE)</f>
        <v>Public health measures</v>
      </c>
      <c r="H2028" t="s">
        <v>70</v>
      </c>
      <c r="I2028" t="s">
        <v>461</v>
      </c>
      <c r="J2028" t="s">
        <v>3490</v>
      </c>
      <c r="L2028" s="14">
        <v>43896</v>
      </c>
      <c r="M2028" t="s">
        <v>641</v>
      </c>
      <c r="N2028" t="s">
        <v>12</v>
      </c>
      <c r="O2028" s="1" t="s">
        <v>3491</v>
      </c>
      <c r="P2028" s="16">
        <v>43913</v>
      </c>
    </row>
    <row r="2029" spans="1:16" x14ac:dyDescent="0.3">
      <c r="A2029">
        <v>1820</v>
      </c>
      <c r="B2029" t="s">
        <v>345</v>
      </c>
      <c r="C2029" t="str">
        <f>VLOOKUP(B2029,Lists!$A$2:$B$192,2,FALSE)</f>
        <v>RWA</v>
      </c>
      <c r="F2029" t="str">
        <f>VLOOKUP(B2029,Lists!$A$2:$C$192,3,FALSE)</f>
        <v>Africa</v>
      </c>
      <c r="G2029" t="str">
        <f>VLOOKUP(H2029,Lists!$D$2:$E$40,2,FALSE)</f>
        <v>Public health measures</v>
      </c>
      <c r="H2029" t="s">
        <v>60</v>
      </c>
      <c r="I2029" t="s">
        <v>461</v>
      </c>
      <c r="J2029" t="s">
        <v>3492</v>
      </c>
      <c r="L2029" s="14">
        <v>43898</v>
      </c>
      <c r="M2029" t="s">
        <v>3493</v>
      </c>
      <c r="N2029" t="s">
        <v>12</v>
      </c>
      <c r="O2029" s="1" t="s">
        <v>3494</v>
      </c>
      <c r="P2029" s="16">
        <v>43913</v>
      </c>
    </row>
    <row r="2030" spans="1:16" x14ac:dyDescent="0.3">
      <c r="A2030">
        <v>1821</v>
      </c>
      <c r="B2030" t="s">
        <v>345</v>
      </c>
      <c r="C2030" t="str">
        <f>VLOOKUP(B2030,Lists!$A$2:$B$192,2,FALSE)</f>
        <v>RWA</v>
      </c>
      <c r="F2030" t="str">
        <f>VLOOKUP(B2030,Lists!$A$2:$C$192,3,FALSE)</f>
        <v>Africa</v>
      </c>
      <c r="G2030" t="str">
        <f>VLOOKUP(H2030,Lists!$D$2:$E$40,2,FALSE)</f>
        <v>Public health measures</v>
      </c>
      <c r="H2030" t="s">
        <v>35</v>
      </c>
      <c r="I2030" t="s">
        <v>471</v>
      </c>
      <c r="J2030" t="s">
        <v>3495</v>
      </c>
      <c r="L2030" s="14">
        <v>43898</v>
      </c>
      <c r="M2030" t="s">
        <v>3493</v>
      </c>
      <c r="N2030" t="s">
        <v>12</v>
      </c>
      <c r="O2030" s="1" t="s">
        <v>3494</v>
      </c>
      <c r="P2030" s="16">
        <v>43913</v>
      </c>
    </row>
    <row r="2031" spans="1:16" x14ac:dyDescent="0.3">
      <c r="A2031">
        <v>1822</v>
      </c>
      <c r="B2031" t="s">
        <v>345</v>
      </c>
      <c r="C2031" t="str">
        <f>VLOOKUP(B2031,Lists!$A$2:$B$192,2,FALSE)</f>
        <v>RWA</v>
      </c>
      <c r="F2031" t="str">
        <f>VLOOKUP(B2031,Lists!$A$2:$C$192,3,FALSE)</f>
        <v>Africa</v>
      </c>
      <c r="G2031" t="str">
        <f>VLOOKUP(H2031,Lists!$D$2:$E$40,2,FALSE)</f>
        <v>Movement restrictions</v>
      </c>
      <c r="H2031" t="s">
        <v>107</v>
      </c>
      <c r="I2031" t="s">
        <v>471</v>
      </c>
      <c r="J2031" t="s">
        <v>3496</v>
      </c>
      <c r="L2031" s="14">
        <v>43898</v>
      </c>
      <c r="M2031" t="s">
        <v>3493</v>
      </c>
      <c r="N2031" t="s">
        <v>12</v>
      </c>
      <c r="O2031" s="1" t="s">
        <v>3494</v>
      </c>
      <c r="P2031" s="16">
        <v>43913</v>
      </c>
    </row>
    <row r="2032" spans="1:16" x14ac:dyDescent="0.3">
      <c r="A2032">
        <v>1823</v>
      </c>
      <c r="B2032" t="s">
        <v>345</v>
      </c>
      <c r="C2032" t="str">
        <f>VLOOKUP(B2032,Lists!$A$2:$B$192,2,FALSE)</f>
        <v>RWA</v>
      </c>
      <c r="D2032" t="s">
        <v>3497</v>
      </c>
      <c r="F2032" t="str">
        <f>VLOOKUP(B2032,Lists!$A$2:$C$192,3,FALSE)</f>
        <v>Africa</v>
      </c>
      <c r="G2032" t="str">
        <f>VLOOKUP(H2032,Lists!$D$2:$E$40,2,FALSE)</f>
        <v>Social distancing</v>
      </c>
      <c r="H2032" t="s">
        <v>41</v>
      </c>
      <c r="I2032" t="s">
        <v>471</v>
      </c>
      <c r="J2032" t="s">
        <v>3498</v>
      </c>
      <c r="L2032" s="14">
        <v>43898</v>
      </c>
      <c r="M2032" t="s">
        <v>3499</v>
      </c>
      <c r="N2032" t="s">
        <v>12</v>
      </c>
      <c r="O2032" s="1" t="s">
        <v>3500</v>
      </c>
      <c r="P2032" s="16">
        <v>43913</v>
      </c>
    </row>
    <row r="2033" spans="1:17" x14ac:dyDescent="0.3">
      <c r="A2033">
        <v>1824</v>
      </c>
      <c r="B2033" t="s">
        <v>345</v>
      </c>
      <c r="C2033" t="str">
        <f>VLOOKUP(B2033,Lists!$A$2:$B$192,2,FALSE)</f>
        <v>RWA</v>
      </c>
      <c r="F2033" t="str">
        <f>VLOOKUP(B2033,Lists!$A$2:$C$192,3,FALSE)</f>
        <v>Africa</v>
      </c>
      <c r="G2033" t="str">
        <f>VLOOKUP(H2033,Lists!$D$2:$E$40,2,FALSE)</f>
        <v>Public health measures</v>
      </c>
      <c r="H2033" t="s">
        <v>91</v>
      </c>
      <c r="I2033" t="s">
        <v>461</v>
      </c>
      <c r="L2033" s="14">
        <v>43905</v>
      </c>
      <c r="M2033" t="s">
        <v>3493</v>
      </c>
      <c r="N2033" t="s">
        <v>12</v>
      </c>
      <c r="O2033" s="1" t="s">
        <v>3501</v>
      </c>
      <c r="P2033" s="16">
        <v>43913</v>
      </c>
    </row>
    <row r="2034" spans="1:17" x14ac:dyDescent="0.3">
      <c r="A2034">
        <v>1825</v>
      </c>
      <c r="B2034" t="s">
        <v>345</v>
      </c>
      <c r="C2034" t="str">
        <f>VLOOKUP(B2034,Lists!$A$2:$B$192,2,FALSE)</f>
        <v>RWA</v>
      </c>
      <c r="F2034" t="str">
        <f>VLOOKUP(B2034,Lists!$A$2:$C$192,3,FALSE)</f>
        <v>Africa</v>
      </c>
      <c r="G2034" t="str">
        <f>VLOOKUP(H2034,Lists!$D$2:$E$40,2,FALSE)</f>
        <v>Social distancing</v>
      </c>
      <c r="H2034" t="s">
        <v>10</v>
      </c>
      <c r="I2034" t="s">
        <v>461</v>
      </c>
      <c r="J2034" t="s">
        <v>3502</v>
      </c>
      <c r="L2034" s="14">
        <v>43907</v>
      </c>
      <c r="M2034" t="s">
        <v>3493</v>
      </c>
      <c r="N2034" t="s">
        <v>12</v>
      </c>
      <c r="O2034" s="1" t="s">
        <v>3503</v>
      </c>
      <c r="P2034" s="16">
        <v>43913</v>
      </c>
    </row>
    <row r="2035" spans="1:17" x14ac:dyDescent="0.3">
      <c r="A2035">
        <v>1826</v>
      </c>
      <c r="B2035" t="s">
        <v>345</v>
      </c>
      <c r="C2035" t="str">
        <f>VLOOKUP(B2035,Lists!$A$2:$B$192,2,FALSE)</f>
        <v>RWA</v>
      </c>
      <c r="F2035" t="str">
        <f>VLOOKUP(B2035,Lists!$A$2:$C$192,3,FALSE)</f>
        <v>Africa</v>
      </c>
      <c r="G2035" t="str">
        <f>VLOOKUP(H2035,Lists!$D$2:$E$40,2,FALSE)</f>
        <v>Movement restrictions</v>
      </c>
      <c r="H2035" t="s">
        <v>56</v>
      </c>
      <c r="I2035" t="s">
        <v>461</v>
      </c>
      <c r="J2035" t="s">
        <v>3504</v>
      </c>
      <c r="L2035" s="14">
        <v>43910</v>
      </c>
      <c r="M2035" t="s">
        <v>3493</v>
      </c>
      <c r="N2035" t="s">
        <v>12</v>
      </c>
      <c r="O2035" s="1" t="s">
        <v>3505</v>
      </c>
      <c r="P2035" s="16">
        <v>43913</v>
      </c>
    </row>
    <row r="2036" spans="1:17" x14ac:dyDescent="0.3">
      <c r="A2036">
        <v>1827</v>
      </c>
      <c r="B2036" t="s">
        <v>345</v>
      </c>
      <c r="C2036" t="str">
        <f>VLOOKUP(B2036,Lists!$A$2:$B$192,2,FALSE)</f>
        <v>RWA</v>
      </c>
      <c r="F2036" t="str">
        <f>VLOOKUP(B2036,Lists!$A$2:$C$192,3,FALSE)</f>
        <v>Africa</v>
      </c>
      <c r="G2036" t="str">
        <f>VLOOKUP(H2036,Lists!$D$2:$E$40,2,FALSE)</f>
        <v>Public health measures</v>
      </c>
      <c r="H2036" t="s">
        <v>35</v>
      </c>
      <c r="I2036" t="s">
        <v>461</v>
      </c>
      <c r="J2036" t="s">
        <v>3506</v>
      </c>
      <c r="L2036" s="14">
        <v>43909</v>
      </c>
      <c r="M2036" t="s">
        <v>3493</v>
      </c>
      <c r="N2036" t="s">
        <v>12</v>
      </c>
      <c r="O2036" s="1" t="s">
        <v>3507</v>
      </c>
      <c r="P2036" s="16">
        <v>43913</v>
      </c>
    </row>
    <row r="2037" spans="1:17" x14ac:dyDescent="0.3">
      <c r="A2037">
        <v>1828</v>
      </c>
      <c r="B2037" t="s">
        <v>345</v>
      </c>
      <c r="C2037" t="str">
        <f>VLOOKUP(B2037,Lists!$A$2:$B$192,2,FALSE)</f>
        <v>RWA</v>
      </c>
      <c r="F2037" t="str">
        <f>VLOOKUP(B2037,Lists!$A$2:$C$192,3,FALSE)</f>
        <v>Africa</v>
      </c>
      <c r="G2037" t="str">
        <f>VLOOKUP(H2037,Lists!$D$2:$E$40,2,FALSE)</f>
        <v>Lockdown</v>
      </c>
      <c r="H2037" t="s">
        <v>128</v>
      </c>
      <c r="I2037" t="s">
        <v>461</v>
      </c>
      <c r="J2037" t="s">
        <v>3508</v>
      </c>
      <c r="L2037" s="14">
        <v>43911</v>
      </c>
      <c r="M2037" t="s">
        <v>3493</v>
      </c>
      <c r="N2037" t="s">
        <v>12</v>
      </c>
      <c r="O2037" s="1" t="s">
        <v>3509</v>
      </c>
      <c r="P2037" s="16">
        <v>43913</v>
      </c>
    </row>
    <row r="2038" spans="1:17" x14ac:dyDescent="0.3">
      <c r="A2038">
        <v>1829</v>
      </c>
      <c r="B2038" t="s">
        <v>345</v>
      </c>
      <c r="C2038" t="str">
        <f>VLOOKUP(B2038,Lists!$A$2:$B$192,2,FALSE)</f>
        <v>RWA</v>
      </c>
      <c r="F2038" t="str">
        <f>VLOOKUP(B2038,Lists!$A$2:$C$192,3,FALSE)</f>
        <v>Africa</v>
      </c>
      <c r="G2038" t="str">
        <f>VLOOKUP(H2038,Lists!$D$2:$E$40,2,FALSE)</f>
        <v>Movement restrictions</v>
      </c>
      <c r="H2038" t="s">
        <v>24</v>
      </c>
      <c r="I2038" t="s">
        <v>461</v>
      </c>
      <c r="J2038" t="s">
        <v>3510</v>
      </c>
      <c r="L2038" s="14">
        <v>43910</v>
      </c>
      <c r="M2038" t="s">
        <v>3493</v>
      </c>
      <c r="N2038" t="s">
        <v>12</v>
      </c>
      <c r="O2038" s="1" t="s">
        <v>3511</v>
      </c>
      <c r="P2038" s="16">
        <v>43913</v>
      </c>
      <c r="Q2038" s="1" t="s">
        <v>3512</v>
      </c>
    </row>
    <row r="2039" spans="1:17" x14ac:dyDescent="0.3">
      <c r="A2039">
        <v>1830</v>
      </c>
      <c r="B2039" t="s">
        <v>345</v>
      </c>
      <c r="C2039" t="str">
        <f>VLOOKUP(B2039,Lists!$A$2:$B$192,2,FALSE)</f>
        <v>RWA</v>
      </c>
      <c r="F2039" t="str">
        <f>VLOOKUP(B2039,Lists!$A$2:$C$192,3,FALSE)</f>
        <v>Africa</v>
      </c>
      <c r="G2039" t="str">
        <f>VLOOKUP(H2039,Lists!$D$2:$E$40,2,FALSE)</f>
        <v>Social distancing</v>
      </c>
      <c r="H2039" t="s">
        <v>41</v>
      </c>
      <c r="I2039" t="s">
        <v>471</v>
      </c>
      <c r="J2039" t="s">
        <v>3513</v>
      </c>
      <c r="L2039" s="14">
        <v>43910</v>
      </c>
      <c r="M2039" t="s">
        <v>3493</v>
      </c>
      <c r="N2039" t="s">
        <v>12</v>
      </c>
      <c r="O2039" s="1" t="s">
        <v>3511</v>
      </c>
      <c r="P2039" s="16">
        <v>43913</v>
      </c>
    </row>
    <row r="2040" spans="1:17" x14ac:dyDescent="0.3">
      <c r="A2040">
        <v>2495</v>
      </c>
      <c r="B2040" t="s">
        <v>345</v>
      </c>
      <c r="C2040" t="str">
        <f>VLOOKUP(B2040,Lists!$A$2:$B$192,2,FALSE)</f>
        <v>RWA</v>
      </c>
      <c r="F2040" t="str">
        <f>VLOOKUP(B2040,Lists!$A$2:$C$192,3,FALSE)</f>
        <v>Africa</v>
      </c>
      <c r="G2040" t="str">
        <f>VLOOKUP(H2040,Lists!$D$2:$E$40,2,FALSE)</f>
        <v>Movement restrictions</v>
      </c>
      <c r="H2040" t="s">
        <v>67</v>
      </c>
      <c r="I2040" t="s">
        <v>461</v>
      </c>
      <c r="J2040" t="s">
        <v>4718</v>
      </c>
      <c r="L2040" s="14">
        <v>43913</v>
      </c>
      <c r="M2040" t="s">
        <v>3493</v>
      </c>
      <c r="N2040" t="s">
        <v>12</v>
      </c>
      <c r="O2040" s="1" t="s">
        <v>4720</v>
      </c>
      <c r="P2040" s="16">
        <v>43915</v>
      </c>
    </row>
    <row r="2041" spans="1:17" x14ac:dyDescent="0.3">
      <c r="A2041">
        <v>238</v>
      </c>
      <c r="B2041" t="s">
        <v>349</v>
      </c>
      <c r="C2041" t="str">
        <f>VLOOKUP(B2041,Lists!$A$2:$B$192,2,FALSE)</f>
        <v>LCA</v>
      </c>
      <c r="F2041" t="str">
        <f>VLOOKUP(B2041,Lists!$A$2:$C$192,3,FALSE)</f>
        <v>Americas</v>
      </c>
      <c r="G2041" t="str">
        <f>VLOOKUP(H2041,Lists!$D$2:$E$40,2,FALSE)</f>
        <v>Public health measures</v>
      </c>
      <c r="H2041" t="s">
        <v>35</v>
      </c>
      <c r="I2041" t="s">
        <v>471</v>
      </c>
      <c r="J2041" t="s">
        <v>821</v>
      </c>
      <c r="K2041" t="s">
        <v>43</v>
      </c>
      <c r="M2041" t="s">
        <v>754</v>
      </c>
      <c r="N2041" t="s">
        <v>12</v>
      </c>
      <c r="O2041" t="s">
        <v>758</v>
      </c>
      <c r="P2041" s="16">
        <v>43905</v>
      </c>
    </row>
    <row r="2042" spans="1:17" x14ac:dyDescent="0.3">
      <c r="A2042">
        <v>239</v>
      </c>
      <c r="B2042" t="s">
        <v>349</v>
      </c>
      <c r="C2042" t="str">
        <f>VLOOKUP(B2042,Lists!$A$2:$B$192,2,FALSE)</f>
        <v>LCA</v>
      </c>
      <c r="F2042" t="str">
        <f>VLOOKUP(B2042,Lists!$A$2:$C$192,3,FALSE)</f>
        <v>Americas</v>
      </c>
      <c r="G2042" t="str">
        <f>VLOOKUP(H2042,Lists!$D$2:$E$40,2,FALSE)</f>
        <v>Movement restrictions</v>
      </c>
      <c r="H2042" t="s">
        <v>76</v>
      </c>
      <c r="I2042" t="s">
        <v>471</v>
      </c>
      <c r="J2042" t="s">
        <v>821</v>
      </c>
      <c r="K2042" t="s">
        <v>43</v>
      </c>
      <c r="M2042" t="s">
        <v>754</v>
      </c>
      <c r="N2042" t="s">
        <v>12</v>
      </c>
      <c r="O2042" t="s">
        <v>758</v>
      </c>
      <c r="P2042" s="16">
        <v>43905</v>
      </c>
    </row>
    <row r="2043" spans="1:17" x14ac:dyDescent="0.3">
      <c r="A2043">
        <v>240</v>
      </c>
      <c r="B2043" t="s">
        <v>351</v>
      </c>
      <c r="C2043" t="str">
        <f>VLOOKUP(B2043,Lists!$A$2:$B$192,2,FALSE)</f>
        <v>VCT</v>
      </c>
      <c r="F2043" t="str">
        <f>VLOOKUP(B2043,Lists!$A$2:$C$192,3,FALSE)</f>
        <v>Americas</v>
      </c>
      <c r="G2043" t="str">
        <f>VLOOKUP(H2043,Lists!$D$2:$E$40,2,FALSE)</f>
        <v>Public health measures</v>
      </c>
      <c r="H2043" t="s">
        <v>35</v>
      </c>
      <c r="I2043" t="s">
        <v>471</v>
      </c>
      <c r="J2043" t="s">
        <v>822</v>
      </c>
      <c r="K2043" t="s">
        <v>43</v>
      </c>
      <c r="M2043" t="s">
        <v>754</v>
      </c>
      <c r="N2043" t="s">
        <v>12</v>
      </c>
      <c r="O2043" t="s">
        <v>758</v>
      </c>
      <c r="P2043" s="16">
        <v>43905</v>
      </c>
    </row>
    <row r="2044" spans="1:17" x14ac:dyDescent="0.3">
      <c r="A2044">
        <v>245</v>
      </c>
      <c r="B2044" t="s">
        <v>353</v>
      </c>
      <c r="C2044" t="str">
        <f>VLOOKUP(B2044,Lists!$A$2:$B$192,2,FALSE)</f>
        <v>WSM</v>
      </c>
      <c r="F2044" t="str">
        <f>VLOOKUP(B2044,Lists!$A$2:$C$192,3,FALSE)</f>
        <v>Pacific</v>
      </c>
      <c r="G2044" t="str">
        <f>VLOOKUP(H2044,Lists!$D$2:$E$40,2,FALSE)</f>
        <v>Public health measures</v>
      </c>
      <c r="H2044" t="s">
        <v>91</v>
      </c>
      <c r="I2044" t="s">
        <v>461</v>
      </c>
      <c r="J2044" t="s">
        <v>834</v>
      </c>
      <c r="K2044" t="s">
        <v>43</v>
      </c>
      <c r="L2044" s="14">
        <v>43904</v>
      </c>
      <c r="M2044" t="s">
        <v>462</v>
      </c>
      <c r="N2044" t="s">
        <v>12</v>
      </c>
      <c r="O2044" s="1" t="s">
        <v>835</v>
      </c>
      <c r="P2044" s="16">
        <v>43905</v>
      </c>
    </row>
    <row r="2045" spans="1:17" x14ac:dyDescent="0.3">
      <c r="A2045">
        <v>246</v>
      </c>
      <c r="B2045" t="s">
        <v>353</v>
      </c>
      <c r="C2045" t="str">
        <f>VLOOKUP(B2045,Lists!$A$2:$B$192,2,FALSE)</f>
        <v>WSM</v>
      </c>
      <c r="F2045" t="str">
        <f>VLOOKUP(B2045,Lists!$A$2:$C$192,3,FALSE)</f>
        <v>Pacific</v>
      </c>
      <c r="G2045" t="str">
        <f>VLOOKUP(H2045,Lists!$D$2:$E$40,2,FALSE)</f>
        <v>Public health measures</v>
      </c>
      <c r="H2045" t="s">
        <v>60</v>
      </c>
      <c r="I2045" t="s">
        <v>461</v>
      </c>
      <c r="K2045" t="s">
        <v>43</v>
      </c>
      <c r="L2045" s="14">
        <v>43896</v>
      </c>
      <c r="M2045" t="s">
        <v>836</v>
      </c>
      <c r="N2045" t="s">
        <v>25</v>
      </c>
      <c r="O2045" t="s">
        <v>837</v>
      </c>
      <c r="P2045" s="16">
        <v>43905</v>
      </c>
    </row>
    <row r="2046" spans="1:17" x14ac:dyDescent="0.3">
      <c r="A2046">
        <v>883</v>
      </c>
      <c r="B2046" t="s">
        <v>353</v>
      </c>
      <c r="C2046" t="str">
        <f>VLOOKUP(B2046,Lists!$A$2:$B$192,2,FALSE)</f>
        <v>WSM</v>
      </c>
      <c r="F2046" t="str">
        <f>VLOOKUP(B2046,Lists!$A$2:$C$192,3,FALSE)</f>
        <v>Pacific</v>
      </c>
      <c r="G2046" t="str">
        <f>VLOOKUP(H2046,Lists!$D$2:$E$40,2,FALSE)</f>
        <v>Social and economic measures</v>
      </c>
      <c r="H2046" t="s">
        <v>63</v>
      </c>
      <c r="I2046" t="s">
        <v>461</v>
      </c>
      <c r="J2046" t="s">
        <v>1871</v>
      </c>
      <c r="L2046" s="14">
        <v>43910</v>
      </c>
      <c r="M2046" t="s">
        <v>1872</v>
      </c>
      <c r="N2046" t="s">
        <v>12</v>
      </c>
      <c r="O2046" s="1" t="s">
        <v>1873</v>
      </c>
      <c r="P2046" s="16">
        <v>43910</v>
      </c>
    </row>
    <row r="2047" spans="1:17" x14ac:dyDescent="0.3">
      <c r="A2047">
        <v>884</v>
      </c>
      <c r="B2047" t="s">
        <v>353</v>
      </c>
      <c r="C2047" t="str">
        <f>VLOOKUP(B2047,Lists!$A$2:$B$192,2,FALSE)</f>
        <v>WSM</v>
      </c>
      <c r="F2047" t="str">
        <f>VLOOKUP(B2047,Lists!$A$2:$C$192,3,FALSE)</f>
        <v>Pacific</v>
      </c>
      <c r="G2047" t="str">
        <f>VLOOKUP(H2047,Lists!$D$2:$E$40,2,FALSE)</f>
        <v>Social distancing</v>
      </c>
      <c r="H2047" t="s">
        <v>41</v>
      </c>
      <c r="I2047" t="s">
        <v>461</v>
      </c>
      <c r="J2047" t="s">
        <v>1874</v>
      </c>
      <c r="L2047" s="14">
        <v>43910</v>
      </c>
      <c r="M2047" t="s">
        <v>1872</v>
      </c>
      <c r="N2047" t="s">
        <v>12</v>
      </c>
      <c r="O2047" s="1" t="s">
        <v>1873</v>
      </c>
      <c r="P2047" s="16">
        <v>43910</v>
      </c>
    </row>
    <row r="2048" spans="1:17" x14ac:dyDescent="0.3">
      <c r="A2048">
        <v>888</v>
      </c>
      <c r="B2048" t="s">
        <v>353</v>
      </c>
      <c r="C2048" t="str">
        <f>VLOOKUP(B2048,Lists!$A$2:$B$192,2,FALSE)</f>
        <v>WSM</v>
      </c>
      <c r="F2048" t="str">
        <f>VLOOKUP(B2048,Lists!$A$2:$C$192,3,FALSE)</f>
        <v>Pacific</v>
      </c>
      <c r="G2048" t="str">
        <f>VLOOKUP(H2048,Lists!$D$2:$E$40,2,FALSE)</f>
        <v>Lockdown</v>
      </c>
      <c r="H2048" t="s">
        <v>128</v>
      </c>
      <c r="I2048" t="s">
        <v>471</v>
      </c>
      <c r="J2048" t="s">
        <v>1883</v>
      </c>
      <c r="L2048" s="14">
        <v>43910</v>
      </c>
      <c r="M2048" t="s">
        <v>1872</v>
      </c>
      <c r="N2048" t="s">
        <v>12</v>
      </c>
      <c r="O2048" s="1" t="s">
        <v>1873</v>
      </c>
      <c r="P2048" s="16">
        <v>43910</v>
      </c>
    </row>
    <row r="2049" spans="1:16" x14ac:dyDescent="0.3">
      <c r="A2049">
        <v>889</v>
      </c>
      <c r="B2049" t="s">
        <v>353</v>
      </c>
      <c r="C2049" t="str">
        <f>VLOOKUP(B2049,Lists!$A$2:$B$192,2,FALSE)</f>
        <v>WSM</v>
      </c>
      <c r="F2049" t="str">
        <f>VLOOKUP(B2049,Lists!$A$2:$C$192,3,FALSE)</f>
        <v>Pacific</v>
      </c>
      <c r="G2049" t="str">
        <f>VLOOKUP(H2049,Lists!$D$2:$E$40,2,FALSE)</f>
        <v>Social distancing</v>
      </c>
      <c r="H2049" t="s">
        <v>10</v>
      </c>
      <c r="I2049" t="s">
        <v>461</v>
      </c>
      <c r="J2049" t="s">
        <v>1884</v>
      </c>
      <c r="L2049" s="14">
        <v>43910</v>
      </c>
      <c r="M2049" t="s">
        <v>1872</v>
      </c>
      <c r="N2049" t="s">
        <v>12</v>
      </c>
      <c r="O2049" s="1" t="s">
        <v>1873</v>
      </c>
      <c r="P2049" s="16">
        <v>43910</v>
      </c>
    </row>
    <row r="2050" spans="1:16" x14ac:dyDescent="0.3">
      <c r="A2050">
        <v>891</v>
      </c>
      <c r="B2050" t="s">
        <v>353</v>
      </c>
      <c r="C2050" t="str">
        <f>VLOOKUP(B2050,Lists!$A$2:$B$192,2,FALSE)</f>
        <v>WSM</v>
      </c>
      <c r="F2050" t="str">
        <f>VLOOKUP(B2050,Lists!$A$2:$C$192,3,FALSE)</f>
        <v>Pacific</v>
      </c>
      <c r="G2050" t="str">
        <f>VLOOKUP(H2050,Lists!$D$2:$E$40,2,FALSE)</f>
        <v>Social distancing</v>
      </c>
      <c r="H2050" t="s">
        <v>29</v>
      </c>
      <c r="I2050" t="s">
        <v>461</v>
      </c>
      <c r="J2050" t="s">
        <v>1888</v>
      </c>
      <c r="L2050" s="14">
        <v>43910</v>
      </c>
      <c r="M2050" t="s">
        <v>1872</v>
      </c>
      <c r="N2050" t="s">
        <v>12</v>
      </c>
      <c r="O2050" s="1" t="s">
        <v>1873</v>
      </c>
      <c r="P2050" s="16">
        <v>43910</v>
      </c>
    </row>
    <row r="2051" spans="1:16" x14ac:dyDescent="0.3">
      <c r="A2051">
        <v>915</v>
      </c>
      <c r="B2051" t="s">
        <v>353</v>
      </c>
      <c r="C2051" t="str">
        <f>VLOOKUP(B2051,Lists!$A$2:$B$192,2,FALSE)</f>
        <v>WSM</v>
      </c>
      <c r="F2051" t="str">
        <f>VLOOKUP(B2051,Lists!$A$2:$C$192,3,FALSE)</f>
        <v>Pacific</v>
      </c>
      <c r="G2051" t="str">
        <f>VLOOKUP(H2051,Lists!$D$2:$E$40,2,FALSE)</f>
        <v>Movement restrictions</v>
      </c>
      <c r="H2051" t="s">
        <v>24</v>
      </c>
      <c r="I2051" t="s">
        <v>461</v>
      </c>
      <c r="J2051" t="s">
        <v>1935</v>
      </c>
      <c r="L2051" s="14">
        <v>43910</v>
      </c>
      <c r="M2051" t="s">
        <v>1872</v>
      </c>
      <c r="N2051" t="s">
        <v>12</v>
      </c>
      <c r="O2051" s="1" t="s">
        <v>1873</v>
      </c>
      <c r="P2051" s="16">
        <v>43910</v>
      </c>
    </row>
    <row r="2052" spans="1:16" x14ac:dyDescent="0.3">
      <c r="A2052">
        <v>1518</v>
      </c>
      <c r="B2052" t="s">
        <v>353</v>
      </c>
      <c r="C2052" t="str">
        <f>VLOOKUP(B2052,Lists!$A$2:$B$192,2,FALSE)</f>
        <v>WSM</v>
      </c>
      <c r="F2052" t="str">
        <f>VLOOKUP(B2052,Lists!$A$2:$C$192,3,FALSE)</f>
        <v>Pacific</v>
      </c>
      <c r="G2052" t="str">
        <f>VLOOKUP(H2052,Lists!$D$2:$E$40,2,FALSE)</f>
        <v>Social and economic measures</v>
      </c>
      <c r="H2052" t="s">
        <v>63</v>
      </c>
      <c r="I2052" t="s">
        <v>461</v>
      </c>
      <c r="J2052" t="s">
        <v>2980</v>
      </c>
      <c r="L2052" s="14">
        <v>43911</v>
      </c>
      <c r="M2052" t="s">
        <v>1872</v>
      </c>
      <c r="N2052" t="s">
        <v>12</v>
      </c>
      <c r="O2052" s="1" t="s">
        <v>2981</v>
      </c>
      <c r="P2052" s="16">
        <v>43913</v>
      </c>
    </row>
    <row r="2053" spans="1:16" x14ac:dyDescent="0.3">
      <c r="A2053">
        <v>1519</v>
      </c>
      <c r="B2053" t="s">
        <v>353</v>
      </c>
      <c r="C2053" t="str">
        <f>VLOOKUP(B2053,Lists!$A$2:$B$192,2,FALSE)</f>
        <v>WSM</v>
      </c>
      <c r="F2053" t="str">
        <f>VLOOKUP(B2053,Lists!$A$2:$C$192,3,FALSE)</f>
        <v>Pacific</v>
      </c>
      <c r="G2053" t="str">
        <f>VLOOKUP(H2053,Lists!$D$2:$E$40,2,FALSE)</f>
        <v>Social distancing</v>
      </c>
      <c r="H2053" t="s">
        <v>29</v>
      </c>
      <c r="I2053" t="s">
        <v>471</v>
      </c>
      <c r="J2053" t="s">
        <v>2982</v>
      </c>
      <c r="L2053" s="14">
        <v>43910</v>
      </c>
      <c r="M2053" t="s">
        <v>1872</v>
      </c>
      <c r="N2053" t="s">
        <v>12</v>
      </c>
      <c r="O2053" s="1" t="s">
        <v>2981</v>
      </c>
      <c r="P2053" s="16">
        <v>43913</v>
      </c>
    </row>
    <row r="2054" spans="1:16" x14ac:dyDescent="0.3">
      <c r="A2054">
        <v>1520</v>
      </c>
      <c r="B2054" t="s">
        <v>353</v>
      </c>
      <c r="C2054" t="str">
        <f>VLOOKUP(B2054,Lists!$A$2:$B$192,2,FALSE)</f>
        <v>WSM</v>
      </c>
      <c r="F2054" t="str">
        <f>VLOOKUP(B2054,Lists!$A$2:$C$192,3,FALSE)</f>
        <v>Pacific</v>
      </c>
      <c r="G2054" t="str">
        <f>VLOOKUP(H2054,Lists!$D$2:$E$40,2,FALSE)</f>
        <v>Movement restrictions</v>
      </c>
      <c r="H2054" t="s">
        <v>56</v>
      </c>
      <c r="I2054" t="s">
        <v>461</v>
      </c>
      <c r="J2054" s="2" t="s">
        <v>2983</v>
      </c>
      <c r="K2054" s="2"/>
      <c r="L2054" s="14">
        <v>43911</v>
      </c>
      <c r="M2054" t="s">
        <v>1872</v>
      </c>
      <c r="N2054" t="s">
        <v>12</v>
      </c>
      <c r="O2054" s="1" t="s">
        <v>2981</v>
      </c>
      <c r="P2054" s="16">
        <v>43913</v>
      </c>
    </row>
    <row r="2055" spans="1:16" x14ac:dyDescent="0.3">
      <c r="A2055">
        <v>1521</v>
      </c>
      <c r="B2055" t="s">
        <v>353</v>
      </c>
      <c r="C2055" t="str">
        <f>VLOOKUP(B2055,Lists!$A$2:$B$192,2,FALSE)</f>
        <v>WSM</v>
      </c>
      <c r="F2055" t="str">
        <f>VLOOKUP(B2055,Lists!$A$2:$C$192,3,FALSE)</f>
        <v>Pacific</v>
      </c>
      <c r="G2055" t="str">
        <f>VLOOKUP(H2055,Lists!$D$2:$E$40,2,FALSE)</f>
        <v>Movement restrictions</v>
      </c>
      <c r="H2055" t="s">
        <v>24</v>
      </c>
      <c r="I2055" t="s">
        <v>471</v>
      </c>
      <c r="J2055" s="2" t="s">
        <v>2984</v>
      </c>
      <c r="K2055" s="2"/>
      <c r="L2055" s="14">
        <v>43911</v>
      </c>
      <c r="M2055" t="s">
        <v>1872</v>
      </c>
      <c r="N2055" t="s">
        <v>12</v>
      </c>
      <c r="O2055" s="1" t="s">
        <v>2981</v>
      </c>
      <c r="P2055" s="16">
        <v>43913</v>
      </c>
    </row>
    <row r="2056" spans="1:16" x14ac:dyDescent="0.3">
      <c r="A2056">
        <v>1522</v>
      </c>
      <c r="B2056" t="s">
        <v>353</v>
      </c>
      <c r="C2056" t="str">
        <f>VLOOKUP(B2056,Lists!$A$2:$B$192,2,FALSE)</f>
        <v>WSM</v>
      </c>
      <c r="F2056" t="str">
        <f>VLOOKUP(B2056,Lists!$A$2:$C$192,3,FALSE)</f>
        <v>Pacific</v>
      </c>
      <c r="G2056" t="str">
        <f>VLOOKUP(H2056,Lists!$D$2:$E$40,2,FALSE)</f>
        <v>Social distancing</v>
      </c>
      <c r="H2056" t="s">
        <v>29</v>
      </c>
      <c r="I2056" t="s">
        <v>471</v>
      </c>
      <c r="J2056" s="7" t="s">
        <v>2985</v>
      </c>
      <c r="K2056" s="7"/>
      <c r="L2056" s="14">
        <v>43913</v>
      </c>
      <c r="M2056" t="s">
        <v>1872</v>
      </c>
      <c r="N2056" t="s">
        <v>12</v>
      </c>
      <c r="O2056" s="1" t="s">
        <v>2981</v>
      </c>
      <c r="P2056" s="16">
        <v>43913</v>
      </c>
    </row>
    <row r="2057" spans="1:16" x14ac:dyDescent="0.3">
      <c r="A2057">
        <v>1523</v>
      </c>
      <c r="B2057" t="s">
        <v>353</v>
      </c>
      <c r="C2057" t="str">
        <f>VLOOKUP(B2057,Lists!$A$2:$B$192,2,FALSE)</f>
        <v>WSM</v>
      </c>
      <c r="F2057" t="str">
        <f>VLOOKUP(B2057,Lists!$A$2:$C$192,3,FALSE)</f>
        <v>Pacific</v>
      </c>
      <c r="G2057" t="str">
        <f>VLOOKUP(H2057,Lists!$D$2:$E$40,2,FALSE)</f>
        <v>Social distancing</v>
      </c>
      <c r="H2057" t="s">
        <v>41</v>
      </c>
      <c r="I2057" t="s">
        <v>471</v>
      </c>
      <c r="J2057" t="s">
        <v>2986</v>
      </c>
      <c r="L2057" s="14">
        <v>43913</v>
      </c>
      <c r="M2057" t="s">
        <v>1872</v>
      </c>
      <c r="N2057" t="s">
        <v>12</v>
      </c>
      <c r="O2057" s="1" t="s">
        <v>2981</v>
      </c>
      <c r="P2057" s="16">
        <v>43913</v>
      </c>
    </row>
    <row r="2058" spans="1:16" x14ac:dyDescent="0.3">
      <c r="A2058">
        <v>1524</v>
      </c>
      <c r="B2058" t="s">
        <v>353</v>
      </c>
      <c r="C2058" t="str">
        <f>VLOOKUP(B2058,Lists!$A$2:$B$192,2,FALSE)</f>
        <v>WSM</v>
      </c>
      <c r="F2058" t="str">
        <f>VLOOKUP(B2058,Lists!$A$2:$C$192,3,FALSE)</f>
        <v>Pacific</v>
      </c>
      <c r="G2058" t="str">
        <f>VLOOKUP(H2058,Lists!$D$2:$E$40,2,FALSE)</f>
        <v>Social and economic measures</v>
      </c>
      <c r="H2058" t="s">
        <v>46</v>
      </c>
      <c r="I2058" t="s">
        <v>471</v>
      </c>
      <c r="J2058" t="s">
        <v>2987</v>
      </c>
      <c r="L2058" s="14">
        <v>43913</v>
      </c>
      <c r="M2058" t="s">
        <v>1872</v>
      </c>
      <c r="N2058" t="s">
        <v>12</v>
      </c>
      <c r="O2058" s="1" t="s">
        <v>2981</v>
      </c>
      <c r="P2058" s="16">
        <v>43913</v>
      </c>
    </row>
    <row r="2059" spans="1:16" x14ac:dyDescent="0.3">
      <c r="A2059">
        <v>268</v>
      </c>
      <c r="B2059" t="s">
        <v>357</v>
      </c>
      <c r="C2059" t="str">
        <f>VLOOKUP(B2059,Lists!$A$2:$B$192,2,FALSE)</f>
        <v>SAU</v>
      </c>
      <c r="F2059" t="str">
        <f>VLOOKUP(B2059,Lists!$A$2:$C$192,3,FALSE)</f>
        <v>Middle East</v>
      </c>
      <c r="G2059" t="str">
        <f>VLOOKUP(H2059,Lists!$D$2:$E$40,2,FALSE)</f>
        <v>Movement restrictions</v>
      </c>
      <c r="H2059" t="s">
        <v>56</v>
      </c>
      <c r="I2059" t="s">
        <v>461</v>
      </c>
      <c r="J2059" t="s">
        <v>870</v>
      </c>
      <c r="K2059" t="s">
        <v>43</v>
      </c>
      <c r="L2059" s="14">
        <v>43905</v>
      </c>
      <c r="M2059" t="s">
        <v>871</v>
      </c>
      <c r="N2059" t="s">
        <v>12</v>
      </c>
      <c r="O2059" s="1" t="s">
        <v>872</v>
      </c>
      <c r="P2059" s="16">
        <v>43905</v>
      </c>
    </row>
    <row r="2060" spans="1:16" x14ac:dyDescent="0.3">
      <c r="A2060">
        <v>269</v>
      </c>
      <c r="B2060" t="s">
        <v>357</v>
      </c>
      <c r="C2060" t="str">
        <f>VLOOKUP(B2060,Lists!$A$2:$B$192,2,FALSE)</f>
        <v>SAU</v>
      </c>
      <c r="F2060" t="str">
        <f>VLOOKUP(B2060,Lists!$A$2:$C$192,3,FALSE)</f>
        <v>Middle East</v>
      </c>
      <c r="G2060" t="str">
        <f>VLOOKUP(H2060,Lists!$D$2:$E$40,2,FALSE)</f>
        <v>Movement restrictions</v>
      </c>
      <c r="H2060" t="s">
        <v>85</v>
      </c>
      <c r="I2060" t="s">
        <v>461</v>
      </c>
      <c r="J2060" t="s">
        <v>873</v>
      </c>
      <c r="K2060" t="s">
        <v>43</v>
      </c>
      <c r="L2060" s="14">
        <v>43902</v>
      </c>
      <c r="M2060" t="s">
        <v>871</v>
      </c>
      <c r="N2060" t="s">
        <v>12</v>
      </c>
      <c r="O2060" s="1" t="s">
        <v>872</v>
      </c>
      <c r="P2060" s="16">
        <v>43905</v>
      </c>
    </row>
    <row r="2061" spans="1:16" x14ac:dyDescent="0.3">
      <c r="A2061">
        <v>270</v>
      </c>
      <c r="B2061" t="s">
        <v>357</v>
      </c>
      <c r="C2061" t="str">
        <f>VLOOKUP(B2061,Lists!$A$2:$B$192,2,FALSE)</f>
        <v>SAU</v>
      </c>
      <c r="F2061" t="str">
        <f>VLOOKUP(B2061,Lists!$A$2:$C$192,3,FALSE)</f>
        <v>Middle East</v>
      </c>
      <c r="G2061" t="str">
        <f>VLOOKUP(H2061,Lists!$D$2:$E$40,2,FALSE)</f>
        <v>Movement restrictions</v>
      </c>
      <c r="H2061" t="s">
        <v>56</v>
      </c>
      <c r="I2061" t="s">
        <v>471</v>
      </c>
      <c r="J2061" t="s">
        <v>874</v>
      </c>
      <c r="K2061" t="s">
        <v>43</v>
      </c>
      <c r="L2061" s="14">
        <v>43902</v>
      </c>
      <c r="M2061" t="s">
        <v>871</v>
      </c>
      <c r="N2061" t="s">
        <v>12</v>
      </c>
      <c r="O2061" t="s">
        <v>872</v>
      </c>
      <c r="P2061" s="16">
        <v>43905</v>
      </c>
    </row>
    <row r="2062" spans="1:16" x14ac:dyDescent="0.3">
      <c r="A2062">
        <v>271</v>
      </c>
      <c r="B2062" t="s">
        <v>357</v>
      </c>
      <c r="C2062" t="str">
        <f>VLOOKUP(B2062,Lists!$A$2:$B$192,2,FALSE)</f>
        <v>SAU</v>
      </c>
      <c r="F2062" t="str">
        <f>VLOOKUP(B2062,Lists!$A$2:$C$192,3,FALSE)</f>
        <v>Middle East</v>
      </c>
      <c r="G2062" t="str">
        <f>VLOOKUP(H2062,Lists!$D$2:$E$40,2,FALSE)</f>
        <v>Movement restrictions</v>
      </c>
      <c r="H2062" t="s">
        <v>76</v>
      </c>
      <c r="I2062" t="s">
        <v>471</v>
      </c>
      <c r="J2062" t="s">
        <v>875</v>
      </c>
      <c r="K2062" t="s">
        <v>43</v>
      </c>
      <c r="L2062" s="14">
        <v>43902</v>
      </c>
      <c r="M2062" t="s">
        <v>871</v>
      </c>
      <c r="N2062" t="s">
        <v>12</v>
      </c>
      <c r="O2062" t="s">
        <v>872</v>
      </c>
      <c r="P2062" s="16">
        <v>43905</v>
      </c>
    </row>
    <row r="2063" spans="1:16" x14ac:dyDescent="0.3">
      <c r="A2063">
        <v>279</v>
      </c>
      <c r="B2063" t="s">
        <v>357</v>
      </c>
      <c r="C2063" t="str">
        <f>VLOOKUP(B2063,Lists!$A$2:$B$192,2,FALSE)</f>
        <v>SAU</v>
      </c>
      <c r="F2063" t="str">
        <f>VLOOKUP(B2063,Lists!$A$2:$C$192,3,FALSE)</f>
        <v>Middle East</v>
      </c>
      <c r="G2063" t="str">
        <f>VLOOKUP(H2063,Lists!$D$2:$E$40,2,FALSE)</f>
        <v>Public health measures</v>
      </c>
      <c r="H2063" t="s">
        <v>52</v>
      </c>
      <c r="I2063" t="s">
        <v>461</v>
      </c>
      <c r="J2063" t="s">
        <v>885</v>
      </c>
      <c r="K2063" t="s">
        <v>43</v>
      </c>
      <c r="L2063" s="14">
        <v>43904</v>
      </c>
      <c r="M2063" t="s">
        <v>462</v>
      </c>
      <c r="N2063" t="s">
        <v>12</v>
      </c>
      <c r="O2063" s="1" t="s">
        <v>886</v>
      </c>
      <c r="P2063" s="16">
        <v>43905</v>
      </c>
    </row>
    <row r="2064" spans="1:16" x14ac:dyDescent="0.3">
      <c r="A2064">
        <v>284</v>
      </c>
      <c r="B2064" t="s">
        <v>357</v>
      </c>
      <c r="C2064" t="str">
        <f>VLOOKUP(B2064,Lists!$A$2:$B$192,2,FALSE)</f>
        <v>SAU</v>
      </c>
      <c r="F2064" t="str">
        <f>VLOOKUP(B2064,Lists!$A$2:$C$192,3,FALSE)</f>
        <v>Middle East</v>
      </c>
      <c r="G2064" t="str">
        <f>VLOOKUP(H2064,Lists!$D$2:$E$40,2,FALSE)</f>
        <v>Movement restrictions</v>
      </c>
      <c r="H2064" t="s">
        <v>56</v>
      </c>
      <c r="I2064" t="s">
        <v>461</v>
      </c>
      <c r="J2064" t="s">
        <v>891</v>
      </c>
      <c r="K2064" t="s">
        <v>43</v>
      </c>
      <c r="L2064" s="14">
        <v>43902</v>
      </c>
      <c r="M2064" t="s">
        <v>871</v>
      </c>
      <c r="N2064" t="s">
        <v>12</v>
      </c>
      <c r="O2064" t="s">
        <v>872</v>
      </c>
      <c r="P2064" s="16">
        <v>43905</v>
      </c>
    </row>
    <row r="2065" spans="1:16" x14ac:dyDescent="0.3">
      <c r="A2065">
        <v>285</v>
      </c>
      <c r="B2065" t="s">
        <v>357</v>
      </c>
      <c r="C2065" t="str">
        <f>VLOOKUP(B2065,Lists!$A$2:$B$192,2,FALSE)</f>
        <v>SAU</v>
      </c>
      <c r="F2065" t="str">
        <f>VLOOKUP(B2065,Lists!$A$2:$C$192,3,FALSE)</f>
        <v>Middle East</v>
      </c>
      <c r="G2065" t="str">
        <f>VLOOKUP(H2065,Lists!$D$2:$E$40,2,FALSE)</f>
        <v>Movement restrictions</v>
      </c>
      <c r="H2065" t="s">
        <v>56</v>
      </c>
      <c r="I2065" t="s">
        <v>471</v>
      </c>
      <c r="J2065" t="s">
        <v>892</v>
      </c>
      <c r="K2065" t="s">
        <v>43</v>
      </c>
      <c r="L2065" s="14">
        <v>43902</v>
      </c>
      <c r="M2065" t="s">
        <v>871</v>
      </c>
      <c r="N2065" t="s">
        <v>12</v>
      </c>
      <c r="O2065" t="s">
        <v>872</v>
      </c>
      <c r="P2065" s="16">
        <v>43905</v>
      </c>
    </row>
    <row r="2066" spans="1:16" x14ac:dyDescent="0.3">
      <c r="A2066">
        <v>286</v>
      </c>
      <c r="B2066" t="s">
        <v>357</v>
      </c>
      <c r="C2066" t="str">
        <f>VLOOKUP(B2066,Lists!$A$2:$B$192,2,FALSE)</f>
        <v>SAU</v>
      </c>
      <c r="F2066" t="str">
        <f>VLOOKUP(B2066,Lists!$A$2:$C$192,3,FALSE)</f>
        <v>Middle East</v>
      </c>
      <c r="G2066" t="str">
        <f>VLOOKUP(H2066,Lists!$D$2:$E$40,2,FALSE)</f>
        <v>Movement restrictions</v>
      </c>
      <c r="H2066" t="s">
        <v>76</v>
      </c>
      <c r="I2066" t="s">
        <v>471</v>
      </c>
      <c r="J2066" t="s">
        <v>893</v>
      </c>
      <c r="K2066" t="s">
        <v>43</v>
      </c>
      <c r="L2066" s="14">
        <v>43902</v>
      </c>
      <c r="M2066" t="s">
        <v>871</v>
      </c>
      <c r="N2066" t="s">
        <v>12</v>
      </c>
      <c r="O2066" t="s">
        <v>872</v>
      </c>
      <c r="P2066" s="16">
        <v>43905</v>
      </c>
    </row>
    <row r="2067" spans="1:16" x14ac:dyDescent="0.3">
      <c r="A2067">
        <v>287</v>
      </c>
      <c r="B2067" t="s">
        <v>357</v>
      </c>
      <c r="C2067" t="str">
        <f>VLOOKUP(B2067,Lists!$A$2:$B$192,2,FALSE)</f>
        <v>SAU</v>
      </c>
      <c r="F2067" t="str">
        <f>VLOOKUP(B2067,Lists!$A$2:$C$192,3,FALSE)</f>
        <v>Middle East</v>
      </c>
      <c r="G2067" t="str">
        <f>VLOOKUP(H2067,Lists!$D$2:$E$40,2,FALSE)</f>
        <v>Movement restrictions</v>
      </c>
      <c r="H2067" t="s">
        <v>56</v>
      </c>
      <c r="I2067" t="s">
        <v>461</v>
      </c>
      <c r="J2067" t="s">
        <v>894</v>
      </c>
      <c r="K2067" t="s">
        <v>43</v>
      </c>
      <c r="L2067" s="14">
        <v>43902</v>
      </c>
      <c r="M2067" t="s">
        <v>871</v>
      </c>
      <c r="N2067" t="s">
        <v>12</v>
      </c>
      <c r="O2067" t="s">
        <v>872</v>
      </c>
      <c r="P2067" s="16">
        <v>43905</v>
      </c>
    </row>
    <row r="2068" spans="1:16" x14ac:dyDescent="0.3">
      <c r="A2068">
        <v>288</v>
      </c>
      <c r="B2068" t="s">
        <v>357</v>
      </c>
      <c r="C2068" t="str">
        <f>VLOOKUP(B2068,Lists!$A$2:$B$192,2,FALSE)</f>
        <v>SAU</v>
      </c>
      <c r="F2068" t="str">
        <f>VLOOKUP(B2068,Lists!$A$2:$C$192,3,FALSE)</f>
        <v>Middle East</v>
      </c>
      <c r="G2068" t="str">
        <f>VLOOKUP(H2068,Lists!$D$2:$E$40,2,FALSE)</f>
        <v>Movement restrictions</v>
      </c>
      <c r="H2068" t="s">
        <v>56</v>
      </c>
      <c r="I2068" t="s">
        <v>471</v>
      </c>
      <c r="J2068" t="s">
        <v>895</v>
      </c>
      <c r="K2068" t="s">
        <v>43</v>
      </c>
      <c r="L2068" s="14">
        <v>43900</v>
      </c>
      <c r="M2068" t="s">
        <v>871</v>
      </c>
      <c r="N2068" t="s">
        <v>12</v>
      </c>
      <c r="O2068" t="s">
        <v>872</v>
      </c>
      <c r="P2068" s="16">
        <v>43905</v>
      </c>
    </row>
    <row r="2069" spans="1:16" x14ac:dyDescent="0.3">
      <c r="A2069">
        <v>289</v>
      </c>
      <c r="B2069" t="s">
        <v>357</v>
      </c>
      <c r="C2069" t="str">
        <f>VLOOKUP(B2069,Lists!$A$2:$B$192,2,FALSE)</f>
        <v>SAU</v>
      </c>
      <c r="F2069" t="str">
        <f>VLOOKUP(B2069,Lists!$A$2:$C$192,3,FALSE)</f>
        <v>Middle East</v>
      </c>
      <c r="G2069" t="str">
        <f>VLOOKUP(H2069,Lists!$D$2:$E$40,2,FALSE)</f>
        <v>Movement restrictions</v>
      </c>
      <c r="H2069" t="s">
        <v>76</v>
      </c>
      <c r="I2069" t="s">
        <v>471</v>
      </c>
      <c r="J2069" t="s">
        <v>896</v>
      </c>
      <c r="K2069" t="s">
        <v>43</v>
      </c>
      <c r="L2069" s="14">
        <v>43900</v>
      </c>
      <c r="M2069" t="s">
        <v>871</v>
      </c>
      <c r="N2069" t="s">
        <v>12</v>
      </c>
      <c r="O2069" s="1" t="s">
        <v>872</v>
      </c>
      <c r="P2069" s="16">
        <v>43905</v>
      </c>
    </row>
    <row r="2070" spans="1:16" x14ac:dyDescent="0.3">
      <c r="A2070">
        <v>290</v>
      </c>
      <c r="B2070" t="s">
        <v>357</v>
      </c>
      <c r="C2070" t="str">
        <f>VLOOKUP(B2070,Lists!$A$2:$B$192,2,FALSE)</f>
        <v>SAU</v>
      </c>
      <c r="F2070" t="str">
        <f>VLOOKUP(B2070,Lists!$A$2:$C$192,3,FALSE)</f>
        <v>Middle East</v>
      </c>
      <c r="G2070" t="str">
        <f>VLOOKUP(H2070,Lists!$D$2:$E$40,2,FALSE)</f>
        <v>Movement restrictions</v>
      </c>
      <c r="H2070" t="s">
        <v>56</v>
      </c>
      <c r="I2070" t="s">
        <v>461</v>
      </c>
      <c r="J2070" t="s">
        <v>897</v>
      </c>
      <c r="K2070" t="s">
        <v>43</v>
      </c>
      <c r="L2070" s="14">
        <v>43900</v>
      </c>
      <c r="M2070" t="s">
        <v>871</v>
      </c>
      <c r="N2070" t="s">
        <v>12</v>
      </c>
      <c r="O2070" t="s">
        <v>872</v>
      </c>
      <c r="P2070" s="16">
        <v>43905</v>
      </c>
    </row>
    <row r="2071" spans="1:16" x14ac:dyDescent="0.3">
      <c r="A2071">
        <v>293</v>
      </c>
      <c r="B2071" t="s">
        <v>357</v>
      </c>
      <c r="C2071" t="str">
        <f>VLOOKUP(B2071,Lists!$A$2:$B$192,2,FALSE)</f>
        <v>SAU</v>
      </c>
      <c r="F2071" t="str">
        <f>VLOOKUP(B2071,Lists!$A$2:$C$192,3,FALSE)</f>
        <v>Middle East</v>
      </c>
      <c r="G2071" t="str">
        <f>VLOOKUP(H2071,Lists!$D$2:$E$40,2,FALSE)</f>
        <v>Movement restrictions</v>
      </c>
      <c r="H2071" t="s">
        <v>76</v>
      </c>
      <c r="I2071" t="s">
        <v>471</v>
      </c>
      <c r="J2071" t="s">
        <v>900</v>
      </c>
      <c r="K2071" t="s">
        <v>43</v>
      </c>
      <c r="L2071" s="14">
        <v>43899</v>
      </c>
      <c r="M2071" t="s">
        <v>871</v>
      </c>
      <c r="N2071" t="s">
        <v>12</v>
      </c>
      <c r="O2071" t="s">
        <v>872</v>
      </c>
      <c r="P2071" s="16">
        <v>43905</v>
      </c>
    </row>
    <row r="2072" spans="1:16" x14ac:dyDescent="0.3">
      <c r="A2072">
        <v>294</v>
      </c>
      <c r="B2072" t="s">
        <v>357</v>
      </c>
      <c r="C2072" t="str">
        <f>VLOOKUP(B2072,Lists!$A$2:$B$192,2,FALSE)</f>
        <v>SAU</v>
      </c>
      <c r="F2072" t="str">
        <f>VLOOKUP(B2072,Lists!$A$2:$C$192,3,FALSE)</f>
        <v>Middle East</v>
      </c>
      <c r="G2072" t="str">
        <f>VLOOKUP(H2072,Lists!$D$2:$E$40,2,FALSE)</f>
        <v>Movement restrictions</v>
      </c>
      <c r="H2072" t="s">
        <v>56</v>
      </c>
      <c r="I2072" t="s">
        <v>461</v>
      </c>
      <c r="J2072" t="s">
        <v>901</v>
      </c>
      <c r="K2072" t="s">
        <v>43</v>
      </c>
      <c r="L2072" s="14">
        <v>43899</v>
      </c>
      <c r="M2072" t="s">
        <v>871</v>
      </c>
      <c r="N2072" t="s">
        <v>12</v>
      </c>
      <c r="O2072" t="s">
        <v>872</v>
      </c>
      <c r="P2072" s="16">
        <v>43905</v>
      </c>
    </row>
    <row r="2073" spans="1:16" x14ac:dyDescent="0.3">
      <c r="A2073">
        <v>297</v>
      </c>
      <c r="B2073" t="s">
        <v>357</v>
      </c>
      <c r="C2073" t="str">
        <f>VLOOKUP(B2073,Lists!$A$2:$B$192,2,FALSE)</f>
        <v>SAU</v>
      </c>
      <c r="F2073" t="str">
        <f>VLOOKUP(B2073,Lists!$A$2:$C$192,3,FALSE)</f>
        <v>Middle East</v>
      </c>
      <c r="G2073" t="str">
        <f>VLOOKUP(H2073,Lists!$D$2:$E$40,2,FALSE)</f>
        <v>Movement restrictions</v>
      </c>
      <c r="H2073" t="s">
        <v>76</v>
      </c>
      <c r="I2073" t="s">
        <v>471</v>
      </c>
      <c r="J2073" t="s">
        <v>902</v>
      </c>
      <c r="K2073" t="s">
        <v>43</v>
      </c>
      <c r="L2073" s="14">
        <v>43897</v>
      </c>
      <c r="M2073" t="s">
        <v>871</v>
      </c>
      <c r="N2073" t="s">
        <v>12</v>
      </c>
      <c r="O2073" t="s">
        <v>872</v>
      </c>
      <c r="P2073" s="16">
        <v>43905</v>
      </c>
    </row>
    <row r="2074" spans="1:16" x14ac:dyDescent="0.3">
      <c r="A2074">
        <v>298</v>
      </c>
      <c r="B2074" t="s">
        <v>357</v>
      </c>
      <c r="C2074" t="str">
        <f>VLOOKUP(B2074,Lists!$A$2:$B$192,2,FALSE)</f>
        <v>SAU</v>
      </c>
      <c r="F2074" t="str">
        <f>VLOOKUP(B2074,Lists!$A$2:$C$192,3,FALSE)</f>
        <v>Middle East</v>
      </c>
      <c r="G2074" t="str">
        <f>VLOOKUP(H2074,Lists!$D$2:$E$40,2,FALSE)</f>
        <v>Movement restrictions</v>
      </c>
      <c r="H2074" t="s">
        <v>85</v>
      </c>
      <c r="I2074" t="s">
        <v>461</v>
      </c>
      <c r="J2074" t="s">
        <v>903</v>
      </c>
      <c r="K2074" t="s">
        <v>43</v>
      </c>
      <c r="L2074" s="14">
        <v>43897</v>
      </c>
      <c r="M2074" t="s">
        <v>871</v>
      </c>
      <c r="N2074" t="s">
        <v>12</v>
      </c>
      <c r="O2074" s="1" t="s">
        <v>872</v>
      </c>
      <c r="P2074" s="16">
        <v>43905</v>
      </c>
    </row>
    <row r="2075" spans="1:16" x14ac:dyDescent="0.3">
      <c r="A2075">
        <v>300</v>
      </c>
      <c r="B2075" t="s">
        <v>357</v>
      </c>
      <c r="C2075" t="str">
        <f>VLOOKUP(B2075,Lists!$A$2:$B$192,2,FALSE)</f>
        <v>SAU</v>
      </c>
      <c r="F2075" t="str">
        <f>VLOOKUP(B2075,Lists!$A$2:$C$192,3,FALSE)</f>
        <v>Middle East</v>
      </c>
      <c r="G2075" t="str">
        <f>VLOOKUP(H2075,Lists!$D$2:$E$40,2,FALSE)</f>
        <v>Movement restrictions</v>
      </c>
      <c r="H2075" t="s">
        <v>76</v>
      </c>
      <c r="I2075" t="s">
        <v>471</v>
      </c>
      <c r="J2075" t="s">
        <v>905</v>
      </c>
      <c r="K2075" t="s">
        <v>43</v>
      </c>
      <c r="L2075" s="14">
        <v>43897</v>
      </c>
      <c r="P2075" s="16">
        <v>43905</v>
      </c>
    </row>
    <row r="2076" spans="1:16" x14ac:dyDescent="0.3">
      <c r="A2076">
        <v>303</v>
      </c>
      <c r="B2076" t="s">
        <v>357</v>
      </c>
      <c r="C2076" t="str">
        <f>VLOOKUP(B2076,Lists!$A$2:$B$192,2,FALSE)</f>
        <v>SAU</v>
      </c>
      <c r="F2076" t="str">
        <f>VLOOKUP(B2076,Lists!$A$2:$C$192,3,FALSE)</f>
        <v>Middle East</v>
      </c>
      <c r="G2076" t="str">
        <f>VLOOKUP(H2076,Lists!$D$2:$E$40,2,FALSE)</f>
        <v>Movement restrictions</v>
      </c>
      <c r="H2076" t="s">
        <v>76</v>
      </c>
      <c r="I2076" t="s">
        <v>471</v>
      </c>
      <c r="J2076" t="s">
        <v>909</v>
      </c>
      <c r="K2076" t="s">
        <v>43</v>
      </c>
      <c r="L2076" s="14">
        <v>43917</v>
      </c>
      <c r="M2076" t="s">
        <v>871</v>
      </c>
      <c r="N2076" t="s">
        <v>12</v>
      </c>
      <c r="O2076" s="1" t="s">
        <v>872</v>
      </c>
      <c r="P2076" s="16">
        <v>43905</v>
      </c>
    </row>
    <row r="2077" spans="1:16" x14ac:dyDescent="0.3">
      <c r="A2077">
        <v>305</v>
      </c>
      <c r="B2077" t="s">
        <v>357</v>
      </c>
      <c r="C2077" t="str">
        <f>VLOOKUP(B2077,Lists!$A$2:$B$192,2,FALSE)</f>
        <v>SAU</v>
      </c>
      <c r="F2077" t="str">
        <f>VLOOKUP(B2077,Lists!$A$2:$C$192,3,FALSE)</f>
        <v>Middle East</v>
      </c>
      <c r="G2077" t="str">
        <f>VLOOKUP(H2077,Lists!$D$2:$E$40,2,FALSE)</f>
        <v>Movement restrictions</v>
      </c>
      <c r="H2077" t="s">
        <v>76</v>
      </c>
      <c r="I2077" t="s">
        <v>471</v>
      </c>
      <c r="J2077" t="s">
        <v>910</v>
      </c>
      <c r="K2077" t="s">
        <v>43</v>
      </c>
      <c r="L2077" s="14">
        <v>43917</v>
      </c>
      <c r="M2077" t="s">
        <v>871</v>
      </c>
      <c r="N2077" t="s">
        <v>12</v>
      </c>
      <c r="O2077" t="s">
        <v>872</v>
      </c>
      <c r="P2077" s="16">
        <v>43905</v>
      </c>
    </row>
    <row r="2078" spans="1:16" x14ac:dyDescent="0.3">
      <c r="A2078">
        <v>306</v>
      </c>
      <c r="B2078" t="s">
        <v>357</v>
      </c>
      <c r="C2078" t="str">
        <f>VLOOKUP(B2078,Lists!$A$2:$B$192,2,FALSE)</f>
        <v>SAU</v>
      </c>
      <c r="F2078" t="str">
        <f>VLOOKUP(B2078,Lists!$A$2:$C$192,3,FALSE)</f>
        <v>Middle East</v>
      </c>
      <c r="G2078" t="str">
        <f>VLOOKUP(H2078,Lists!$D$2:$E$40,2,FALSE)</f>
        <v>Movement restrictions</v>
      </c>
      <c r="H2078" t="s">
        <v>76</v>
      </c>
      <c r="I2078" t="s">
        <v>471</v>
      </c>
      <c r="J2078" t="s">
        <v>911</v>
      </c>
      <c r="K2078" t="s">
        <v>43</v>
      </c>
      <c r="L2078" s="14">
        <v>43917</v>
      </c>
      <c r="M2078" t="s">
        <v>871</v>
      </c>
      <c r="N2078" t="s">
        <v>12</v>
      </c>
      <c r="O2078" t="s">
        <v>872</v>
      </c>
      <c r="P2078" s="16">
        <v>43905</v>
      </c>
    </row>
    <row r="2079" spans="1:16" x14ac:dyDescent="0.3">
      <c r="A2079">
        <v>310</v>
      </c>
      <c r="B2079" t="s">
        <v>357</v>
      </c>
      <c r="C2079" t="str">
        <f>VLOOKUP(B2079,Lists!$A$2:$B$192,2,FALSE)</f>
        <v>SAU</v>
      </c>
      <c r="F2079" t="str">
        <f>VLOOKUP(B2079,Lists!$A$2:$C$192,3,FALSE)</f>
        <v>Middle East</v>
      </c>
      <c r="G2079" t="str">
        <f>VLOOKUP(H2079,Lists!$D$2:$E$40,2,FALSE)</f>
        <v>Movement restrictions</v>
      </c>
      <c r="H2079" t="s">
        <v>24</v>
      </c>
      <c r="I2079" t="s">
        <v>461</v>
      </c>
      <c r="J2079" t="s">
        <v>918</v>
      </c>
      <c r="K2079" t="s">
        <v>43</v>
      </c>
      <c r="L2079" s="14">
        <v>43897</v>
      </c>
      <c r="M2079" t="s">
        <v>754</v>
      </c>
      <c r="N2079" t="s">
        <v>12</v>
      </c>
      <c r="O2079" s="1" t="s">
        <v>919</v>
      </c>
      <c r="P2079" s="16">
        <v>43905</v>
      </c>
    </row>
    <row r="2080" spans="1:16" x14ac:dyDescent="0.3">
      <c r="A2080">
        <v>313</v>
      </c>
      <c r="B2080" t="s">
        <v>357</v>
      </c>
      <c r="C2080" t="str">
        <f>VLOOKUP(B2080,Lists!$A$2:$B$192,2,FALSE)</f>
        <v>SAU</v>
      </c>
      <c r="F2080" t="str">
        <f>VLOOKUP(B2080,Lists!$A$2:$C$192,3,FALSE)</f>
        <v>Middle East</v>
      </c>
      <c r="G2080" t="str">
        <f>VLOOKUP(H2080,Lists!$D$2:$E$40,2,FALSE)</f>
        <v>Social distancing</v>
      </c>
      <c r="H2080" t="s">
        <v>10</v>
      </c>
      <c r="I2080" t="s">
        <v>461</v>
      </c>
      <c r="J2080" t="s">
        <v>921</v>
      </c>
      <c r="K2080" t="s">
        <v>43</v>
      </c>
      <c r="L2080" s="14">
        <v>43899</v>
      </c>
      <c r="M2080" t="s">
        <v>922</v>
      </c>
      <c r="N2080" t="s">
        <v>19</v>
      </c>
      <c r="O2080" s="1" t="s">
        <v>923</v>
      </c>
      <c r="P2080" s="16">
        <v>43905</v>
      </c>
    </row>
    <row r="2081" spans="1:17" x14ac:dyDescent="0.3">
      <c r="A2081">
        <v>316</v>
      </c>
      <c r="B2081" t="s">
        <v>357</v>
      </c>
      <c r="C2081" t="str">
        <f>VLOOKUP(B2081,Lists!$A$2:$B$192,2,FALSE)</f>
        <v>SAU</v>
      </c>
      <c r="F2081" t="str">
        <f>VLOOKUP(B2081,Lists!$A$2:$C$192,3,FALSE)</f>
        <v>Middle East</v>
      </c>
      <c r="G2081" t="str">
        <f>VLOOKUP(H2081,Lists!$D$2:$E$40,2,FALSE)</f>
        <v>Movement restrictions</v>
      </c>
      <c r="H2081" t="s">
        <v>76</v>
      </c>
      <c r="I2081" t="s">
        <v>471</v>
      </c>
      <c r="J2081" t="s">
        <v>927</v>
      </c>
      <c r="K2081" t="s">
        <v>43</v>
      </c>
      <c r="L2081" s="14">
        <v>43917</v>
      </c>
      <c r="M2081" t="s">
        <v>928</v>
      </c>
      <c r="N2081" t="s">
        <v>19</v>
      </c>
      <c r="O2081" s="1" t="s">
        <v>929</v>
      </c>
      <c r="P2081" s="16">
        <v>43905</v>
      </c>
    </row>
    <row r="2082" spans="1:17" x14ac:dyDescent="0.3">
      <c r="A2082">
        <v>318</v>
      </c>
      <c r="B2082" t="s">
        <v>357</v>
      </c>
      <c r="C2082" t="str">
        <f>VLOOKUP(B2082,Lists!$A$2:$B$192,2,FALSE)</f>
        <v>SAU</v>
      </c>
      <c r="F2082" t="str">
        <f>VLOOKUP(B2082,Lists!$A$2:$C$192,3,FALSE)</f>
        <v>Middle East</v>
      </c>
      <c r="G2082" t="str">
        <f>VLOOKUP(H2082,Lists!$D$2:$E$40,2,FALSE)</f>
        <v>Social distancing</v>
      </c>
      <c r="H2082" t="s">
        <v>41</v>
      </c>
      <c r="I2082" t="s">
        <v>461</v>
      </c>
      <c r="J2082" t="s">
        <v>932</v>
      </c>
      <c r="K2082" t="s">
        <v>43</v>
      </c>
      <c r="L2082" s="14">
        <v>43904</v>
      </c>
      <c r="M2082" t="s">
        <v>933</v>
      </c>
      <c r="N2082" t="s">
        <v>19</v>
      </c>
      <c r="O2082" s="1" t="s">
        <v>934</v>
      </c>
      <c r="P2082" s="16">
        <v>43905</v>
      </c>
    </row>
    <row r="2083" spans="1:17" x14ac:dyDescent="0.3">
      <c r="A2083">
        <v>1404</v>
      </c>
      <c r="B2083" t="s">
        <v>357</v>
      </c>
      <c r="C2083" t="str">
        <f>VLOOKUP(B2083,Lists!$A$2:$B$192,2,FALSE)</f>
        <v>SAU</v>
      </c>
      <c r="F2083" t="str">
        <f>VLOOKUP(B2083,Lists!$A$2:$C$192,3,FALSE)</f>
        <v>Middle East</v>
      </c>
      <c r="G2083" t="str">
        <f>VLOOKUP(H2083,Lists!$D$2:$E$40,2,FALSE)</f>
        <v>Social distancing</v>
      </c>
      <c r="H2083" t="s">
        <v>10</v>
      </c>
      <c r="I2083" t="s">
        <v>461</v>
      </c>
      <c r="L2083" s="14">
        <v>43906</v>
      </c>
      <c r="M2083" t="s">
        <v>2807</v>
      </c>
      <c r="N2083" t="s">
        <v>12</v>
      </c>
      <c r="O2083" s="1" t="s">
        <v>2808</v>
      </c>
      <c r="P2083" s="16">
        <v>43912</v>
      </c>
    </row>
    <row r="2084" spans="1:17" x14ac:dyDescent="0.3">
      <c r="A2084">
        <v>1405</v>
      </c>
      <c r="B2084" t="s">
        <v>357</v>
      </c>
      <c r="C2084" t="str">
        <f>VLOOKUP(B2084,Lists!$A$2:$B$192,2,FALSE)</f>
        <v>SAU</v>
      </c>
      <c r="F2084" t="str">
        <f>VLOOKUP(B2084,Lists!$A$2:$C$192,3,FALSE)</f>
        <v>Middle East</v>
      </c>
      <c r="G2084" t="str">
        <f>VLOOKUP(H2084,Lists!$D$2:$E$40,2,FALSE)</f>
        <v>Social distancing</v>
      </c>
      <c r="H2084" t="s">
        <v>29</v>
      </c>
      <c r="I2084" t="s">
        <v>461</v>
      </c>
      <c r="J2084" t="s">
        <v>2809</v>
      </c>
      <c r="L2084" s="14">
        <v>43906</v>
      </c>
      <c r="M2084" t="s">
        <v>2807</v>
      </c>
      <c r="N2084" t="s">
        <v>12</v>
      </c>
      <c r="O2084" s="1" t="s">
        <v>2808</v>
      </c>
      <c r="P2084" s="16">
        <v>43912</v>
      </c>
      <c r="Q2084" s="1" t="s">
        <v>719</v>
      </c>
    </row>
    <row r="2085" spans="1:17" x14ac:dyDescent="0.3">
      <c r="A2085">
        <v>1406</v>
      </c>
      <c r="B2085" t="s">
        <v>357</v>
      </c>
      <c r="C2085" t="str">
        <f>VLOOKUP(B2085,Lists!$A$2:$B$192,2,FALSE)</f>
        <v>SAU</v>
      </c>
      <c r="F2085" t="str">
        <f>VLOOKUP(B2085,Lists!$A$2:$C$192,3,FALSE)</f>
        <v>Middle East</v>
      </c>
      <c r="G2085" t="str">
        <f>VLOOKUP(H2085,Lists!$D$2:$E$40,2,FALSE)</f>
        <v>Social distancing</v>
      </c>
      <c r="H2085" t="s">
        <v>29</v>
      </c>
      <c r="I2085" t="s">
        <v>461</v>
      </c>
      <c r="J2085" t="s">
        <v>2810</v>
      </c>
      <c r="L2085" s="14">
        <v>43911</v>
      </c>
      <c r="M2085" t="s">
        <v>2807</v>
      </c>
      <c r="N2085" t="s">
        <v>12</v>
      </c>
      <c r="O2085" s="1" t="s">
        <v>2808</v>
      </c>
      <c r="P2085" s="16">
        <v>43912</v>
      </c>
      <c r="Q2085" s="1" t="s">
        <v>719</v>
      </c>
    </row>
    <row r="2086" spans="1:17" x14ac:dyDescent="0.3">
      <c r="A2086">
        <v>1407</v>
      </c>
      <c r="B2086" t="s">
        <v>357</v>
      </c>
      <c r="C2086" t="str">
        <f>VLOOKUP(B2086,Lists!$A$2:$B$192,2,FALSE)</f>
        <v>SAU</v>
      </c>
      <c r="F2086" t="str">
        <f>VLOOKUP(B2086,Lists!$A$2:$C$192,3,FALSE)</f>
        <v>Middle East</v>
      </c>
      <c r="G2086" t="str">
        <f>VLOOKUP(H2086,Lists!$D$2:$E$40,2,FALSE)</f>
        <v>Movement restrictions</v>
      </c>
      <c r="H2086" t="s">
        <v>56</v>
      </c>
      <c r="I2086" t="s">
        <v>461</v>
      </c>
      <c r="J2086" t="s">
        <v>2811</v>
      </c>
      <c r="L2086" s="14">
        <v>43905</v>
      </c>
      <c r="M2086" t="s">
        <v>2801</v>
      </c>
      <c r="N2086" t="s">
        <v>30</v>
      </c>
      <c r="O2086" s="1" t="s">
        <v>719</v>
      </c>
      <c r="P2086" s="16">
        <v>43912</v>
      </c>
      <c r="Q2086" s="1" t="s">
        <v>2808</v>
      </c>
    </row>
    <row r="2087" spans="1:17" x14ac:dyDescent="0.3">
      <c r="A2087">
        <v>1408</v>
      </c>
      <c r="B2087" t="s">
        <v>357</v>
      </c>
      <c r="C2087" t="str">
        <f>VLOOKUP(B2087,Lists!$A$2:$B$192,2,FALSE)</f>
        <v>SAU</v>
      </c>
      <c r="F2087" t="str">
        <f>VLOOKUP(B2087,Lists!$A$2:$C$192,3,FALSE)</f>
        <v>Middle East</v>
      </c>
      <c r="G2087" t="str">
        <f>VLOOKUP(H2087,Lists!$D$2:$E$40,2,FALSE)</f>
        <v>Movement restrictions</v>
      </c>
      <c r="H2087" t="s">
        <v>24</v>
      </c>
      <c r="I2087" t="s">
        <v>461</v>
      </c>
      <c r="J2087" t="s">
        <v>2812</v>
      </c>
      <c r="L2087" s="14">
        <v>43911</v>
      </c>
      <c r="M2087" t="s">
        <v>2807</v>
      </c>
      <c r="N2087" t="s">
        <v>12</v>
      </c>
      <c r="O2087" s="1" t="s">
        <v>2808</v>
      </c>
      <c r="P2087" s="16">
        <v>43912</v>
      </c>
    </row>
    <row r="2088" spans="1:17" x14ac:dyDescent="0.3">
      <c r="A2088">
        <v>2355</v>
      </c>
      <c r="B2088" t="s">
        <v>357</v>
      </c>
      <c r="C2088" t="str">
        <f>VLOOKUP(B2088,Lists!$A$2:$B$192,2,FALSE)</f>
        <v>SAU</v>
      </c>
      <c r="F2088" t="str">
        <f>VLOOKUP(B2088,Lists!$A$2:$C$192,3,FALSE)</f>
        <v>Middle East</v>
      </c>
      <c r="G2088" t="str">
        <f>VLOOKUP(H2088,Lists!$D$2:$E$40,2,FALSE)</f>
        <v>Movement restrictions</v>
      </c>
      <c r="H2088" t="s">
        <v>122</v>
      </c>
      <c r="I2088" t="s">
        <v>471</v>
      </c>
      <c r="J2088" t="s">
        <v>4361</v>
      </c>
      <c r="K2088" t="s">
        <v>48</v>
      </c>
      <c r="L2088" s="14">
        <v>43913</v>
      </c>
      <c r="M2088" t="s">
        <v>662</v>
      </c>
      <c r="N2088" t="s">
        <v>30</v>
      </c>
      <c r="O2088" s="1" t="s">
        <v>719</v>
      </c>
      <c r="P2088" s="16">
        <v>43915</v>
      </c>
    </row>
    <row r="2089" spans="1:17" x14ac:dyDescent="0.3">
      <c r="A2089">
        <v>2356</v>
      </c>
      <c r="B2089" t="s">
        <v>357</v>
      </c>
      <c r="C2089" t="str">
        <f>VLOOKUP(B2089,Lists!$A$2:$B$192,2,FALSE)</f>
        <v>SAU</v>
      </c>
      <c r="F2089" t="str">
        <f>VLOOKUP(B2089,Lists!$A$2:$C$192,3,FALSE)</f>
        <v>Middle East</v>
      </c>
      <c r="G2089" t="str">
        <f>VLOOKUP(H2089,Lists!$D$2:$E$40,2,FALSE)</f>
        <v>Lockdown</v>
      </c>
      <c r="H2089" t="s">
        <v>128</v>
      </c>
      <c r="I2089" t="s">
        <v>471</v>
      </c>
      <c r="J2089" t="s">
        <v>4362</v>
      </c>
      <c r="K2089" t="s">
        <v>48</v>
      </c>
      <c r="L2089" s="14">
        <v>43915</v>
      </c>
      <c r="M2089" t="s">
        <v>662</v>
      </c>
      <c r="N2089" t="s">
        <v>30</v>
      </c>
      <c r="O2089" s="1" t="s">
        <v>719</v>
      </c>
      <c r="P2089" s="16">
        <v>43915</v>
      </c>
    </row>
    <row r="2090" spans="1:17" x14ac:dyDescent="0.3">
      <c r="A2090">
        <v>2357</v>
      </c>
      <c r="B2090" t="s">
        <v>357</v>
      </c>
      <c r="C2090" t="str">
        <f>VLOOKUP(B2090,Lists!$A$2:$B$192,2,FALSE)</f>
        <v>SAU</v>
      </c>
      <c r="F2090" t="str">
        <f>VLOOKUP(B2090,Lists!$A$2:$C$192,3,FALSE)</f>
        <v>Middle East</v>
      </c>
      <c r="G2090" t="str">
        <f>VLOOKUP(H2090,Lists!$D$2:$E$40,2,FALSE)</f>
        <v>Movement restrictions</v>
      </c>
      <c r="H2090" t="s">
        <v>67</v>
      </c>
      <c r="I2090" t="s">
        <v>461</v>
      </c>
      <c r="J2090" t="s">
        <v>4363</v>
      </c>
      <c r="K2090" t="s">
        <v>48</v>
      </c>
      <c r="L2090" s="14">
        <v>43916</v>
      </c>
      <c r="M2090" t="s">
        <v>494</v>
      </c>
      <c r="N2090" t="s">
        <v>12</v>
      </c>
      <c r="O2090" s="1" t="s">
        <v>2808</v>
      </c>
      <c r="P2090" s="16">
        <v>43915</v>
      </c>
    </row>
    <row r="2091" spans="1:17" x14ac:dyDescent="0.3">
      <c r="A2091">
        <v>158</v>
      </c>
      <c r="B2091" t="s">
        <v>359</v>
      </c>
      <c r="C2091" t="str">
        <f>VLOOKUP(B2091,Lists!$A$2:$B$192,2,FALSE)</f>
        <v>SEN</v>
      </c>
      <c r="F2091" t="str">
        <f>VLOOKUP(B2091,Lists!$A$2:$C$192,3,FALSE)</f>
        <v>Africa</v>
      </c>
      <c r="G2091" t="str">
        <f>VLOOKUP(H2091,Lists!$D$2:$E$40,2,FALSE)</f>
        <v>Social distancing</v>
      </c>
      <c r="H2091" t="s">
        <v>10</v>
      </c>
      <c r="I2091" t="s">
        <v>471</v>
      </c>
      <c r="K2091" t="s">
        <v>43</v>
      </c>
      <c r="L2091" s="14">
        <v>43906</v>
      </c>
      <c r="M2091" t="s">
        <v>701</v>
      </c>
      <c r="N2091" t="s">
        <v>12</v>
      </c>
      <c r="O2091" s="1" t="s">
        <v>702</v>
      </c>
      <c r="P2091" s="16">
        <v>43905</v>
      </c>
    </row>
    <row r="2092" spans="1:17" x14ac:dyDescent="0.3">
      <c r="A2092">
        <v>197</v>
      </c>
      <c r="B2092" t="s">
        <v>359</v>
      </c>
      <c r="C2092" t="str">
        <f>VLOOKUP(B2092,Lists!$A$2:$B$192,2,FALSE)</f>
        <v>SEN</v>
      </c>
      <c r="F2092" t="str">
        <f>VLOOKUP(B2092,Lists!$A$2:$C$192,3,FALSE)</f>
        <v>Africa</v>
      </c>
      <c r="G2092" t="str">
        <f>VLOOKUP(H2092,Lists!$D$2:$E$40,2,FALSE)</f>
        <v>Social distancing</v>
      </c>
      <c r="H2092" t="s">
        <v>41</v>
      </c>
      <c r="I2092" t="s">
        <v>461</v>
      </c>
      <c r="J2092" t="s">
        <v>765</v>
      </c>
      <c r="K2092" t="s">
        <v>43</v>
      </c>
      <c r="L2092" s="14">
        <v>43904</v>
      </c>
      <c r="M2092" t="s">
        <v>766</v>
      </c>
      <c r="N2092" t="s">
        <v>12</v>
      </c>
      <c r="O2092" s="1" t="s">
        <v>702</v>
      </c>
      <c r="P2092" s="16">
        <v>43905</v>
      </c>
    </row>
    <row r="2093" spans="1:17" x14ac:dyDescent="0.3">
      <c r="A2093">
        <v>198</v>
      </c>
      <c r="B2093" t="s">
        <v>359</v>
      </c>
      <c r="C2093" t="str">
        <f>VLOOKUP(B2093,Lists!$A$2:$B$192,2,FALSE)</f>
        <v>SEN</v>
      </c>
      <c r="F2093" t="str">
        <f>VLOOKUP(B2093,Lists!$A$2:$C$192,3,FALSE)</f>
        <v>Africa</v>
      </c>
      <c r="G2093" t="str">
        <f>VLOOKUP(H2093,Lists!$D$2:$E$40,2,FALSE)</f>
        <v>Public health measures</v>
      </c>
      <c r="H2093" t="s">
        <v>52</v>
      </c>
      <c r="I2093" t="s">
        <v>461</v>
      </c>
      <c r="J2093" t="s">
        <v>767</v>
      </c>
      <c r="K2093" t="s">
        <v>43</v>
      </c>
      <c r="L2093" s="14">
        <v>43904</v>
      </c>
      <c r="M2093" t="s">
        <v>766</v>
      </c>
      <c r="N2093" t="s">
        <v>12</v>
      </c>
      <c r="O2093" s="1" t="s">
        <v>702</v>
      </c>
      <c r="P2093" s="16">
        <v>43905</v>
      </c>
    </row>
    <row r="2094" spans="1:17" x14ac:dyDescent="0.3">
      <c r="A2094">
        <v>784</v>
      </c>
      <c r="B2094" t="s">
        <v>359</v>
      </c>
      <c r="C2094" t="str">
        <f>VLOOKUP(B2094,Lists!$A$2:$B$192,2,FALSE)</f>
        <v>SEN</v>
      </c>
      <c r="F2094" t="str">
        <f>VLOOKUP(B2094,Lists!$A$2:$C$192,3,FALSE)</f>
        <v>Africa</v>
      </c>
      <c r="G2094" t="str">
        <f>VLOOKUP(H2094,Lists!$D$2:$E$40,2,FALSE)</f>
        <v>Social distancing</v>
      </c>
      <c r="H2094" t="s">
        <v>10</v>
      </c>
      <c r="I2094" t="s">
        <v>461</v>
      </c>
      <c r="J2094" t="s">
        <v>1691</v>
      </c>
      <c r="L2094" s="14">
        <v>43904</v>
      </c>
      <c r="M2094" t="s">
        <v>928</v>
      </c>
      <c r="N2094" t="s">
        <v>19</v>
      </c>
      <c r="O2094" s="1" t="s">
        <v>1692</v>
      </c>
      <c r="P2094" s="16">
        <v>43907</v>
      </c>
    </row>
    <row r="2095" spans="1:17" x14ac:dyDescent="0.3">
      <c r="A2095">
        <v>670</v>
      </c>
      <c r="B2095" t="s">
        <v>361</v>
      </c>
      <c r="C2095" t="str">
        <f>VLOOKUP(B2095,Lists!$A$2:$B$192,2,FALSE)</f>
        <v>SRB</v>
      </c>
      <c r="F2095" t="str">
        <f>VLOOKUP(B2095,Lists!$A$2:$C$192,3,FALSE)</f>
        <v>Europe</v>
      </c>
      <c r="G2095" t="str">
        <f>VLOOKUP(H2095,Lists!$D$2:$E$40,2,FALSE)</f>
        <v>Movement restrictions</v>
      </c>
      <c r="H2095" t="s">
        <v>24</v>
      </c>
      <c r="I2095" t="s">
        <v>471</v>
      </c>
      <c r="J2095" t="s">
        <v>1509</v>
      </c>
      <c r="L2095" s="14">
        <v>43905</v>
      </c>
      <c r="M2095" t="s">
        <v>12</v>
      </c>
      <c r="N2095" t="s">
        <v>12</v>
      </c>
      <c r="O2095" s="1" t="s">
        <v>1510</v>
      </c>
      <c r="P2095" s="16">
        <v>43906</v>
      </c>
    </row>
    <row r="2096" spans="1:17" x14ac:dyDescent="0.3">
      <c r="A2096">
        <v>671</v>
      </c>
      <c r="B2096" t="s">
        <v>361</v>
      </c>
      <c r="C2096" t="str">
        <f>VLOOKUP(B2096,Lists!$A$2:$B$192,2,FALSE)</f>
        <v>SRB</v>
      </c>
      <c r="F2096" t="str">
        <f>VLOOKUP(B2096,Lists!$A$2:$C$192,3,FALSE)</f>
        <v>Europe</v>
      </c>
      <c r="G2096" t="str">
        <f>VLOOKUP(H2096,Lists!$D$2:$E$40,2,FALSE)</f>
        <v>Movement restrictions</v>
      </c>
      <c r="H2096" t="s">
        <v>24</v>
      </c>
      <c r="I2096" t="s">
        <v>461</v>
      </c>
      <c r="J2096" t="s">
        <v>1511</v>
      </c>
      <c r="L2096" s="14">
        <v>43905</v>
      </c>
      <c r="M2096" t="s">
        <v>12</v>
      </c>
      <c r="N2096" t="s">
        <v>12</v>
      </c>
      <c r="O2096" s="1" t="s">
        <v>1510</v>
      </c>
      <c r="P2096" s="16">
        <v>43906</v>
      </c>
    </row>
    <row r="2097" spans="1:17" x14ac:dyDescent="0.3">
      <c r="A2097">
        <v>672</v>
      </c>
      <c r="B2097" t="s">
        <v>361</v>
      </c>
      <c r="C2097" t="str">
        <f>VLOOKUP(B2097,Lists!$A$2:$B$192,2,FALSE)</f>
        <v>SRB</v>
      </c>
      <c r="F2097" t="str">
        <f>VLOOKUP(B2097,Lists!$A$2:$C$192,3,FALSE)</f>
        <v>Europe</v>
      </c>
      <c r="G2097" t="str">
        <f>VLOOKUP(H2097,Lists!$D$2:$E$40,2,FALSE)</f>
        <v>Social and economic measures</v>
      </c>
      <c r="H2097" t="s">
        <v>82</v>
      </c>
      <c r="I2097" t="s">
        <v>461</v>
      </c>
      <c r="J2097" t="s">
        <v>1512</v>
      </c>
      <c r="L2097" s="14">
        <v>43905</v>
      </c>
      <c r="M2097" t="s">
        <v>12</v>
      </c>
      <c r="N2097" t="s">
        <v>12</v>
      </c>
      <c r="O2097" s="1" t="s">
        <v>1513</v>
      </c>
      <c r="P2097" s="16">
        <v>43906</v>
      </c>
    </row>
    <row r="2098" spans="1:17" x14ac:dyDescent="0.3">
      <c r="A2098">
        <v>673</v>
      </c>
      <c r="B2098" t="s">
        <v>361</v>
      </c>
      <c r="C2098" t="str">
        <f>VLOOKUP(B2098,Lists!$A$2:$B$192,2,FALSE)</f>
        <v>SRB</v>
      </c>
      <c r="F2098" t="str">
        <f>VLOOKUP(B2098,Lists!$A$2:$C$192,3,FALSE)</f>
        <v>Europe</v>
      </c>
      <c r="G2098" t="str">
        <f>VLOOKUP(H2098,Lists!$D$2:$E$40,2,FALSE)</f>
        <v>Social distancing</v>
      </c>
      <c r="H2098" t="s">
        <v>10</v>
      </c>
      <c r="I2098" t="s">
        <v>461</v>
      </c>
      <c r="J2098" t="s">
        <v>1514</v>
      </c>
      <c r="L2098" s="14">
        <v>43907</v>
      </c>
      <c r="M2098" t="s">
        <v>12</v>
      </c>
      <c r="N2098" t="s">
        <v>12</v>
      </c>
      <c r="O2098" s="1" t="s">
        <v>1510</v>
      </c>
      <c r="P2098" s="16">
        <v>43906</v>
      </c>
    </row>
    <row r="2099" spans="1:17" x14ac:dyDescent="0.3">
      <c r="A2099">
        <v>674</v>
      </c>
      <c r="B2099" t="s">
        <v>361</v>
      </c>
      <c r="C2099" t="str">
        <f>VLOOKUP(B2099,Lists!$A$2:$B$192,2,FALSE)</f>
        <v>SRB</v>
      </c>
      <c r="F2099" t="str">
        <f>VLOOKUP(B2099,Lists!$A$2:$C$192,3,FALSE)</f>
        <v>Europe</v>
      </c>
      <c r="G2099" t="str">
        <f>VLOOKUP(H2099,Lists!$D$2:$E$40,2,FALSE)</f>
        <v>Public health measures</v>
      </c>
      <c r="H2099" t="s">
        <v>35</v>
      </c>
      <c r="I2099" t="s">
        <v>471</v>
      </c>
      <c r="J2099" t="s">
        <v>1515</v>
      </c>
      <c r="L2099" s="14">
        <v>43905</v>
      </c>
      <c r="M2099" t="s">
        <v>12</v>
      </c>
      <c r="N2099" t="s">
        <v>12</v>
      </c>
      <c r="O2099" s="1" t="s">
        <v>1510</v>
      </c>
      <c r="P2099" s="16">
        <v>43906</v>
      </c>
    </row>
    <row r="2100" spans="1:17" x14ac:dyDescent="0.3">
      <c r="A2100">
        <v>675</v>
      </c>
      <c r="B2100" t="s">
        <v>361</v>
      </c>
      <c r="C2100" t="str">
        <f>VLOOKUP(B2100,Lists!$A$2:$B$192,2,FALSE)</f>
        <v>SRB</v>
      </c>
      <c r="F2100" t="str">
        <f>VLOOKUP(B2100,Lists!$A$2:$C$192,3,FALSE)</f>
        <v>Europe</v>
      </c>
      <c r="G2100" t="str">
        <f>VLOOKUP(H2100,Lists!$D$2:$E$40,2,FALSE)</f>
        <v>Movement restrictions</v>
      </c>
      <c r="H2100" t="s">
        <v>17</v>
      </c>
      <c r="I2100" t="s">
        <v>461</v>
      </c>
      <c r="J2100" t="s">
        <v>1516</v>
      </c>
      <c r="L2100" s="14">
        <v>43905</v>
      </c>
      <c r="M2100" t="s">
        <v>12</v>
      </c>
      <c r="N2100" t="s">
        <v>12</v>
      </c>
      <c r="O2100" s="1" t="s">
        <v>1510</v>
      </c>
      <c r="P2100" s="16">
        <v>43906</v>
      </c>
    </row>
    <row r="2101" spans="1:17" x14ac:dyDescent="0.3">
      <c r="A2101">
        <v>253</v>
      </c>
      <c r="B2101" t="s">
        <v>363</v>
      </c>
      <c r="C2101" t="str">
        <f>VLOOKUP(B2101,Lists!$A$2:$B$192,2,FALSE)</f>
        <v>SYC</v>
      </c>
      <c r="F2101" t="str">
        <f>VLOOKUP(B2101,Lists!$A$2:$C$192,3,FALSE)</f>
        <v>Africa</v>
      </c>
      <c r="G2101" t="str">
        <f>VLOOKUP(H2101,Lists!$D$2:$E$40,2,FALSE)</f>
        <v>Social distancing</v>
      </c>
      <c r="H2101" t="s">
        <v>41</v>
      </c>
      <c r="I2101" t="s">
        <v>461</v>
      </c>
      <c r="K2101" t="s">
        <v>43</v>
      </c>
      <c r="L2101" s="14">
        <v>43905</v>
      </c>
      <c r="M2101" t="s">
        <v>850</v>
      </c>
      <c r="N2101" t="s">
        <v>19</v>
      </c>
      <c r="O2101" t="s">
        <v>851</v>
      </c>
      <c r="P2101" s="16">
        <v>43905</v>
      </c>
    </row>
    <row r="2102" spans="1:17" x14ac:dyDescent="0.3">
      <c r="A2102">
        <v>265</v>
      </c>
      <c r="B2102" t="s">
        <v>363</v>
      </c>
      <c r="C2102" t="str">
        <f>VLOOKUP(B2102,Lists!$A$2:$B$192,2,FALSE)</f>
        <v>SYC</v>
      </c>
      <c r="F2102" t="str">
        <f>VLOOKUP(B2102,Lists!$A$2:$C$192,3,FALSE)</f>
        <v>Africa</v>
      </c>
      <c r="G2102" t="str">
        <f>VLOOKUP(H2102,Lists!$D$2:$E$40,2,FALSE)</f>
        <v>Public health measures</v>
      </c>
      <c r="H2102" t="s">
        <v>35</v>
      </c>
      <c r="I2102" t="s">
        <v>471</v>
      </c>
      <c r="J2102" t="s">
        <v>865</v>
      </c>
      <c r="K2102" t="s">
        <v>43</v>
      </c>
      <c r="M2102" t="s">
        <v>850</v>
      </c>
      <c r="N2102" t="s">
        <v>19</v>
      </c>
      <c r="O2102" t="s">
        <v>851</v>
      </c>
      <c r="P2102" s="16">
        <v>43905</v>
      </c>
    </row>
    <row r="2103" spans="1:17" s="3" customFormat="1" x14ac:dyDescent="0.3">
      <c r="A2103">
        <v>267</v>
      </c>
      <c r="B2103" t="s">
        <v>363</v>
      </c>
      <c r="C2103" t="str">
        <f>VLOOKUP(B2103,Lists!$A$2:$B$192,2,FALSE)</f>
        <v>SYC</v>
      </c>
      <c r="D2103"/>
      <c r="E2103"/>
      <c r="F2103" t="str">
        <f>VLOOKUP(B2103,Lists!$A$2:$C$192,3,FALSE)</f>
        <v>Africa</v>
      </c>
      <c r="G2103" t="str">
        <f>VLOOKUP(H2103,Lists!$D$2:$E$40,2,FALSE)</f>
        <v>Public health measures</v>
      </c>
      <c r="H2103" t="s">
        <v>60</v>
      </c>
      <c r="I2103" t="s">
        <v>461</v>
      </c>
      <c r="J2103"/>
      <c r="K2103" t="s">
        <v>43</v>
      </c>
      <c r="L2103" s="14"/>
      <c r="M2103" t="s">
        <v>754</v>
      </c>
      <c r="N2103" t="s">
        <v>12</v>
      </c>
      <c r="O2103" t="s">
        <v>869</v>
      </c>
      <c r="P2103" s="16">
        <v>43905</v>
      </c>
      <c r="Q2103"/>
    </row>
    <row r="2104" spans="1:17" x14ac:dyDescent="0.3">
      <c r="A2104">
        <v>1831</v>
      </c>
      <c r="B2104" t="s">
        <v>363</v>
      </c>
      <c r="C2104" t="str">
        <f>VLOOKUP(B2104,Lists!$A$2:$B$192,2,FALSE)</f>
        <v>SYC</v>
      </c>
      <c r="F2104" t="str">
        <f>VLOOKUP(B2104,Lists!$A$2:$C$192,3,FALSE)</f>
        <v>Africa</v>
      </c>
      <c r="G2104" t="str">
        <f>VLOOKUP(H2104,Lists!$D$2:$E$40,2,FALSE)</f>
        <v>Movement restrictions</v>
      </c>
      <c r="H2104" t="s">
        <v>56</v>
      </c>
      <c r="I2104" t="s">
        <v>471</v>
      </c>
      <c r="J2104" t="s">
        <v>3514</v>
      </c>
      <c r="L2104" s="14">
        <v>43859</v>
      </c>
      <c r="M2104" t="s">
        <v>3515</v>
      </c>
      <c r="N2104" t="s">
        <v>12</v>
      </c>
      <c r="O2104" s="1" t="s">
        <v>3516</v>
      </c>
      <c r="P2104" s="16">
        <v>43914</v>
      </c>
      <c r="Q2104" s="1" t="s">
        <v>3517</v>
      </c>
    </row>
    <row r="2105" spans="1:17" x14ac:dyDescent="0.3">
      <c r="A2105">
        <v>1832</v>
      </c>
      <c r="B2105" t="s">
        <v>363</v>
      </c>
      <c r="C2105" t="str">
        <f>VLOOKUP(B2105,Lists!$A$2:$B$192,2,FALSE)</f>
        <v>SYC</v>
      </c>
      <c r="F2105" t="str">
        <f>VLOOKUP(B2105,Lists!$A$2:$C$192,3,FALSE)</f>
        <v>Africa</v>
      </c>
      <c r="G2105" t="str">
        <f>VLOOKUP(H2105,Lists!$D$2:$E$40,2,FALSE)</f>
        <v>Public health measures</v>
      </c>
      <c r="H2105" t="s">
        <v>91</v>
      </c>
      <c r="I2105" t="s">
        <v>461</v>
      </c>
      <c r="J2105" t="s">
        <v>3518</v>
      </c>
      <c r="L2105" s="14">
        <v>43859</v>
      </c>
      <c r="M2105" t="s">
        <v>3515</v>
      </c>
      <c r="N2105" t="s">
        <v>12</v>
      </c>
      <c r="O2105" s="1" t="s">
        <v>3516</v>
      </c>
      <c r="P2105" s="16">
        <v>43914</v>
      </c>
      <c r="Q2105" s="1" t="s">
        <v>3517</v>
      </c>
    </row>
    <row r="2106" spans="1:17" x14ac:dyDescent="0.3">
      <c r="A2106">
        <v>1833</v>
      </c>
      <c r="B2106" t="s">
        <v>363</v>
      </c>
      <c r="C2106" t="str">
        <f>VLOOKUP(B2106,Lists!$A$2:$B$192,2,FALSE)</f>
        <v>SYC</v>
      </c>
      <c r="F2106" t="str">
        <f>VLOOKUP(B2106,Lists!$A$2:$C$192,3,FALSE)</f>
        <v>Africa</v>
      </c>
      <c r="G2106" t="str">
        <f>VLOOKUP(H2106,Lists!$D$2:$E$40,2,FALSE)</f>
        <v>Public health measures</v>
      </c>
      <c r="H2106" t="s">
        <v>35</v>
      </c>
      <c r="I2106" t="s">
        <v>461</v>
      </c>
      <c r="J2106" t="s">
        <v>3519</v>
      </c>
      <c r="L2106" s="14">
        <v>43864</v>
      </c>
      <c r="M2106" t="s">
        <v>3520</v>
      </c>
      <c r="N2106" t="s">
        <v>12</v>
      </c>
      <c r="O2106" s="1" t="s">
        <v>3521</v>
      </c>
      <c r="P2106" s="16">
        <v>43914</v>
      </c>
    </row>
    <row r="2107" spans="1:17" x14ac:dyDescent="0.3">
      <c r="A2107">
        <v>1834</v>
      </c>
      <c r="B2107" t="s">
        <v>363</v>
      </c>
      <c r="C2107" t="str">
        <f>VLOOKUP(B2107,Lists!$A$2:$B$192,2,FALSE)</f>
        <v>SYC</v>
      </c>
      <c r="F2107" t="str">
        <f>VLOOKUP(B2107,Lists!$A$2:$C$192,3,FALSE)</f>
        <v>Africa</v>
      </c>
      <c r="G2107" t="str">
        <f>VLOOKUP(H2107,Lists!$D$2:$E$40,2,FALSE)</f>
        <v>Public health measures</v>
      </c>
      <c r="H2107" t="s">
        <v>91</v>
      </c>
      <c r="I2107" t="s">
        <v>461</v>
      </c>
      <c r="J2107" t="s">
        <v>3522</v>
      </c>
      <c r="L2107" s="14">
        <v>43868</v>
      </c>
      <c r="M2107" t="s">
        <v>3523</v>
      </c>
      <c r="N2107" t="s">
        <v>12</v>
      </c>
      <c r="O2107" s="1" t="s">
        <v>3524</v>
      </c>
      <c r="P2107" s="16">
        <v>43914</v>
      </c>
    </row>
    <row r="2108" spans="1:17" x14ac:dyDescent="0.3">
      <c r="A2108">
        <v>1835</v>
      </c>
      <c r="B2108" t="s">
        <v>363</v>
      </c>
      <c r="C2108" t="str">
        <f>VLOOKUP(B2108,Lists!$A$2:$B$192,2,FALSE)</f>
        <v>SYC</v>
      </c>
      <c r="F2108" t="str">
        <f>VLOOKUP(B2108,Lists!$A$2:$C$192,3,FALSE)</f>
        <v>Africa</v>
      </c>
      <c r="G2108" t="str">
        <f>VLOOKUP(H2108,Lists!$D$2:$E$40,2,FALSE)</f>
        <v>Movement restrictions</v>
      </c>
      <c r="H2108" t="s">
        <v>76</v>
      </c>
      <c r="I2108" t="s">
        <v>471</v>
      </c>
      <c r="J2108" t="s">
        <v>3525</v>
      </c>
      <c r="L2108" s="14">
        <v>43868</v>
      </c>
      <c r="M2108" t="s">
        <v>3523</v>
      </c>
      <c r="N2108" t="s">
        <v>12</v>
      </c>
      <c r="O2108" s="1" t="s">
        <v>3524</v>
      </c>
      <c r="P2108" s="16">
        <v>43914</v>
      </c>
    </row>
    <row r="2109" spans="1:17" x14ac:dyDescent="0.3">
      <c r="A2109">
        <v>1836</v>
      </c>
      <c r="B2109" t="s">
        <v>363</v>
      </c>
      <c r="C2109" t="str">
        <f>VLOOKUP(B2109,Lists!$A$2:$B$192,2,FALSE)</f>
        <v>SYC</v>
      </c>
      <c r="F2109" t="str">
        <f>VLOOKUP(B2109,Lists!$A$2:$C$192,3,FALSE)</f>
        <v>Africa</v>
      </c>
      <c r="G2109" t="str">
        <f>VLOOKUP(H2109,Lists!$D$2:$E$40,2,FALSE)</f>
        <v>Public health measures</v>
      </c>
      <c r="H2109" t="s">
        <v>35</v>
      </c>
      <c r="I2109" t="s">
        <v>471</v>
      </c>
      <c r="J2109" t="s">
        <v>3526</v>
      </c>
      <c r="L2109" s="14">
        <v>43868</v>
      </c>
      <c r="M2109" t="s">
        <v>3523</v>
      </c>
      <c r="N2109" t="s">
        <v>12</v>
      </c>
      <c r="O2109" s="1" t="s">
        <v>3524</v>
      </c>
      <c r="P2109" s="16">
        <v>43914</v>
      </c>
    </row>
    <row r="2110" spans="1:17" x14ac:dyDescent="0.3">
      <c r="A2110">
        <v>1837</v>
      </c>
      <c r="B2110" t="s">
        <v>363</v>
      </c>
      <c r="C2110" t="str">
        <f>VLOOKUP(B2110,Lists!$A$2:$B$192,2,FALSE)</f>
        <v>SYC</v>
      </c>
      <c r="F2110" t="str">
        <f>VLOOKUP(B2110,Lists!$A$2:$C$192,3,FALSE)</f>
        <v>Africa</v>
      </c>
      <c r="G2110" t="str">
        <f>VLOOKUP(H2110,Lists!$D$2:$E$40,2,FALSE)</f>
        <v>Public health measures</v>
      </c>
      <c r="H2110" t="s">
        <v>60</v>
      </c>
      <c r="I2110" t="s">
        <v>461</v>
      </c>
      <c r="J2110" t="s">
        <v>3527</v>
      </c>
      <c r="L2110" s="14">
        <v>43868</v>
      </c>
      <c r="M2110" t="s">
        <v>3523</v>
      </c>
      <c r="N2110" t="s">
        <v>12</v>
      </c>
      <c r="O2110" s="1" t="s">
        <v>3524</v>
      </c>
      <c r="P2110" s="16">
        <v>43914</v>
      </c>
    </row>
    <row r="2111" spans="1:17" x14ac:dyDescent="0.3">
      <c r="A2111">
        <v>1838</v>
      </c>
      <c r="B2111" t="s">
        <v>363</v>
      </c>
      <c r="C2111" t="str">
        <f>VLOOKUP(B2111,Lists!$A$2:$B$192,2,FALSE)</f>
        <v>SYC</v>
      </c>
      <c r="F2111" t="str">
        <f>VLOOKUP(B2111,Lists!$A$2:$C$192,3,FALSE)</f>
        <v>Africa</v>
      </c>
      <c r="G2111" t="str">
        <f>VLOOKUP(H2111,Lists!$D$2:$E$40,2,FALSE)</f>
        <v>Social and economic measures</v>
      </c>
      <c r="H2111" t="s">
        <v>63</v>
      </c>
      <c r="I2111" t="s">
        <v>461</v>
      </c>
      <c r="J2111" t="s">
        <v>3528</v>
      </c>
      <c r="L2111" s="14">
        <v>43868</v>
      </c>
      <c r="M2111" t="s">
        <v>3523</v>
      </c>
      <c r="N2111" t="s">
        <v>12</v>
      </c>
      <c r="O2111" s="1" t="s">
        <v>3524</v>
      </c>
      <c r="P2111" s="16">
        <v>43914</v>
      </c>
    </row>
    <row r="2112" spans="1:17" x14ac:dyDescent="0.3">
      <c r="A2112">
        <v>1839</v>
      </c>
      <c r="B2112" t="s">
        <v>363</v>
      </c>
      <c r="C2112" t="str">
        <f>VLOOKUP(B2112,Lists!$A$2:$B$192,2,FALSE)</f>
        <v>SYC</v>
      </c>
      <c r="F2112" t="str">
        <f>VLOOKUP(B2112,Lists!$A$2:$C$192,3,FALSE)</f>
        <v>Africa</v>
      </c>
      <c r="G2112" t="str">
        <f>VLOOKUP(H2112,Lists!$D$2:$E$40,2,FALSE)</f>
        <v>Public health measures</v>
      </c>
      <c r="H2112" t="s">
        <v>52</v>
      </c>
      <c r="I2112" t="s">
        <v>461</v>
      </c>
      <c r="J2112" t="s">
        <v>3529</v>
      </c>
      <c r="L2112" s="14">
        <v>43868</v>
      </c>
      <c r="M2112" t="s">
        <v>3523</v>
      </c>
      <c r="N2112" t="s">
        <v>12</v>
      </c>
      <c r="O2112" s="1" t="s">
        <v>3524</v>
      </c>
      <c r="P2112" s="16">
        <v>43914</v>
      </c>
    </row>
    <row r="2113" spans="1:16" x14ac:dyDescent="0.3">
      <c r="A2113">
        <v>1840</v>
      </c>
      <c r="B2113" t="s">
        <v>363</v>
      </c>
      <c r="C2113" t="str">
        <f>VLOOKUP(B2113,Lists!$A$2:$B$192,2,FALSE)</f>
        <v>SYC</v>
      </c>
      <c r="F2113" t="str">
        <f>VLOOKUP(B2113,Lists!$A$2:$C$192,3,FALSE)</f>
        <v>Africa</v>
      </c>
      <c r="G2113" t="str">
        <f>VLOOKUP(H2113,Lists!$D$2:$E$40,2,FALSE)</f>
        <v>Social distancing</v>
      </c>
      <c r="H2113" t="s">
        <v>41</v>
      </c>
      <c r="I2113" t="s">
        <v>471</v>
      </c>
      <c r="J2113" t="s">
        <v>3530</v>
      </c>
      <c r="L2113" s="14">
        <v>43900</v>
      </c>
      <c r="M2113" t="s">
        <v>3523</v>
      </c>
      <c r="N2113" t="s">
        <v>12</v>
      </c>
      <c r="O2113" s="1" t="s">
        <v>3531</v>
      </c>
      <c r="P2113" s="16">
        <v>43914</v>
      </c>
    </row>
    <row r="2114" spans="1:16" x14ac:dyDescent="0.3">
      <c r="A2114">
        <v>1841</v>
      </c>
      <c r="B2114" t="s">
        <v>363</v>
      </c>
      <c r="C2114" t="str">
        <f>VLOOKUP(B2114,Lists!$A$2:$B$192,2,FALSE)</f>
        <v>SYC</v>
      </c>
      <c r="F2114" t="str">
        <f>VLOOKUP(B2114,Lists!$A$2:$C$192,3,FALSE)</f>
        <v>Africa</v>
      </c>
      <c r="G2114" t="str">
        <f>VLOOKUP(H2114,Lists!$D$2:$E$40,2,FALSE)</f>
        <v>Movement restrictions</v>
      </c>
      <c r="H2114" t="s">
        <v>56</v>
      </c>
      <c r="I2114" t="s">
        <v>471</v>
      </c>
      <c r="J2114" t="s">
        <v>3532</v>
      </c>
      <c r="L2114" s="14">
        <v>43900</v>
      </c>
      <c r="M2114" t="s">
        <v>3523</v>
      </c>
      <c r="N2114" t="s">
        <v>12</v>
      </c>
      <c r="O2114" s="1" t="s">
        <v>3531</v>
      </c>
      <c r="P2114" s="16">
        <v>43914</v>
      </c>
    </row>
    <row r="2115" spans="1:16" x14ac:dyDescent="0.3">
      <c r="A2115">
        <v>1842</v>
      </c>
      <c r="B2115" t="s">
        <v>363</v>
      </c>
      <c r="C2115" t="str">
        <f>VLOOKUP(B2115,Lists!$A$2:$B$192,2,FALSE)</f>
        <v>SYC</v>
      </c>
      <c r="F2115" t="str">
        <f>VLOOKUP(B2115,Lists!$A$2:$C$192,3,FALSE)</f>
        <v>Africa</v>
      </c>
      <c r="G2115" t="str">
        <f>VLOOKUP(H2115,Lists!$D$2:$E$40,2,FALSE)</f>
        <v>Public health measures</v>
      </c>
      <c r="H2115" t="s">
        <v>35</v>
      </c>
      <c r="I2115" t="s">
        <v>471</v>
      </c>
      <c r="J2115" t="s">
        <v>3533</v>
      </c>
      <c r="L2115" s="14">
        <v>43900</v>
      </c>
      <c r="M2115" t="s">
        <v>3523</v>
      </c>
      <c r="N2115" t="s">
        <v>12</v>
      </c>
      <c r="O2115" s="1" t="s">
        <v>3531</v>
      </c>
      <c r="P2115" s="16">
        <v>43914</v>
      </c>
    </row>
    <row r="2116" spans="1:16" x14ac:dyDescent="0.3">
      <c r="A2116">
        <v>1843</v>
      </c>
      <c r="B2116" t="s">
        <v>363</v>
      </c>
      <c r="C2116" t="str">
        <f>VLOOKUP(B2116,Lists!$A$2:$B$192,2,FALSE)</f>
        <v>SYC</v>
      </c>
      <c r="F2116" t="str">
        <f>VLOOKUP(B2116,Lists!$A$2:$C$192,3,FALSE)</f>
        <v>Africa</v>
      </c>
      <c r="G2116" t="str">
        <f>VLOOKUP(H2116,Lists!$D$2:$E$40,2,FALSE)</f>
        <v>Movement restrictions</v>
      </c>
      <c r="H2116" t="s">
        <v>76</v>
      </c>
      <c r="I2116" t="s">
        <v>471</v>
      </c>
      <c r="J2116" t="s">
        <v>3534</v>
      </c>
      <c r="L2116" s="14">
        <v>43900</v>
      </c>
      <c r="M2116" t="s">
        <v>3523</v>
      </c>
      <c r="N2116" t="s">
        <v>12</v>
      </c>
      <c r="O2116" s="1" t="s">
        <v>3531</v>
      </c>
      <c r="P2116" s="16">
        <v>43914</v>
      </c>
    </row>
    <row r="2117" spans="1:16" x14ac:dyDescent="0.3">
      <c r="A2117">
        <v>1853</v>
      </c>
      <c r="B2117" t="s">
        <v>363</v>
      </c>
      <c r="C2117" t="str">
        <f>VLOOKUP(B2117,Lists!$A$2:$B$192,2,FALSE)</f>
        <v>SYC</v>
      </c>
      <c r="F2117" t="str">
        <f>VLOOKUP(B2117,Lists!$A$2:$C$192,3,FALSE)</f>
        <v>Africa</v>
      </c>
      <c r="G2117" t="str">
        <f>VLOOKUP(H2117,Lists!$D$2:$E$40,2,FALSE)</f>
        <v>Public health measures</v>
      </c>
      <c r="H2117" t="s">
        <v>60</v>
      </c>
      <c r="I2117" t="s">
        <v>461</v>
      </c>
      <c r="J2117" t="s">
        <v>3549</v>
      </c>
      <c r="L2117" s="14">
        <v>43900</v>
      </c>
      <c r="M2117" t="s">
        <v>3523</v>
      </c>
      <c r="N2117" t="s">
        <v>12</v>
      </c>
      <c r="O2117" s="1" t="s">
        <v>3531</v>
      </c>
      <c r="P2117" s="16">
        <v>43914</v>
      </c>
    </row>
    <row r="2118" spans="1:16" x14ac:dyDescent="0.3">
      <c r="A2118">
        <v>1854</v>
      </c>
      <c r="B2118" t="s">
        <v>363</v>
      </c>
      <c r="C2118" t="str">
        <f>VLOOKUP(B2118,Lists!$A$2:$B$192,2,FALSE)</f>
        <v>SYC</v>
      </c>
      <c r="F2118" t="str">
        <f>VLOOKUP(B2118,Lists!$A$2:$C$192,3,FALSE)</f>
        <v>Africa</v>
      </c>
      <c r="G2118" t="str">
        <f>VLOOKUP(H2118,Lists!$D$2:$E$40,2,FALSE)</f>
        <v>Public health measures</v>
      </c>
      <c r="H2118" t="s">
        <v>52</v>
      </c>
      <c r="I2118" t="s">
        <v>461</v>
      </c>
      <c r="J2118" t="s">
        <v>3550</v>
      </c>
      <c r="L2118" s="14">
        <v>43902</v>
      </c>
      <c r="M2118" t="s">
        <v>3523</v>
      </c>
      <c r="N2118" t="s">
        <v>12</v>
      </c>
      <c r="O2118" s="1" t="s">
        <v>3551</v>
      </c>
      <c r="P2118" s="16">
        <v>43914</v>
      </c>
    </row>
    <row r="2119" spans="1:16" x14ac:dyDescent="0.3">
      <c r="A2119">
        <v>1857</v>
      </c>
      <c r="B2119" t="s">
        <v>363</v>
      </c>
      <c r="C2119" t="str">
        <f>VLOOKUP(B2119,Lists!$A$2:$B$192,2,FALSE)</f>
        <v>SYC</v>
      </c>
      <c r="F2119" t="str">
        <f>VLOOKUP(B2119,Lists!$A$2:$C$192,3,FALSE)</f>
        <v>Africa</v>
      </c>
      <c r="G2119" t="str">
        <f>VLOOKUP(H2119,Lists!$D$2:$E$40,2,FALSE)</f>
        <v>Social distancing</v>
      </c>
      <c r="H2119" t="s">
        <v>41</v>
      </c>
      <c r="I2119" t="s">
        <v>471</v>
      </c>
      <c r="J2119" t="s">
        <v>3556</v>
      </c>
      <c r="L2119" s="14">
        <v>43903</v>
      </c>
      <c r="M2119" t="s">
        <v>3557</v>
      </c>
      <c r="N2119" t="s">
        <v>12</v>
      </c>
      <c r="O2119" s="1" t="s">
        <v>3558</v>
      </c>
      <c r="P2119" s="16">
        <v>43914</v>
      </c>
    </row>
    <row r="2120" spans="1:16" x14ac:dyDescent="0.3">
      <c r="A2120">
        <v>1858</v>
      </c>
      <c r="B2120" t="s">
        <v>363</v>
      </c>
      <c r="C2120" t="str">
        <f>VLOOKUP(B2120,Lists!$A$2:$B$192,2,FALSE)</f>
        <v>SYC</v>
      </c>
      <c r="D2120" t="s">
        <v>3559</v>
      </c>
      <c r="F2120" t="str">
        <f>VLOOKUP(B2120,Lists!$A$2:$C$192,3,FALSE)</f>
        <v>Africa</v>
      </c>
      <c r="G2120" t="str">
        <f>VLOOKUP(H2120,Lists!$D$2:$E$40,2,FALSE)</f>
        <v>Social distancing</v>
      </c>
      <c r="H2120" t="s">
        <v>10</v>
      </c>
      <c r="I2120" t="s">
        <v>471</v>
      </c>
      <c r="J2120" t="s">
        <v>3560</v>
      </c>
      <c r="L2120" s="14">
        <v>43906</v>
      </c>
      <c r="M2120" t="s">
        <v>3557</v>
      </c>
      <c r="N2120" t="s">
        <v>12</v>
      </c>
      <c r="O2120" s="1" t="s">
        <v>3561</v>
      </c>
      <c r="P2120" s="16">
        <v>43914</v>
      </c>
    </row>
    <row r="2121" spans="1:16" x14ac:dyDescent="0.3">
      <c r="A2121">
        <v>1867</v>
      </c>
      <c r="B2121" t="s">
        <v>363</v>
      </c>
      <c r="C2121" t="str">
        <f>VLOOKUP(B2121,Lists!$A$2:$B$192,2,FALSE)</f>
        <v>SYC</v>
      </c>
      <c r="F2121" t="str">
        <f>VLOOKUP(B2121,Lists!$A$2:$C$192,3,FALSE)</f>
        <v>Africa</v>
      </c>
      <c r="G2121" t="str">
        <f>VLOOKUP(H2121,Lists!$D$2:$E$40,2,FALSE)</f>
        <v>Social distancing</v>
      </c>
      <c r="H2121" t="s">
        <v>41</v>
      </c>
      <c r="I2121" t="s">
        <v>471</v>
      </c>
      <c r="J2121" t="s">
        <v>3576</v>
      </c>
      <c r="L2121" s="14">
        <v>43906</v>
      </c>
      <c r="M2121" t="s">
        <v>3557</v>
      </c>
      <c r="N2121" t="s">
        <v>12</v>
      </c>
      <c r="O2121" s="1" t="s">
        <v>3577</v>
      </c>
      <c r="P2121" s="16">
        <v>43914</v>
      </c>
    </row>
    <row r="2122" spans="1:16" x14ac:dyDescent="0.3">
      <c r="A2122">
        <v>1868</v>
      </c>
      <c r="B2122" t="s">
        <v>363</v>
      </c>
      <c r="C2122" t="str">
        <f>VLOOKUP(B2122,Lists!$A$2:$B$192,2,FALSE)</f>
        <v>SYC</v>
      </c>
      <c r="F2122" t="str">
        <f>VLOOKUP(B2122,Lists!$A$2:$C$192,3,FALSE)</f>
        <v>Africa</v>
      </c>
      <c r="G2122" t="str">
        <f>VLOOKUP(H2122,Lists!$D$2:$E$40,2,FALSE)</f>
        <v>Public health measures</v>
      </c>
      <c r="H2122" t="s">
        <v>35</v>
      </c>
      <c r="I2122" t="s">
        <v>471</v>
      </c>
      <c r="J2122" t="s">
        <v>3578</v>
      </c>
      <c r="L2122" s="14">
        <v>43906</v>
      </c>
      <c r="M2122" t="s">
        <v>3557</v>
      </c>
      <c r="N2122" t="s">
        <v>12</v>
      </c>
      <c r="O2122" s="1" t="s">
        <v>3577</v>
      </c>
      <c r="P2122" s="16">
        <v>43914</v>
      </c>
    </row>
    <row r="2123" spans="1:16" x14ac:dyDescent="0.3">
      <c r="A2123">
        <v>1869</v>
      </c>
      <c r="B2123" t="s">
        <v>363</v>
      </c>
      <c r="C2123" t="str">
        <f>VLOOKUP(B2123,Lists!$A$2:$B$192,2,FALSE)</f>
        <v>SYC</v>
      </c>
      <c r="F2123" t="str">
        <f>VLOOKUP(B2123,Lists!$A$2:$C$192,3,FALSE)</f>
        <v>Africa</v>
      </c>
      <c r="G2123" t="str">
        <f>VLOOKUP(H2123,Lists!$D$2:$E$40,2,FALSE)</f>
        <v>Movement restrictions</v>
      </c>
      <c r="H2123" t="s">
        <v>76</v>
      </c>
      <c r="I2123" t="s">
        <v>471</v>
      </c>
      <c r="J2123" t="s">
        <v>3579</v>
      </c>
      <c r="L2123" s="14">
        <v>43906</v>
      </c>
      <c r="M2123" t="s">
        <v>3557</v>
      </c>
      <c r="N2123" t="s">
        <v>12</v>
      </c>
      <c r="O2123" s="1" t="s">
        <v>3577</v>
      </c>
      <c r="P2123" s="16">
        <v>43914</v>
      </c>
    </row>
    <row r="2124" spans="1:16" x14ac:dyDescent="0.3">
      <c r="A2124">
        <v>1870</v>
      </c>
      <c r="B2124" t="s">
        <v>363</v>
      </c>
      <c r="C2124" t="str">
        <f>VLOOKUP(B2124,Lists!$A$2:$B$192,2,FALSE)</f>
        <v>SYC</v>
      </c>
      <c r="F2124" t="str">
        <f>VLOOKUP(B2124,Lists!$A$2:$C$192,3,FALSE)</f>
        <v>Africa</v>
      </c>
      <c r="G2124" t="str">
        <f>VLOOKUP(H2124,Lists!$D$2:$E$40,2,FALSE)</f>
        <v>Movement restrictions</v>
      </c>
      <c r="H2124" t="s">
        <v>76</v>
      </c>
      <c r="I2124" t="s">
        <v>471</v>
      </c>
      <c r="J2124" t="s">
        <v>3580</v>
      </c>
      <c r="L2124" s="14">
        <v>43908</v>
      </c>
      <c r="M2124" t="s">
        <v>3557</v>
      </c>
      <c r="N2124" t="s">
        <v>12</v>
      </c>
      <c r="O2124" s="1" t="s">
        <v>3581</v>
      </c>
      <c r="P2124" s="16">
        <v>43914</v>
      </c>
    </row>
    <row r="2125" spans="1:16" x14ac:dyDescent="0.3">
      <c r="A2125">
        <v>1871</v>
      </c>
      <c r="B2125" t="s">
        <v>363</v>
      </c>
      <c r="C2125" t="str">
        <f>VLOOKUP(B2125,Lists!$A$2:$B$192,2,FALSE)</f>
        <v>SYC</v>
      </c>
      <c r="F2125" t="str">
        <f>VLOOKUP(B2125,Lists!$A$2:$C$192,3,FALSE)</f>
        <v>Africa</v>
      </c>
      <c r="G2125" t="str">
        <f>VLOOKUP(H2125,Lists!$D$2:$E$40,2,FALSE)</f>
        <v>Public health measures</v>
      </c>
      <c r="H2125" t="s">
        <v>35</v>
      </c>
      <c r="I2125" t="s">
        <v>471</v>
      </c>
      <c r="J2125" t="s">
        <v>3582</v>
      </c>
      <c r="L2125" s="14">
        <v>43908</v>
      </c>
      <c r="M2125" t="s">
        <v>3557</v>
      </c>
      <c r="N2125" t="s">
        <v>12</v>
      </c>
      <c r="O2125" s="1" t="s">
        <v>3581</v>
      </c>
      <c r="P2125" s="16">
        <v>43914</v>
      </c>
    </row>
    <row r="2126" spans="1:16" x14ac:dyDescent="0.3">
      <c r="A2126">
        <v>1872</v>
      </c>
      <c r="B2126" t="s">
        <v>363</v>
      </c>
      <c r="C2126" t="str">
        <f>VLOOKUP(B2126,Lists!$A$2:$B$192,2,FALSE)</f>
        <v>SYC</v>
      </c>
      <c r="F2126" t="str">
        <f>VLOOKUP(B2126,Lists!$A$2:$C$192,3,FALSE)</f>
        <v>Africa</v>
      </c>
      <c r="G2126" t="str">
        <f>VLOOKUP(H2126,Lists!$D$2:$E$40,2,FALSE)</f>
        <v>Public health measures</v>
      </c>
      <c r="H2126" t="s">
        <v>35</v>
      </c>
      <c r="I2126" t="s">
        <v>471</v>
      </c>
      <c r="J2126" t="s">
        <v>3583</v>
      </c>
      <c r="L2126" s="14">
        <v>43909</v>
      </c>
      <c r="M2126" t="s">
        <v>3584</v>
      </c>
      <c r="N2126" t="s">
        <v>12</v>
      </c>
      <c r="O2126" s="1" t="s">
        <v>3585</v>
      </c>
      <c r="P2126" s="16">
        <v>43914</v>
      </c>
    </row>
    <row r="2127" spans="1:16" x14ac:dyDescent="0.3">
      <c r="A2127">
        <v>1873</v>
      </c>
      <c r="B2127" t="s">
        <v>363</v>
      </c>
      <c r="C2127" t="str">
        <f>VLOOKUP(B2127,Lists!$A$2:$B$192,2,FALSE)</f>
        <v>SYC</v>
      </c>
      <c r="F2127" t="str">
        <f>VLOOKUP(B2127,Lists!$A$2:$C$192,3,FALSE)</f>
        <v>Africa</v>
      </c>
      <c r="G2127" t="str">
        <f>VLOOKUP(H2127,Lists!$D$2:$E$40,2,FALSE)</f>
        <v>Movement restrictions</v>
      </c>
      <c r="H2127" t="s">
        <v>67</v>
      </c>
      <c r="I2127" t="s">
        <v>471</v>
      </c>
      <c r="J2127" t="s">
        <v>3586</v>
      </c>
      <c r="L2127" s="14">
        <v>43913</v>
      </c>
      <c r="M2127" t="s">
        <v>3557</v>
      </c>
      <c r="N2127" t="s">
        <v>12</v>
      </c>
      <c r="O2127" s="1" t="s">
        <v>3587</v>
      </c>
      <c r="P2127" s="16">
        <v>43914</v>
      </c>
    </row>
    <row r="2128" spans="1:16" x14ac:dyDescent="0.3">
      <c r="A2128">
        <v>1874</v>
      </c>
      <c r="B2128" t="s">
        <v>363</v>
      </c>
      <c r="C2128" t="str">
        <f>VLOOKUP(B2128,Lists!$A$2:$B$192,2,FALSE)</f>
        <v>SYC</v>
      </c>
      <c r="F2128" t="str">
        <f>VLOOKUP(B2128,Lists!$A$2:$C$192,3,FALSE)</f>
        <v>Africa</v>
      </c>
      <c r="G2128" t="str">
        <f>VLOOKUP(H2128,Lists!$D$2:$E$40,2,FALSE)</f>
        <v>Movement restrictions</v>
      </c>
      <c r="H2128" t="s">
        <v>76</v>
      </c>
      <c r="I2128" t="s">
        <v>471</v>
      </c>
      <c r="J2128" t="s">
        <v>3588</v>
      </c>
      <c r="L2128" s="14">
        <v>43912</v>
      </c>
      <c r="M2128" t="s">
        <v>3557</v>
      </c>
      <c r="N2128" t="s">
        <v>12</v>
      </c>
      <c r="O2128" s="1" t="s">
        <v>3587</v>
      </c>
      <c r="P2128" s="16">
        <v>43914</v>
      </c>
    </row>
    <row r="2129" spans="1:17" x14ac:dyDescent="0.3">
      <c r="A2129">
        <v>1875</v>
      </c>
      <c r="B2129" t="s">
        <v>363</v>
      </c>
      <c r="C2129" t="str">
        <f>VLOOKUP(B2129,Lists!$A$2:$B$192,2,FALSE)</f>
        <v>SYC</v>
      </c>
      <c r="F2129" t="str">
        <f>VLOOKUP(B2129,Lists!$A$2:$C$192,3,FALSE)</f>
        <v>Africa</v>
      </c>
      <c r="G2129" t="str">
        <f>VLOOKUP(H2129,Lists!$D$2:$E$40,2,FALSE)</f>
        <v>Public health measures</v>
      </c>
      <c r="H2129" t="s">
        <v>35</v>
      </c>
      <c r="I2129" t="s">
        <v>471</v>
      </c>
      <c r="J2129" t="s">
        <v>3589</v>
      </c>
      <c r="L2129" s="14">
        <v>43912</v>
      </c>
      <c r="M2129" t="s">
        <v>3557</v>
      </c>
      <c r="N2129" t="s">
        <v>12</v>
      </c>
      <c r="O2129" s="1" t="s">
        <v>3587</v>
      </c>
      <c r="P2129" s="16">
        <v>43914</v>
      </c>
    </row>
    <row r="2130" spans="1:17" s="3" customFormat="1" x14ac:dyDescent="0.3">
      <c r="A2130">
        <v>1927</v>
      </c>
      <c r="B2130" t="s">
        <v>363</v>
      </c>
      <c r="C2130" t="str">
        <f>VLOOKUP(B2130,Lists!$A$2:$B$192,2,FALSE)</f>
        <v>SYC</v>
      </c>
      <c r="D2130"/>
      <c r="E2130"/>
      <c r="F2130" t="str">
        <f>VLOOKUP(B2130,Lists!$A$2:$C$192,3,FALSE)</f>
        <v>Africa</v>
      </c>
      <c r="G2130" t="str">
        <f>VLOOKUP(H2130,Lists!$D$2:$E$40,2,FALSE)</f>
        <v>Public health measures</v>
      </c>
      <c r="H2130" t="s">
        <v>60</v>
      </c>
      <c r="I2130" t="s">
        <v>461</v>
      </c>
      <c r="J2130" t="s">
        <v>3669</v>
      </c>
      <c r="K2130"/>
      <c r="L2130" s="14">
        <v>43912</v>
      </c>
      <c r="M2130" t="s">
        <v>3557</v>
      </c>
      <c r="N2130" t="s">
        <v>12</v>
      </c>
      <c r="O2130" s="1" t="s">
        <v>3587</v>
      </c>
      <c r="P2130" s="16">
        <v>43914</v>
      </c>
      <c r="Q2130"/>
    </row>
    <row r="2131" spans="1:17" x14ac:dyDescent="0.3">
      <c r="A2131">
        <v>1928</v>
      </c>
      <c r="B2131" t="s">
        <v>363</v>
      </c>
      <c r="C2131" t="str">
        <f>VLOOKUP(B2131,Lists!$A$2:$B$192,2,FALSE)</f>
        <v>SYC</v>
      </c>
      <c r="F2131" t="str">
        <f>VLOOKUP(B2131,Lists!$A$2:$C$192,3,FALSE)</f>
        <v>Africa</v>
      </c>
      <c r="G2131" t="str">
        <f>VLOOKUP(H2131,Lists!$D$2:$E$40,2,FALSE)</f>
        <v>Social distancing</v>
      </c>
      <c r="H2131" t="s">
        <v>41</v>
      </c>
      <c r="I2131" t="s">
        <v>461</v>
      </c>
      <c r="J2131" t="s">
        <v>3670</v>
      </c>
      <c r="L2131" s="14">
        <v>43912</v>
      </c>
      <c r="M2131" t="s">
        <v>3557</v>
      </c>
      <c r="N2131" t="s">
        <v>12</v>
      </c>
      <c r="O2131" s="1" t="s">
        <v>3587</v>
      </c>
      <c r="P2131" s="16">
        <v>43914</v>
      </c>
    </row>
    <row r="2132" spans="1:17" x14ac:dyDescent="0.3">
      <c r="A2132">
        <v>677</v>
      </c>
      <c r="B2132" t="s">
        <v>365</v>
      </c>
      <c r="C2132" t="str">
        <f>VLOOKUP(B2132,Lists!$A$2:$B$192,2,FALSE)</f>
        <v>SLE</v>
      </c>
      <c r="F2132" t="str">
        <f>VLOOKUP(B2132,Lists!$A$2:$C$192,3,FALSE)</f>
        <v>Africa</v>
      </c>
      <c r="G2132" t="str">
        <f>VLOOKUP(H2132,Lists!$D$2:$E$40,2,FALSE)</f>
        <v>Public health measures</v>
      </c>
      <c r="H2132" t="s">
        <v>35</v>
      </c>
      <c r="I2132" t="s">
        <v>471</v>
      </c>
      <c r="J2132" t="s">
        <v>1518</v>
      </c>
      <c r="L2132" s="14">
        <v>43906</v>
      </c>
      <c r="M2132" t="s">
        <v>1141</v>
      </c>
      <c r="N2132" t="s">
        <v>12</v>
      </c>
      <c r="O2132" s="1" t="s">
        <v>1519</v>
      </c>
      <c r="P2132" s="16">
        <v>43906</v>
      </c>
    </row>
    <row r="2133" spans="1:17" x14ac:dyDescent="0.3">
      <c r="A2133">
        <v>678</v>
      </c>
      <c r="B2133" t="s">
        <v>365</v>
      </c>
      <c r="C2133" t="str">
        <f>VLOOKUP(B2133,Lists!$A$2:$B$192,2,FALSE)</f>
        <v>SLE</v>
      </c>
      <c r="F2133" t="str">
        <f>VLOOKUP(B2133,Lists!$A$2:$C$192,3,FALSE)</f>
        <v>Africa</v>
      </c>
      <c r="G2133" t="str">
        <f>VLOOKUP(H2133,Lists!$D$2:$E$40,2,FALSE)</f>
        <v>Public health measures</v>
      </c>
      <c r="H2133" t="s">
        <v>60</v>
      </c>
      <c r="I2133" t="s">
        <v>461</v>
      </c>
      <c r="L2133" s="14">
        <v>43880</v>
      </c>
      <c r="M2133" t="s">
        <v>500</v>
      </c>
      <c r="N2133" t="s">
        <v>12</v>
      </c>
      <c r="O2133" s="1" t="s">
        <v>1520</v>
      </c>
      <c r="P2133" s="16">
        <v>43906</v>
      </c>
    </row>
    <row r="2134" spans="1:17" x14ac:dyDescent="0.3">
      <c r="A2134">
        <v>1755</v>
      </c>
      <c r="B2134" t="s">
        <v>365</v>
      </c>
      <c r="C2134" t="str">
        <f>VLOOKUP(B2134,Lists!$A$2:$B$192,2,FALSE)</f>
        <v>SLE</v>
      </c>
      <c r="F2134" t="str">
        <f>VLOOKUP(B2134,Lists!$A$2:$C$192,3,FALSE)</f>
        <v>Africa</v>
      </c>
      <c r="G2134" t="str">
        <f>VLOOKUP(H2134,Lists!$D$2:$E$40,2,FALSE)</f>
        <v>Movement restrictions</v>
      </c>
      <c r="H2134" t="s">
        <v>56</v>
      </c>
      <c r="I2134" t="s">
        <v>471</v>
      </c>
      <c r="J2134" t="s">
        <v>3379</v>
      </c>
      <c r="L2134" s="14">
        <v>43906</v>
      </c>
      <c r="M2134" t="s">
        <v>3380</v>
      </c>
      <c r="N2134" t="s">
        <v>25</v>
      </c>
      <c r="O2134" s="1" t="s">
        <v>3381</v>
      </c>
      <c r="P2134" s="16">
        <v>43913</v>
      </c>
    </row>
    <row r="2135" spans="1:17" x14ac:dyDescent="0.3">
      <c r="A2135">
        <v>1756</v>
      </c>
      <c r="B2135" t="s">
        <v>365</v>
      </c>
      <c r="C2135" t="str">
        <f>VLOOKUP(B2135,Lists!$A$2:$B$192,2,FALSE)</f>
        <v>SLE</v>
      </c>
      <c r="F2135" t="str">
        <f>VLOOKUP(B2135,Lists!$A$2:$C$192,3,FALSE)</f>
        <v>Africa</v>
      </c>
      <c r="G2135" t="str">
        <f>VLOOKUP(H2135,Lists!$D$2:$E$40,2,FALSE)</f>
        <v>Social distancing</v>
      </c>
      <c r="H2135" t="s">
        <v>41</v>
      </c>
      <c r="I2135" t="s">
        <v>461</v>
      </c>
      <c r="J2135" t="s">
        <v>3382</v>
      </c>
      <c r="L2135" s="14">
        <v>43906</v>
      </c>
      <c r="M2135" t="s">
        <v>3380</v>
      </c>
      <c r="N2135" t="s">
        <v>25</v>
      </c>
      <c r="O2135" s="1" t="s">
        <v>3381</v>
      </c>
      <c r="P2135" s="16">
        <v>43913</v>
      </c>
    </row>
    <row r="2136" spans="1:17" x14ac:dyDescent="0.3">
      <c r="A2136">
        <v>1757</v>
      </c>
      <c r="B2136" t="s">
        <v>365</v>
      </c>
      <c r="C2136" t="str">
        <f>VLOOKUP(B2136,Lists!$A$2:$B$192,2,FALSE)</f>
        <v>SLE</v>
      </c>
      <c r="F2136" t="str">
        <f>VLOOKUP(B2136,Lists!$A$2:$C$192,3,FALSE)</f>
        <v>Africa</v>
      </c>
      <c r="G2136" t="str">
        <f>VLOOKUP(H2136,Lists!$D$2:$E$40,2,FALSE)</f>
        <v>Public health measures</v>
      </c>
      <c r="H2136" t="s">
        <v>91</v>
      </c>
      <c r="I2136" t="s">
        <v>471</v>
      </c>
      <c r="J2136" t="s">
        <v>3383</v>
      </c>
      <c r="L2136" s="14">
        <v>43906</v>
      </c>
      <c r="M2136" t="s">
        <v>3380</v>
      </c>
      <c r="N2136" t="s">
        <v>25</v>
      </c>
      <c r="O2136" s="1" t="s">
        <v>3381</v>
      </c>
      <c r="P2136" s="16">
        <v>43913</v>
      </c>
    </row>
    <row r="2137" spans="1:17" x14ac:dyDescent="0.3">
      <c r="A2137">
        <v>1758</v>
      </c>
      <c r="B2137" t="s">
        <v>365</v>
      </c>
      <c r="C2137" t="str">
        <f>VLOOKUP(B2137,Lists!$A$2:$B$192,2,FALSE)</f>
        <v>SLE</v>
      </c>
      <c r="F2137" t="str">
        <f>VLOOKUP(B2137,Lists!$A$2:$C$192,3,FALSE)</f>
        <v>Africa</v>
      </c>
      <c r="G2137" t="str">
        <f>VLOOKUP(H2137,Lists!$D$2:$E$40,2,FALSE)</f>
        <v>Social and economic measures</v>
      </c>
      <c r="H2137" t="s">
        <v>116</v>
      </c>
      <c r="I2137" t="s">
        <v>461</v>
      </c>
      <c r="J2137" t="s">
        <v>3384</v>
      </c>
      <c r="L2137" s="14">
        <v>43906</v>
      </c>
      <c r="M2137" t="s">
        <v>1234</v>
      </c>
      <c r="N2137" t="s">
        <v>19</v>
      </c>
      <c r="O2137" s="1" t="s">
        <v>3385</v>
      </c>
      <c r="P2137" s="16">
        <v>43913</v>
      </c>
    </row>
    <row r="2138" spans="1:17" x14ac:dyDescent="0.3">
      <c r="A2138">
        <v>1759</v>
      </c>
      <c r="B2138" t="s">
        <v>365</v>
      </c>
      <c r="C2138" t="str">
        <f>VLOOKUP(B2138,Lists!$A$2:$B$192,2,FALSE)</f>
        <v>SLE</v>
      </c>
      <c r="F2138" t="str">
        <f>VLOOKUP(B2138,Lists!$A$2:$C$192,3,FALSE)</f>
        <v>Africa</v>
      </c>
      <c r="G2138" t="str">
        <f>VLOOKUP(H2138,Lists!$D$2:$E$40,2,FALSE)</f>
        <v>Movement restrictions</v>
      </c>
      <c r="H2138" t="s">
        <v>56</v>
      </c>
      <c r="I2138" t="s">
        <v>461</v>
      </c>
      <c r="J2138" t="s">
        <v>3386</v>
      </c>
      <c r="L2138" s="14">
        <v>43912</v>
      </c>
      <c r="M2138" t="s">
        <v>754</v>
      </c>
      <c r="N2138" t="s">
        <v>12</v>
      </c>
      <c r="O2138" s="1" t="s">
        <v>3387</v>
      </c>
      <c r="P2138" s="16">
        <v>43913</v>
      </c>
    </row>
    <row r="2139" spans="1:17" x14ac:dyDescent="0.3">
      <c r="A2139">
        <v>1772</v>
      </c>
      <c r="B2139" t="s">
        <v>365</v>
      </c>
      <c r="C2139" t="str">
        <f>VLOOKUP(B2139,Lists!$A$2:$B$192,2,FALSE)</f>
        <v>SLE</v>
      </c>
      <c r="F2139" t="str">
        <f>VLOOKUP(B2139,Lists!$A$2:$C$192,3,FALSE)</f>
        <v>Africa</v>
      </c>
      <c r="G2139" t="str">
        <f>VLOOKUP(H2139,Lists!$D$2:$E$40,2,FALSE)</f>
        <v>Social and economic measures</v>
      </c>
      <c r="H2139" t="s">
        <v>63</v>
      </c>
      <c r="I2139" t="s">
        <v>461</v>
      </c>
      <c r="J2139" t="s">
        <v>3407</v>
      </c>
      <c r="L2139" s="14">
        <v>43906</v>
      </c>
      <c r="M2139" t="s">
        <v>12</v>
      </c>
      <c r="N2139" t="s">
        <v>37</v>
      </c>
      <c r="O2139" s="1" t="s">
        <v>3408</v>
      </c>
      <c r="P2139" s="16">
        <v>43913</v>
      </c>
    </row>
    <row r="2140" spans="1:17" x14ac:dyDescent="0.3">
      <c r="A2140">
        <v>2178</v>
      </c>
      <c r="B2140" t="s">
        <v>365</v>
      </c>
      <c r="C2140" t="str">
        <f>VLOOKUP(B2140,Lists!$A$2:$B$192,2,FALSE)</f>
        <v>SLE</v>
      </c>
      <c r="F2140" t="str">
        <f>VLOOKUP(B2140,Lists!$A$2:$C$192,3,FALSE)</f>
        <v>Africa</v>
      </c>
      <c r="G2140" t="str">
        <f>VLOOKUP(H2140,Lists!$D$2:$E$40,2,FALSE)</f>
        <v>Public health measures</v>
      </c>
      <c r="H2140" t="s">
        <v>91</v>
      </c>
      <c r="I2140" t="s">
        <v>461</v>
      </c>
      <c r="J2140" t="s">
        <v>4039</v>
      </c>
      <c r="L2140" s="14">
        <v>43906</v>
      </c>
      <c r="M2140" t="s">
        <v>3380</v>
      </c>
      <c r="N2140" t="s">
        <v>25</v>
      </c>
      <c r="O2140" s="1" t="s">
        <v>3381</v>
      </c>
      <c r="P2140" s="16">
        <v>43914</v>
      </c>
    </row>
    <row r="2141" spans="1:17" x14ac:dyDescent="0.3">
      <c r="A2141">
        <v>304</v>
      </c>
      <c r="B2141" t="s">
        <v>367</v>
      </c>
      <c r="C2141" t="str">
        <f>VLOOKUP(B2141,Lists!$A$2:$B$192,2,FALSE)</f>
        <v>SGP</v>
      </c>
      <c r="F2141" t="str">
        <f>VLOOKUP(B2141,Lists!$A$2:$C$192,3,FALSE)</f>
        <v>Asia</v>
      </c>
      <c r="G2141" t="str">
        <f>VLOOKUP(H2141,Lists!$D$2:$E$40,2,FALSE)</f>
        <v>Social distancing</v>
      </c>
      <c r="H2141" t="s">
        <v>41</v>
      </c>
      <c r="I2141" t="s">
        <v>461</v>
      </c>
      <c r="K2141" t="s">
        <v>43</v>
      </c>
      <c r="M2141" t="s">
        <v>662</v>
      </c>
      <c r="N2141" t="s">
        <v>30</v>
      </c>
      <c r="O2141" s="1" t="s">
        <v>719</v>
      </c>
      <c r="P2141" s="16">
        <v>43905</v>
      </c>
    </row>
    <row r="2142" spans="1:17" x14ac:dyDescent="0.3">
      <c r="A2142">
        <v>307</v>
      </c>
      <c r="B2142" t="s">
        <v>367</v>
      </c>
      <c r="C2142" t="str">
        <f>VLOOKUP(B2142,Lists!$A$2:$B$192,2,FALSE)</f>
        <v>SGP</v>
      </c>
      <c r="F2142" t="str">
        <f>VLOOKUP(B2142,Lists!$A$2:$C$192,3,FALSE)</f>
        <v>Asia</v>
      </c>
      <c r="G2142" t="str">
        <f>VLOOKUP(H2142,Lists!$D$2:$E$40,2,FALSE)</f>
        <v>Public health measures</v>
      </c>
      <c r="H2142" t="s">
        <v>91</v>
      </c>
      <c r="I2142" t="s">
        <v>461</v>
      </c>
      <c r="J2142" t="s">
        <v>912</v>
      </c>
      <c r="K2142" t="s">
        <v>43</v>
      </c>
      <c r="M2142" t="s">
        <v>662</v>
      </c>
      <c r="N2142" t="s">
        <v>30</v>
      </c>
      <c r="O2142" s="1" t="s">
        <v>719</v>
      </c>
      <c r="P2142" s="16">
        <v>43905</v>
      </c>
    </row>
    <row r="2143" spans="1:17" x14ac:dyDescent="0.3">
      <c r="A2143">
        <v>312</v>
      </c>
      <c r="B2143" t="s">
        <v>369</v>
      </c>
      <c r="C2143" t="str">
        <f>VLOOKUP(B2143,Lists!$A$2:$B$192,2,FALSE)</f>
        <v>SVK</v>
      </c>
      <c r="F2143" t="str">
        <f>VLOOKUP(B2143,Lists!$A$2:$C$192,3,FALSE)</f>
        <v>Europe</v>
      </c>
      <c r="G2143" t="str">
        <f>VLOOKUP(H2143,Lists!$D$2:$E$40,2,FALSE)</f>
        <v>Movement restrictions</v>
      </c>
      <c r="H2143" t="s">
        <v>24</v>
      </c>
      <c r="I2143" t="s">
        <v>471</v>
      </c>
      <c r="K2143" t="s">
        <v>43</v>
      </c>
      <c r="L2143" s="14">
        <v>43902</v>
      </c>
      <c r="M2143" t="s">
        <v>662</v>
      </c>
      <c r="N2143" t="s">
        <v>30</v>
      </c>
      <c r="O2143" s="1" t="s">
        <v>719</v>
      </c>
      <c r="P2143" s="16">
        <v>43905</v>
      </c>
      <c r="Q2143" s="1" t="s">
        <v>920</v>
      </c>
    </row>
    <row r="2144" spans="1:17" x14ac:dyDescent="0.3">
      <c r="A2144">
        <v>314</v>
      </c>
      <c r="B2144" t="s">
        <v>369</v>
      </c>
      <c r="C2144" t="str">
        <f>VLOOKUP(B2144,Lists!$A$2:$B$192,2,FALSE)</f>
        <v>SVK</v>
      </c>
      <c r="F2144" t="str">
        <f>VLOOKUP(B2144,Lists!$A$2:$C$192,3,FALSE)</f>
        <v>Europe</v>
      </c>
      <c r="G2144" t="str">
        <f>VLOOKUP(H2144,Lists!$D$2:$E$40,2,FALSE)</f>
        <v>Public health measures</v>
      </c>
      <c r="H2144" t="s">
        <v>35</v>
      </c>
      <c r="I2144" t="s">
        <v>461</v>
      </c>
      <c r="J2144" t="s">
        <v>924</v>
      </c>
      <c r="K2144" t="s">
        <v>13</v>
      </c>
      <c r="L2144" s="14">
        <v>43902</v>
      </c>
      <c r="M2144" t="s">
        <v>662</v>
      </c>
      <c r="N2144" t="s">
        <v>30</v>
      </c>
      <c r="O2144" s="1" t="s">
        <v>719</v>
      </c>
      <c r="P2144" s="16">
        <v>43905</v>
      </c>
    </row>
    <row r="2145" spans="1:17" x14ac:dyDescent="0.3">
      <c r="A2145">
        <v>2358</v>
      </c>
      <c r="B2145" t="s">
        <v>369</v>
      </c>
      <c r="C2145" t="str">
        <f>VLOOKUP(B2145,Lists!$A$2:$B$192,2,FALSE)</f>
        <v>SVK</v>
      </c>
      <c r="F2145" t="str">
        <f>VLOOKUP(B2145,Lists!$A$2:$C$192,3,FALSE)</f>
        <v>Europe</v>
      </c>
      <c r="G2145" t="str">
        <f>VLOOKUP(H2145,Lists!$D$2:$E$40,2,FALSE)</f>
        <v>Movement restrictions</v>
      </c>
      <c r="H2145" t="s">
        <v>56</v>
      </c>
      <c r="I2145" t="s">
        <v>461</v>
      </c>
      <c r="J2145" t="s">
        <v>4364</v>
      </c>
      <c r="K2145" t="s">
        <v>43</v>
      </c>
      <c r="M2145" t="s">
        <v>662</v>
      </c>
      <c r="N2145" t="s">
        <v>30</v>
      </c>
      <c r="O2145" s="1" t="s">
        <v>719</v>
      </c>
      <c r="P2145" s="16">
        <v>43915</v>
      </c>
      <c r="Q2145" s="1" t="s">
        <v>4365</v>
      </c>
    </row>
    <row r="2146" spans="1:17" x14ac:dyDescent="0.3">
      <c r="A2146">
        <v>2359</v>
      </c>
      <c r="B2146" t="s">
        <v>369</v>
      </c>
      <c r="C2146" t="str">
        <f>VLOOKUP(B2146,Lists!$A$2:$B$192,2,FALSE)</f>
        <v>SVK</v>
      </c>
      <c r="F2146" t="str">
        <f>VLOOKUP(B2146,Lists!$A$2:$C$192,3,FALSE)</f>
        <v>Europe</v>
      </c>
      <c r="G2146" t="str">
        <f>VLOOKUP(H2146,Lists!$D$2:$E$40,2,FALSE)</f>
        <v>Movement restrictions</v>
      </c>
      <c r="H2146" t="s">
        <v>24</v>
      </c>
      <c r="I2146" t="s">
        <v>461</v>
      </c>
      <c r="J2146" t="s">
        <v>4366</v>
      </c>
      <c r="K2146" t="s">
        <v>43</v>
      </c>
      <c r="M2146" t="s">
        <v>662</v>
      </c>
      <c r="N2146" t="s">
        <v>30</v>
      </c>
      <c r="O2146" s="1" t="s">
        <v>719</v>
      </c>
      <c r="P2146" s="16">
        <v>43915</v>
      </c>
    </row>
    <row r="2147" spans="1:17" x14ac:dyDescent="0.3">
      <c r="A2147">
        <v>2360</v>
      </c>
      <c r="B2147" t="s">
        <v>369</v>
      </c>
      <c r="C2147" t="str">
        <f>VLOOKUP(B2147,Lists!$A$2:$B$192,2,FALSE)</f>
        <v>SVK</v>
      </c>
      <c r="F2147" t="str">
        <f>VLOOKUP(B2147,Lists!$A$2:$C$192,3,FALSE)</f>
        <v>Europe</v>
      </c>
      <c r="G2147" t="str">
        <f>VLOOKUP(H2147,Lists!$D$2:$E$40,2,FALSE)</f>
        <v>Social and economic measures</v>
      </c>
      <c r="H2147" t="s">
        <v>82</v>
      </c>
      <c r="I2147" t="s">
        <v>461</v>
      </c>
      <c r="J2147" t="s">
        <v>82</v>
      </c>
      <c r="K2147" t="s">
        <v>43</v>
      </c>
      <c r="L2147" s="14">
        <v>43902</v>
      </c>
      <c r="M2147" t="s">
        <v>4762</v>
      </c>
      <c r="N2147" t="s">
        <v>12</v>
      </c>
      <c r="O2147" s="1" t="s">
        <v>4365</v>
      </c>
      <c r="P2147" s="16">
        <v>43915</v>
      </c>
    </row>
    <row r="2148" spans="1:17" x14ac:dyDescent="0.3">
      <c r="A2148">
        <v>2361</v>
      </c>
      <c r="B2148" t="s">
        <v>369</v>
      </c>
      <c r="C2148" t="str">
        <f>VLOOKUP(B2148,Lists!$A$2:$B$192,2,FALSE)</f>
        <v>SVK</v>
      </c>
      <c r="F2148" t="str">
        <f>VLOOKUP(B2148,Lists!$A$2:$C$192,3,FALSE)</f>
        <v>Europe</v>
      </c>
      <c r="G2148" t="str">
        <f>VLOOKUP(H2148,Lists!$D$2:$E$40,2,FALSE)</f>
        <v>Social distancing</v>
      </c>
      <c r="H2148" t="s">
        <v>41</v>
      </c>
      <c r="I2148" t="s">
        <v>461</v>
      </c>
      <c r="J2148" t="s">
        <v>4367</v>
      </c>
      <c r="K2148" t="s">
        <v>48</v>
      </c>
      <c r="L2148" s="14">
        <v>43902</v>
      </c>
      <c r="M2148" t="s">
        <v>4762</v>
      </c>
      <c r="N2148" t="s">
        <v>12</v>
      </c>
      <c r="O2148" s="1" t="s">
        <v>4365</v>
      </c>
      <c r="P2148" s="16">
        <v>43915</v>
      </c>
    </row>
    <row r="2149" spans="1:17" x14ac:dyDescent="0.3">
      <c r="A2149">
        <v>2362</v>
      </c>
      <c r="B2149" t="s">
        <v>369</v>
      </c>
      <c r="C2149" t="str">
        <f>VLOOKUP(B2149,Lists!$A$2:$B$192,2,FALSE)</f>
        <v>SVK</v>
      </c>
      <c r="F2149" t="str">
        <f>VLOOKUP(B2149,Lists!$A$2:$C$192,3,FALSE)</f>
        <v>Europe</v>
      </c>
      <c r="G2149" t="str">
        <f>VLOOKUP(H2149,Lists!$D$2:$E$40,2,FALSE)</f>
        <v>Social distancing</v>
      </c>
      <c r="H2149" t="s">
        <v>10</v>
      </c>
      <c r="I2149" t="s">
        <v>461</v>
      </c>
      <c r="J2149" t="s">
        <v>4368</v>
      </c>
      <c r="K2149" t="s">
        <v>43</v>
      </c>
      <c r="L2149" s="14">
        <v>43902</v>
      </c>
      <c r="M2149" t="s">
        <v>4762</v>
      </c>
      <c r="N2149" t="s">
        <v>12</v>
      </c>
      <c r="O2149" s="1" t="s">
        <v>4365</v>
      </c>
      <c r="P2149" s="16">
        <v>43915</v>
      </c>
    </row>
    <row r="2150" spans="1:17" x14ac:dyDescent="0.3">
      <c r="A2150">
        <v>2363</v>
      </c>
      <c r="B2150" t="s">
        <v>369</v>
      </c>
      <c r="C2150" t="str">
        <f>VLOOKUP(B2150,Lists!$A$2:$B$192,2,FALSE)</f>
        <v>SVK</v>
      </c>
      <c r="F2150" t="str">
        <f>VLOOKUP(B2150,Lists!$A$2:$C$192,3,FALSE)</f>
        <v>Europe</v>
      </c>
      <c r="G2150" t="str">
        <f>VLOOKUP(H2150,Lists!$D$2:$E$40,2,FALSE)</f>
        <v>Social distancing</v>
      </c>
      <c r="H2150" t="s">
        <v>29</v>
      </c>
      <c r="I2150" t="s">
        <v>461</v>
      </c>
      <c r="J2150" t="s">
        <v>4369</v>
      </c>
      <c r="K2150" t="s">
        <v>13</v>
      </c>
      <c r="L2150" s="14">
        <v>43902</v>
      </c>
      <c r="M2150" t="s">
        <v>4762</v>
      </c>
      <c r="N2150" t="s">
        <v>12</v>
      </c>
      <c r="O2150" s="1" t="s">
        <v>4365</v>
      </c>
      <c r="P2150" s="16">
        <v>43915</v>
      </c>
      <c r="Q2150" s="1" t="s">
        <v>4370</v>
      </c>
    </row>
    <row r="2151" spans="1:17" x14ac:dyDescent="0.3">
      <c r="A2151">
        <v>2364</v>
      </c>
      <c r="B2151" t="s">
        <v>369</v>
      </c>
      <c r="C2151" t="str">
        <f>VLOOKUP(B2151,Lists!$A$2:$B$192,2,FALSE)</f>
        <v>SVK</v>
      </c>
      <c r="F2151" t="str">
        <f>VLOOKUP(B2151,Lists!$A$2:$C$192,3,FALSE)</f>
        <v>Europe</v>
      </c>
      <c r="G2151" t="str">
        <f>VLOOKUP(H2151,Lists!$D$2:$E$40,2,FALSE)</f>
        <v>Social distancing</v>
      </c>
      <c r="H2151" t="s">
        <v>41</v>
      </c>
      <c r="I2151" t="s">
        <v>461</v>
      </c>
      <c r="J2151" t="s">
        <v>4371</v>
      </c>
      <c r="K2151" t="s">
        <v>43</v>
      </c>
      <c r="L2151" s="14">
        <v>43902</v>
      </c>
      <c r="M2151" t="s">
        <v>4762</v>
      </c>
      <c r="N2151" t="s">
        <v>12</v>
      </c>
      <c r="O2151" s="1" t="s">
        <v>4365</v>
      </c>
      <c r="P2151" s="16">
        <v>43915</v>
      </c>
      <c r="Q2151" s="1" t="s">
        <v>4372</v>
      </c>
    </row>
    <row r="2152" spans="1:17" x14ac:dyDescent="0.3">
      <c r="A2152">
        <v>2365</v>
      </c>
      <c r="B2152" t="s">
        <v>369</v>
      </c>
      <c r="C2152" t="str">
        <f>VLOOKUP(B2152,Lists!$A$2:$B$192,2,FALSE)</f>
        <v>SVK</v>
      </c>
      <c r="F2152" t="str">
        <f>VLOOKUP(B2152,Lists!$A$2:$C$192,3,FALSE)</f>
        <v>Europe</v>
      </c>
      <c r="G2152" t="str">
        <f>VLOOKUP(H2152,Lists!$D$2:$E$40,2,FALSE)</f>
        <v>Social and economic measures</v>
      </c>
      <c r="H2152" t="s">
        <v>73</v>
      </c>
      <c r="I2152" t="s">
        <v>461</v>
      </c>
      <c r="J2152" t="s">
        <v>4373</v>
      </c>
      <c r="K2152" t="s">
        <v>43</v>
      </c>
      <c r="L2152" s="14">
        <v>43915</v>
      </c>
      <c r="M2152" t="s">
        <v>462</v>
      </c>
      <c r="N2152" t="s">
        <v>12</v>
      </c>
      <c r="O2152" s="1" t="s">
        <v>4374</v>
      </c>
      <c r="P2152" s="16">
        <v>43915</v>
      </c>
    </row>
    <row r="2153" spans="1:17" x14ac:dyDescent="0.3">
      <c r="A2153">
        <v>2366</v>
      </c>
      <c r="B2153" t="s">
        <v>369</v>
      </c>
      <c r="C2153" t="str">
        <f>VLOOKUP(B2153,Lists!$A$2:$B$192,2,FALSE)</f>
        <v>SVK</v>
      </c>
      <c r="F2153" t="str">
        <f>VLOOKUP(B2153,Lists!$A$2:$C$192,3,FALSE)</f>
        <v>Europe</v>
      </c>
      <c r="G2153" t="str">
        <f>VLOOKUP(H2153,Lists!$D$2:$E$40,2,FALSE)</f>
        <v>Public health measures</v>
      </c>
      <c r="H2153" t="s">
        <v>70</v>
      </c>
      <c r="I2153" t="s">
        <v>461</v>
      </c>
      <c r="J2153" t="s">
        <v>4375</v>
      </c>
      <c r="K2153" t="s">
        <v>43</v>
      </c>
      <c r="L2153" s="14">
        <v>43914</v>
      </c>
      <c r="M2153" t="s">
        <v>462</v>
      </c>
      <c r="N2153" t="s">
        <v>12</v>
      </c>
      <c r="O2153" s="1" t="s">
        <v>4376</v>
      </c>
      <c r="P2153" s="16">
        <v>43915</v>
      </c>
    </row>
    <row r="2154" spans="1:17" x14ac:dyDescent="0.3">
      <c r="A2154">
        <v>2367</v>
      </c>
      <c r="B2154" t="s">
        <v>369</v>
      </c>
      <c r="C2154" t="str">
        <f>VLOOKUP(B2154,Lists!$A$2:$B$192,2,FALSE)</f>
        <v>SVK</v>
      </c>
      <c r="F2154" t="str">
        <f>VLOOKUP(B2154,Lists!$A$2:$C$192,3,FALSE)</f>
        <v>Europe</v>
      </c>
      <c r="G2154" t="str">
        <f>VLOOKUP(H2154,Lists!$D$2:$E$40,2,FALSE)</f>
        <v>Social and economic measures</v>
      </c>
      <c r="H2154" t="s">
        <v>116</v>
      </c>
      <c r="I2154" t="s">
        <v>461</v>
      </c>
      <c r="J2154" t="s">
        <v>4377</v>
      </c>
      <c r="K2154" t="s">
        <v>43</v>
      </c>
      <c r="L2154" s="14">
        <v>43914</v>
      </c>
      <c r="M2154" t="s">
        <v>462</v>
      </c>
      <c r="N2154" t="s">
        <v>12</v>
      </c>
      <c r="O2154" s="1" t="s">
        <v>4376</v>
      </c>
      <c r="P2154" s="16">
        <v>43915</v>
      </c>
    </row>
    <row r="2155" spans="1:17" x14ac:dyDescent="0.3">
      <c r="A2155">
        <v>2368</v>
      </c>
      <c r="B2155" t="s">
        <v>369</v>
      </c>
      <c r="C2155" t="str">
        <f>VLOOKUP(B2155,Lists!$A$2:$B$192,2,FALSE)</f>
        <v>SVK</v>
      </c>
      <c r="F2155" t="str">
        <f>VLOOKUP(B2155,Lists!$A$2:$C$192,3,FALSE)</f>
        <v>Europe</v>
      </c>
      <c r="G2155" t="str">
        <f>VLOOKUP(H2155,Lists!$D$2:$E$40,2,FALSE)</f>
        <v>Social distancing</v>
      </c>
      <c r="H2155" t="s">
        <v>29</v>
      </c>
      <c r="I2155" t="s">
        <v>461</v>
      </c>
      <c r="J2155" t="s">
        <v>4378</v>
      </c>
      <c r="K2155" t="s">
        <v>43</v>
      </c>
      <c r="L2155" s="14">
        <v>43914</v>
      </c>
      <c r="M2155" t="s">
        <v>462</v>
      </c>
      <c r="N2155" t="s">
        <v>12</v>
      </c>
      <c r="O2155" s="1" t="s">
        <v>4376</v>
      </c>
      <c r="P2155" s="16">
        <v>43915</v>
      </c>
      <c r="Q2155" s="1" t="s">
        <v>4379</v>
      </c>
    </row>
    <row r="2156" spans="1:17" x14ac:dyDescent="0.3">
      <c r="A2156">
        <v>2369</v>
      </c>
      <c r="B2156" t="s">
        <v>369</v>
      </c>
      <c r="C2156" t="str">
        <f>VLOOKUP(B2156,Lists!$A$2:$B$192,2,FALSE)</f>
        <v>SVK</v>
      </c>
      <c r="F2156" t="str">
        <f>VLOOKUP(B2156,Lists!$A$2:$C$192,3,FALSE)</f>
        <v>Europe</v>
      </c>
      <c r="G2156" t="str">
        <f>VLOOKUP(H2156,Lists!$D$2:$E$40,2,FALSE)</f>
        <v>Social distancing</v>
      </c>
      <c r="H2156" t="s">
        <v>41</v>
      </c>
      <c r="I2156" t="s">
        <v>471</v>
      </c>
      <c r="J2156" t="s">
        <v>4380</v>
      </c>
      <c r="K2156" t="s">
        <v>43</v>
      </c>
      <c r="L2156" s="14">
        <v>43914</v>
      </c>
      <c r="M2156" t="s">
        <v>462</v>
      </c>
      <c r="N2156" t="s">
        <v>12</v>
      </c>
      <c r="O2156" s="1" t="s">
        <v>4376</v>
      </c>
      <c r="P2156" s="16">
        <v>43915</v>
      </c>
    </row>
    <row r="2157" spans="1:17" x14ac:dyDescent="0.3">
      <c r="A2157">
        <v>2370</v>
      </c>
      <c r="B2157" t="s">
        <v>369</v>
      </c>
      <c r="C2157" t="str">
        <f>VLOOKUP(B2157,Lists!$A$2:$B$192,2,FALSE)</f>
        <v>SVK</v>
      </c>
      <c r="F2157" t="str">
        <f>VLOOKUP(B2157,Lists!$A$2:$C$192,3,FALSE)</f>
        <v>Europe</v>
      </c>
      <c r="G2157" t="str">
        <f>VLOOKUP(H2157,Lists!$D$2:$E$40,2,FALSE)</f>
        <v>Public health measures</v>
      </c>
      <c r="H2157" t="s">
        <v>70</v>
      </c>
      <c r="I2157" t="s">
        <v>461</v>
      </c>
      <c r="J2157" t="s">
        <v>4381</v>
      </c>
      <c r="K2157" t="s">
        <v>43</v>
      </c>
      <c r="L2157" s="14">
        <v>43914</v>
      </c>
      <c r="M2157" t="s">
        <v>462</v>
      </c>
      <c r="N2157" t="s">
        <v>12</v>
      </c>
      <c r="O2157" s="1" t="s">
        <v>4382</v>
      </c>
      <c r="P2157" s="16">
        <v>43915</v>
      </c>
    </row>
    <row r="2158" spans="1:17" x14ac:dyDescent="0.3">
      <c r="A2158">
        <v>2371</v>
      </c>
      <c r="B2158" t="s">
        <v>369</v>
      </c>
      <c r="C2158" t="str">
        <f>VLOOKUP(B2158,Lists!$A$2:$B$192,2,FALSE)</f>
        <v>SVK</v>
      </c>
      <c r="F2158" t="str">
        <f>VLOOKUP(B2158,Lists!$A$2:$C$192,3,FALSE)</f>
        <v>Europe</v>
      </c>
      <c r="G2158" t="str">
        <f>VLOOKUP(H2158,Lists!$D$2:$E$40,2,FALSE)</f>
        <v>Public health measures</v>
      </c>
      <c r="H2158" t="s">
        <v>91</v>
      </c>
      <c r="I2158" t="s">
        <v>461</v>
      </c>
      <c r="J2158" t="s">
        <v>4383</v>
      </c>
      <c r="K2158" t="s">
        <v>43</v>
      </c>
      <c r="M2158" t="s">
        <v>462</v>
      </c>
      <c r="N2158" t="s">
        <v>12</v>
      </c>
      <c r="O2158" s="1" t="s">
        <v>4384</v>
      </c>
      <c r="P2158" s="16">
        <v>43915</v>
      </c>
    </row>
    <row r="2159" spans="1:17" x14ac:dyDescent="0.3">
      <c r="A2159">
        <v>322</v>
      </c>
      <c r="B2159" t="s">
        <v>371</v>
      </c>
      <c r="C2159" t="str">
        <f>VLOOKUP(B2159,Lists!$A$2:$B$192,2,FALSE)</f>
        <v>SVN</v>
      </c>
      <c r="F2159" t="str">
        <f>VLOOKUP(B2159,Lists!$A$2:$C$192,3,FALSE)</f>
        <v>Europe</v>
      </c>
      <c r="G2159" t="str">
        <f>VLOOKUP(H2159,Lists!$D$2:$E$40,2,FALSE)</f>
        <v>Public health measures</v>
      </c>
      <c r="H2159" t="s">
        <v>60</v>
      </c>
      <c r="I2159" t="s">
        <v>471</v>
      </c>
      <c r="J2159" t="s">
        <v>937</v>
      </c>
      <c r="K2159" t="s">
        <v>43</v>
      </c>
      <c r="M2159" t="s">
        <v>662</v>
      </c>
      <c r="N2159" t="s">
        <v>30</v>
      </c>
      <c r="O2159" s="1" t="s">
        <v>719</v>
      </c>
      <c r="P2159" s="16">
        <v>43905</v>
      </c>
    </row>
    <row r="2160" spans="1:17" x14ac:dyDescent="0.3">
      <c r="A2160">
        <v>325</v>
      </c>
      <c r="B2160" t="s">
        <v>371</v>
      </c>
      <c r="C2160" t="str">
        <f>VLOOKUP(B2160,Lists!$A$2:$B$192,2,FALSE)</f>
        <v>SVN</v>
      </c>
      <c r="F2160" t="str">
        <f>VLOOKUP(B2160,Lists!$A$2:$C$192,3,FALSE)</f>
        <v>Europe</v>
      </c>
      <c r="G2160" t="str">
        <f>VLOOKUP(H2160,Lists!$D$2:$E$40,2,FALSE)</f>
        <v>Movement restrictions</v>
      </c>
      <c r="H2160" t="s">
        <v>85</v>
      </c>
      <c r="I2160" t="s">
        <v>471</v>
      </c>
      <c r="J2160" t="s">
        <v>938</v>
      </c>
      <c r="K2160" t="s">
        <v>43</v>
      </c>
      <c r="M2160" t="s">
        <v>662</v>
      </c>
      <c r="N2160" t="s">
        <v>30</v>
      </c>
      <c r="O2160" s="1" t="s">
        <v>719</v>
      </c>
      <c r="P2160" s="16">
        <v>43905</v>
      </c>
    </row>
    <row r="2161" spans="1:16" x14ac:dyDescent="0.3">
      <c r="A2161">
        <v>328</v>
      </c>
      <c r="B2161" t="s">
        <v>371</v>
      </c>
      <c r="C2161" t="str">
        <f>VLOOKUP(B2161,Lists!$A$2:$B$192,2,FALSE)</f>
        <v>SVN</v>
      </c>
      <c r="F2161" t="str">
        <f>VLOOKUP(B2161,Lists!$A$2:$C$192,3,FALSE)</f>
        <v>Europe</v>
      </c>
      <c r="G2161" t="str">
        <f>VLOOKUP(H2161,Lists!$D$2:$E$40,2,FALSE)</f>
        <v>Movement restrictions</v>
      </c>
      <c r="H2161" t="s">
        <v>24</v>
      </c>
      <c r="I2161" t="s">
        <v>471</v>
      </c>
      <c r="J2161" t="s">
        <v>942</v>
      </c>
      <c r="K2161" t="s">
        <v>43</v>
      </c>
      <c r="M2161" t="s">
        <v>662</v>
      </c>
      <c r="N2161" t="s">
        <v>30</v>
      </c>
      <c r="O2161" s="1" t="s">
        <v>719</v>
      </c>
      <c r="P2161" s="16">
        <v>43905</v>
      </c>
    </row>
    <row r="2162" spans="1:16" x14ac:dyDescent="0.3">
      <c r="A2162">
        <v>130</v>
      </c>
      <c r="B2162" t="s">
        <v>373</v>
      </c>
      <c r="C2162" t="str">
        <f>VLOOKUP(B2162,Lists!$A$2:$B$192,2,FALSE)</f>
        <v>SLB</v>
      </c>
      <c r="F2162" t="str">
        <f>VLOOKUP(B2162,Lists!$A$2:$C$192,3,FALSE)</f>
        <v>Pacific</v>
      </c>
      <c r="G2162" t="str">
        <f>VLOOKUP(H2162,Lists!$D$2:$E$40,2,FALSE)</f>
        <v>Movement restrictions</v>
      </c>
      <c r="H2162" t="s">
        <v>76</v>
      </c>
      <c r="I2162" t="s">
        <v>471</v>
      </c>
      <c r="J2162" t="s">
        <v>671</v>
      </c>
      <c r="K2162" t="s">
        <v>43</v>
      </c>
      <c r="L2162" s="14">
        <v>43892</v>
      </c>
      <c r="M2162" t="s">
        <v>662</v>
      </c>
      <c r="N2162" t="s">
        <v>30</v>
      </c>
      <c r="O2162" s="1" t="s">
        <v>663</v>
      </c>
      <c r="P2162" s="16">
        <v>43905</v>
      </c>
    </row>
    <row r="2163" spans="1:16" x14ac:dyDescent="0.3">
      <c r="A2163">
        <v>131</v>
      </c>
      <c r="B2163" t="s">
        <v>373</v>
      </c>
      <c r="C2163" t="str">
        <f>VLOOKUP(B2163,Lists!$A$2:$B$192,2,FALSE)</f>
        <v>SLB</v>
      </c>
      <c r="F2163" t="str">
        <f>VLOOKUP(B2163,Lists!$A$2:$C$192,3,FALSE)</f>
        <v>Pacific</v>
      </c>
      <c r="G2163" t="str">
        <f>VLOOKUP(H2163,Lists!$D$2:$E$40,2,FALSE)</f>
        <v>Public health measures</v>
      </c>
      <c r="H2163" t="s">
        <v>60</v>
      </c>
      <c r="I2163" t="s">
        <v>471</v>
      </c>
      <c r="J2163" t="s">
        <v>672</v>
      </c>
      <c r="K2163" t="s">
        <v>43</v>
      </c>
      <c r="L2163" s="14">
        <v>43892</v>
      </c>
      <c r="M2163" t="s">
        <v>662</v>
      </c>
      <c r="N2163" t="s">
        <v>30</v>
      </c>
      <c r="O2163" s="1" t="s">
        <v>663</v>
      </c>
      <c r="P2163" s="16">
        <v>43905</v>
      </c>
    </row>
    <row r="2164" spans="1:16" x14ac:dyDescent="0.3">
      <c r="A2164">
        <v>132</v>
      </c>
      <c r="B2164" t="s">
        <v>373</v>
      </c>
      <c r="C2164" t="str">
        <f>VLOOKUP(B2164,Lists!$A$2:$B$192,2,FALSE)</f>
        <v>SLB</v>
      </c>
      <c r="F2164" t="str">
        <f>VLOOKUP(B2164,Lists!$A$2:$C$192,3,FALSE)</f>
        <v>Pacific</v>
      </c>
      <c r="G2164" t="str">
        <f>VLOOKUP(H2164,Lists!$D$2:$E$40,2,FALSE)</f>
        <v>Movement restrictions</v>
      </c>
      <c r="H2164" t="s">
        <v>56</v>
      </c>
      <c r="I2164" t="s">
        <v>461</v>
      </c>
      <c r="J2164" t="s">
        <v>673</v>
      </c>
      <c r="K2164" t="s">
        <v>43</v>
      </c>
      <c r="L2164" s="14">
        <v>43892</v>
      </c>
      <c r="M2164" t="s">
        <v>662</v>
      </c>
      <c r="N2164" t="s">
        <v>30</v>
      </c>
      <c r="O2164" s="1" t="s">
        <v>663</v>
      </c>
      <c r="P2164" s="16">
        <v>43905</v>
      </c>
    </row>
    <row r="2165" spans="1:16" x14ac:dyDescent="0.3">
      <c r="A2165">
        <v>965</v>
      </c>
      <c r="B2165" t="s">
        <v>373</v>
      </c>
      <c r="C2165" t="str">
        <f>VLOOKUP(B2165,Lists!$A$2:$B$192,2,FALSE)</f>
        <v>SLB</v>
      </c>
      <c r="D2165" t="s">
        <v>2030</v>
      </c>
      <c r="F2165" t="str">
        <f>VLOOKUP(B2165,Lists!$A$2:$C$192,3,FALSE)</f>
        <v>Pacific</v>
      </c>
      <c r="G2165" t="str">
        <f>VLOOKUP(H2165,Lists!$D$2:$E$40,2,FALSE)</f>
        <v>Social distancing</v>
      </c>
      <c r="H2165" t="s">
        <v>10</v>
      </c>
      <c r="I2165" t="s">
        <v>471</v>
      </c>
      <c r="J2165" t="s">
        <v>2031</v>
      </c>
      <c r="L2165" s="14">
        <v>43910</v>
      </c>
      <c r="M2165" t="s">
        <v>2032</v>
      </c>
      <c r="N2165" t="s">
        <v>19</v>
      </c>
      <c r="O2165" s="1" t="s">
        <v>2033</v>
      </c>
      <c r="P2165" s="16">
        <v>43910</v>
      </c>
    </row>
    <row r="2166" spans="1:16" x14ac:dyDescent="0.3">
      <c r="A2166">
        <v>966</v>
      </c>
      <c r="B2166" t="s">
        <v>373</v>
      </c>
      <c r="C2166" t="str">
        <f>VLOOKUP(B2166,Lists!$A$2:$B$192,2,FALSE)</f>
        <v>SLB</v>
      </c>
      <c r="F2166" t="str">
        <f>VLOOKUP(B2166,Lists!$A$2:$C$192,3,FALSE)</f>
        <v>Pacific</v>
      </c>
      <c r="G2166" t="str">
        <f>VLOOKUP(H2166,Lists!$D$2:$E$40,2,FALSE)</f>
        <v>Movement restrictions</v>
      </c>
      <c r="H2166" t="s">
        <v>24</v>
      </c>
      <c r="I2166" t="s">
        <v>461</v>
      </c>
      <c r="J2166" t="s">
        <v>2034</v>
      </c>
      <c r="L2166" s="14">
        <v>43910</v>
      </c>
      <c r="M2166" t="s">
        <v>1867</v>
      </c>
      <c r="N2166" t="s">
        <v>19</v>
      </c>
      <c r="O2166" s="1" t="s">
        <v>1868</v>
      </c>
      <c r="P2166" s="16">
        <v>43910</v>
      </c>
    </row>
    <row r="2167" spans="1:16" x14ac:dyDescent="0.3">
      <c r="A2167">
        <v>967</v>
      </c>
      <c r="B2167" t="s">
        <v>373</v>
      </c>
      <c r="C2167" t="str">
        <f>VLOOKUP(B2167,Lists!$A$2:$B$192,2,FALSE)</f>
        <v>SLB</v>
      </c>
      <c r="F2167" t="str">
        <f>VLOOKUP(B2167,Lists!$A$2:$C$192,3,FALSE)</f>
        <v>Pacific</v>
      </c>
      <c r="G2167" t="str">
        <f>VLOOKUP(H2167,Lists!$D$2:$E$40,2,FALSE)</f>
        <v>Movement restrictions</v>
      </c>
      <c r="H2167" t="s">
        <v>56</v>
      </c>
      <c r="I2167" t="s">
        <v>461</v>
      </c>
      <c r="J2167" t="s">
        <v>2035</v>
      </c>
      <c r="L2167" s="14">
        <v>43912</v>
      </c>
      <c r="M2167" t="s">
        <v>1867</v>
      </c>
      <c r="N2167" t="s">
        <v>19</v>
      </c>
      <c r="O2167" s="1" t="s">
        <v>1868</v>
      </c>
      <c r="P2167" s="16">
        <v>43910</v>
      </c>
    </row>
    <row r="2168" spans="1:16" x14ac:dyDescent="0.3">
      <c r="A2168">
        <v>968</v>
      </c>
      <c r="B2168" t="s">
        <v>373</v>
      </c>
      <c r="C2168" t="str">
        <f>VLOOKUP(B2168,Lists!$A$2:$B$192,2,FALSE)</f>
        <v>SLB</v>
      </c>
      <c r="F2168" t="str">
        <f>VLOOKUP(B2168,Lists!$A$2:$C$192,3,FALSE)</f>
        <v>Pacific</v>
      </c>
      <c r="G2168" t="str">
        <f>VLOOKUP(H2168,Lists!$D$2:$E$40,2,FALSE)</f>
        <v>Public health measures</v>
      </c>
      <c r="H2168" t="s">
        <v>35</v>
      </c>
      <c r="I2168" t="s">
        <v>471</v>
      </c>
      <c r="J2168" t="s">
        <v>2036</v>
      </c>
      <c r="L2168" s="14">
        <v>43910</v>
      </c>
      <c r="M2168" t="s">
        <v>1867</v>
      </c>
      <c r="N2168" t="s">
        <v>19</v>
      </c>
      <c r="O2168" s="1" t="s">
        <v>1868</v>
      </c>
      <c r="P2168" s="16">
        <v>43910</v>
      </c>
    </row>
    <row r="2169" spans="1:16" x14ac:dyDescent="0.3">
      <c r="A2169">
        <v>969</v>
      </c>
      <c r="B2169" t="s">
        <v>373</v>
      </c>
      <c r="C2169" t="str">
        <f>VLOOKUP(B2169,Lists!$A$2:$B$192,2,FALSE)</f>
        <v>SLB</v>
      </c>
      <c r="F2169" t="str">
        <f>VLOOKUP(B2169,Lists!$A$2:$C$192,3,FALSE)</f>
        <v>Pacific</v>
      </c>
      <c r="G2169" t="str">
        <f>VLOOKUP(H2169,Lists!$D$2:$E$40,2,FALSE)</f>
        <v>Public health measures</v>
      </c>
      <c r="H2169" t="s">
        <v>35</v>
      </c>
      <c r="I2169" t="s">
        <v>471</v>
      </c>
      <c r="J2169" t="s">
        <v>2037</v>
      </c>
      <c r="L2169" s="14">
        <v>43910</v>
      </c>
      <c r="M2169" t="s">
        <v>2032</v>
      </c>
      <c r="N2169" t="s">
        <v>19</v>
      </c>
      <c r="O2169" s="1" t="s">
        <v>2033</v>
      </c>
      <c r="P2169" s="16">
        <v>43910</v>
      </c>
    </row>
    <row r="2170" spans="1:16" x14ac:dyDescent="0.3">
      <c r="A2170">
        <v>970</v>
      </c>
      <c r="B2170" t="s">
        <v>373</v>
      </c>
      <c r="C2170" t="str">
        <f>VLOOKUP(B2170,Lists!$A$2:$B$192,2,FALSE)</f>
        <v>SLB</v>
      </c>
      <c r="F2170" t="str">
        <f>VLOOKUP(B2170,Lists!$A$2:$C$192,3,FALSE)</f>
        <v>Pacific</v>
      </c>
      <c r="G2170" t="str">
        <f>VLOOKUP(H2170,Lists!$D$2:$E$40,2,FALSE)</f>
        <v>Public health measures</v>
      </c>
      <c r="H2170" t="s">
        <v>35</v>
      </c>
      <c r="I2170" t="s">
        <v>461</v>
      </c>
      <c r="J2170" t="s">
        <v>2038</v>
      </c>
      <c r="L2170" s="14">
        <v>43910</v>
      </c>
      <c r="M2170" t="s">
        <v>2032</v>
      </c>
      <c r="N2170" t="s">
        <v>19</v>
      </c>
      <c r="O2170" s="1" t="s">
        <v>2033</v>
      </c>
      <c r="P2170" s="16">
        <v>43910</v>
      </c>
    </row>
    <row r="2171" spans="1:16" x14ac:dyDescent="0.3">
      <c r="A2171">
        <v>971</v>
      </c>
      <c r="B2171" t="s">
        <v>373</v>
      </c>
      <c r="C2171" t="str">
        <f>VLOOKUP(B2171,Lists!$A$2:$B$192,2,FALSE)</f>
        <v>SLB</v>
      </c>
      <c r="F2171" t="str">
        <f>VLOOKUP(B2171,Lists!$A$2:$C$192,3,FALSE)</f>
        <v>Pacific</v>
      </c>
      <c r="G2171" t="str">
        <f>VLOOKUP(H2171,Lists!$D$2:$E$40,2,FALSE)</f>
        <v>Social and economic measures</v>
      </c>
      <c r="H2171" t="s">
        <v>46</v>
      </c>
      <c r="I2171" t="s">
        <v>461</v>
      </c>
      <c r="J2171" t="s">
        <v>2039</v>
      </c>
      <c r="L2171" s="14">
        <v>43910</v>
      </c>
      <c r="M2171" t="s">
        <v>2032</v>
      </c>
      <c r="N2171" t="s">
        <v>19</v>
      </c>
      <c r="O2171" s="1" t="s">
        <v>2033</v>
      </c>
      <c r="P2171" s="16">
        <v>43910</v>
      </c>
    </row>
    <row r="2172" spans="1:16" x14ac:dyDescent="0.3">
      <c r="A2172">
        <v>974</v>
      </c>
      <c r="B2172" t="s">
        <v>373</v>
      </c>
      <c r="C2172" t="str">
        <f>VLOOKUP(B2172,Lists!$A$2:$B$192,2,FALSE)</f>
        <v>SLB</v>
      </c>
      <c r="F2172" t="str">
        <f>VLOOKUP(B2172,Lists!$A$2:$C$192,3,FALSE)</f>
        <v>Pacific</v>
      </c>
      <c r="G2172" t="str">
        <f>VLOOKUP(H2172,Lists!$D$2:$E$40,2,FALSE)</f>
        <v>Public health measures</v>
      </c>
      <c r="H2172" t="s">
        <v>70</v>
      </c>
      <c r="I2172" t="s">
        <v>461</v>
      </c>
      <c r="J2172" t="s">
        <v>2043</v>
      </c>
      <c r="L2172" s="14">
        <v>43910</v>
      </c>
      <c r="M2172" t="s">
        <v>2032</v>
      </c>
      <c r="N2172" t="s">
        <v>19</v>
      </c>
      <c r="O2172" s="1" t="s">
        <v>2033</v>
      </c>
      <c r="P2172" s="16">
        <v>43910</v>
      </c>
    </row>
    <row r="2173" spans="1:16" x14ac:dyDescent="0.3">
      <c r="A2173">
        <v>975</v>
      </c>
      <c r="B2173" t="s">
        <v>373</v>
      </c>
      <c r="C2173" t="str">
        <f>VLOOKUP(B2173,Lists!$A$2:$B$192,2,FALSE)</f>
        <v>SLB</v>
      </c>
      <c r="F2173" t="str">
        <f>VLOOKUP(B2173,Lists!$A$2:$C$192,3,FALSE)</f>
        <v>Pacific</v>
      </c>
      <c r="G2173" t="str">
        <f>VLOOKUP(H2173,Lists!$D$2:$E$40,2,FALSE)</f>
        <v>Social and economic measures</v>
      </c>
      <c r="H2173" t="s">
        <v>63</v>
      </c>
      <c r="I2173" t="s">
        <v>461</v>
      </c>
      <c r="J2173" t="s">
        <v>2044</v>
      </c>
      <c r="L2173" s="14">
        <v>43910</v>
      </c>
      <c r="M2173" t="s">
        <v>2032</v>
      </c>
      <c r="N2173" t="s">
        <v>19</v>
      </c>
      <c r="O2173" s="1" t="s">
        <v>2033</v>
      </c>
      <c r="P2173" s="16">
        <v>43910</v>
      </c>
    </row>
    <row r="2174" spans="1:16" x14ac:dyDescent="0.3">
      <c r="A2174">
        <v>979</v>
      </c>
      <c r="B2174" t="s">
        <v>373</v>
      </c>
      <c r="C2174" t="str">
        <f>VLOOKUP(B2174,Lists!$A$2:$B$192,2,FALSE)</f>
        <v>SLB</v>
      </c>
      <c r="F2174" t="str">
        <f>VLOOKUP(B2174,Lists!$A$2:$C$192,3,FALSE)</f>
        <v>Pacific</v>
      </c>
      <c r="G2174" t="str">
        <f>VLOOKUP(H2174,Lists!$D$2:$E$40,2,FALSE)</f>
        <v>Movement restrictions</v>
      </c>
      <c r="H2174" t="s">
        <v>24</v>
      </c>
      <c r="I2174" t="s">
        <v>461</v>
      </c>
      <c r="J2174" t="s">
        <v>2051</v>
      </c>
      <c r="L2174" s="14">
        <v>43910</v>
      </c>
      <c r="M2174" t="s">
        <v>2032</v>
      </c>
      <c r="N2174" t="s">
        <v>19</v>
      </c>
      <c r="O2174" s="1" t="s">
        <v>2033</v>
      </c>
      <c r="P2174" s="16">
        <v>43910</v>
      </c>
    </row>
    <row r="2175" spans="1:16" x14ac:dyDescent="0.3">
      <c r="A2175">
        <v>1506</v>
      </c>
      <c r="B2175" t="s">
        <v>373</v>
      </c>
      <c r="C2175" t="str">
        <f>VLOOKUP(B2175,Lists!$A$2:$B$192,2,FALSE)</f>
        <v>SLB</v>
      </c>
      <c r="F2175" t="str">
        <f>VLOOKUP(B2175,Lists!$A$2:$C$192,3,FALSE)</f>
        <v>Pacific</v>
      </c>
      <c r="G2175" t="str">
        <f>VLOOKUP(H2175,Lists!$D$2:$E$40,2,FALSE)</f>
        <v>Movement restrictions</v>
      </c>
      <c r="H2175" t="s">
        <v>24</v>
      </c>
      <c r="I2175" t="s">
        <v>471</v>
      </c>
      <c r="J2175" t="s">
        <v>2961</v>
      </c>
      <c r="L2175" s="14">
        <v>43912</v>
      </c>
      <c r="M2175" t="s">
        <v>1867</v>
      </c>
      <c r="N2175" t="s">
        <v>19</v>
      </c>
      <c r="O2175" s="1" t="s">
        <v>2956</v>
      </c>
      <c r="P2175" s="16">
        <v>43913</v>
      </c>
    </row>
    <row r="2176" spans="1:16" x14ac:dyDescent="0.3">
      <c r="A2176">
        <v>1507</v>
      </c>
      <c r="B2176" t="s">
        <v>373</v>
      </c>
      <c r="C2176" t="str">
        <f>VLOOKUP(B2176,Lists!$A$2:$B$192,2,FALSE)</f>
        <v>SLB</v>
      </c>
      <c r="F2176" t="str">
        <f>VLOOKUP(B2176,Lists!$A$2:$C$192,3,FALSE)</f>
        <v>Pacific</v>
      </c>
      <c r="G2176" t="str">
        <f>VLOOKUP(H2176,Lists!$D$2:$E$40,2,FALSE)</f>
        <v>Social and economic measures</v>
      </c>
      <c r="H2176" t="s">
        <v>46</v>
      </c>
      <c r="I2176" t="s">
        <v>461</v>
      </c>
      <c r="J2176" t="s">
        <v>2962</v>
      </c>
      <c r="L2176" s="14">
        <v>43912</v>
      </c>
      <c r="M2176" t="s">
        <v>1867</v>
      </c>
      <c r="N2176" t="s">
        <v>19</v>
      </c>
      <c r="O2176" s="1" t="s">
        <v>2956</v>
      </c>
      <c r="P2176" s="16">
        <v>43913</v>
      </c>
    </row>
    <row r="2177" spans="1:17" x14ac:dyDescent="0.3">
      <c r="A2177">
        <v>1508</v>
      </c>
      <c r="B2177" t="s">
        <v>373</v>
      </c>
      <c r="C2177" t="str">
        <f>VLOOKUP(B2177,Lists!$A$2:$B$192,2,FALSE)</f>
        <v>SLB</v>
      </c>
      <c r="F2177" t="str">
        <f>VLOOKUP(B2177,Lists!$A$2:$C$192,3,FALSE)</f>
        <v>Pacific</v>
      </c>
      <c r="G2177" t="str">
        <f>VLOOKUP(H2177,Lists!$D$2:$E$40,2,FALSE)</f>
        <v>Movement restrictions</v>
      </c>
      <c r="H2177" t="s">
        <v>76</v>
      </c>
      <c r="I2177" t="s">
        <v>471</v>
      </c>
      <c r="J2177" s="2" t="s">
        <v>2963</v>
      </c>
      <c r="K2177" s="2"/>
      <c r="L2177" s="14">
        <v>43912</v>
      </c>
      <c r="M2177" t="s">
        <v>662</v>
      </c>
      <c r="N2177" t="s">
        <v>30</v>
      </c>
      <c r="O2177" s="1" t="s">
        <v>2567</v>
      </c>
      <c r="P2177" s="16">
        <v>43913</v>
      </c>
    </row>
    <row r="2178" spans="1:17" x14ac:dyDescent="0.3">
      <c r="A2178">
        <v>1509</v>
      </c>
      <c r="B2178" t="s">
        <v>373</v>
      </c>
      <c r="C2178" t="str">
        <f>VLOOKUP(B2178,Lists!$A$2:$B$192,2,FALSE)</f>
        <v>SLB</v>
      </c>
      <c r="F2178" t="str">
        <f>VLOOKUP(B2178,Lists!$A$2:$C$192,3,FALSE)</f>
        <v>Pacific</v>
      </c>
      <c r="G2178" t="str">
        <f>VLOOKUP(H2178,Lists!$D$2:$E$40,2,FALSE)</f>
        <v>Movement restrictions</v>
      </c>
      <c r="H2178" t="s">
        <v>56</v>
      </c>
      <c r="I2178" t="s">
        <v>461</v>
      </c>
      <c r="J2178" t="s">
        <v>2964</v>
      </c>
      <c r="L2178" s="14">
        <v>43912</v>
      </c>
      <c r="M2178" t="s">
        <v>662</v>
      </c>
      <c r="N2178" t="s">
        <v>30</v>
      </c>
      <c r="O2178" s="1" t="s">
        <v>2567</v>
      </c>
      <c r="P2178" s="16">
        <v>43913</v>
      </c>
    </row>
    <row r="2179" spans="1:17" x14ac:dyDescent="0.3">
      <c r="A2179">
        <v>787</v>
      </c>
      <c r="B2179" t="s">
        <v>375</v>
      </c>
      <c r="C2179" t="str">
        <f>VLOOKUP(B2179,Lists!$A$2:$B$192,2,FALSE)</f>
        <v>SOM</v>
      </c>
      <c r="F2179" t="str">
        <f>VLOOKUP(B2179,Lists!$A$2:$C$192,3,FALSE)</f>
        <v>Africa</v>
      </c>
      <c r="G2179" t="str">
        <f>VLOOKUP(H2179,Lists!$D$2:$E$40,2,FALSE)</f>
        <v>Movement restrictions</v>
      </c>
      <c r="H2179" t="s">
        <v>56</v>
      </c>
      <c r="I2179" t="s">
        <v>461</v>
      </c>
      <c r="J2179" t="s">
        <v>1696</v>
      </c>
      <c r="L2179" s="14">
        <v>43908</v>
      </c>
      <c r="M2179" t="s">
        <v>1697</v>
      </c>
      <c r="N2179" t="s">
        <v>19</v>
      </c>
      <c r="O2179" s="1" t="s">
        <v>1698</v>
      </c>
      <c r="P2179" s="16">
        <v>43907</v>
      </c>
    </row>
    <row r="2180" spans="1:17" x14ac:dyDescent="0.3">
      <c r="A2180">
        <v>788</v>
      </c>
      <c r="B2180" t="s">
        <v>375</v>
      </c>
      <c r="C2180" t="str">
        <f>VLOOKUP(B2180,Lists!$A$2:$B$192,2,FALSE)</f>
        <v>SOM</v>
      </c>
      <c r="F2180" t="str">
        <f>VLOOKUP(B2180,Lists!$A$2:$C$192,3,FALSE)</f>
        <v>Africa</v>
      </c>
      <c r="G2180" t="str">
        <f>VLOOKUP(H2180,Lists!$D$2:$E$40,2,FALSE)</f>
        <v>Public health measures</v>
      </c>
      <c r="H2180" t="s">
        <v>91</v>
      </c>
      <c r="I2180" t="s">
        <v>471</v>
      </c>
      <c r="J2180" t="s">
        <v>1699</v>
      </c>
      <c r="L2180" s="14">
        <v>43902</v>
      </c>
      <c r="M2180" t="s">
        <v>462</v>
      </c>
      <c r="N2180" t="s">
        <v>12</v>
      </c>
      <c r="O2180" s="1" t="s">
        <v>1700</v>
      </c>
      <c r="P2180" s="16">
        <v>43907</v>
      </c>
    </row>
    <row r="2181" spans="1:17" x14ac:dyDescent="0.3">
      <c r="A2181">
        <v>1749</v>
      </c>
      <c r="B2181" t="s">
        <v>375</v>
      </c>
      <c r="C2181" t="str">
        <f>VLOOKUP(B2181,Lists!$A$2:$B$192,2,FALSE)</f>
        <v>SOM</v>
      </c>
      <c r="F2181" t="str">
        <f>VLOOKUP(B2181,Lists!$A$2:$C$192,3,FALSE)</f>
        <v>Africa</v>
      </c>
      <c r="G2181" t="str">
        <f>VLOOKUP(H2181,Lists!$D$2:$E$40,2,FALSE)</f>
        <v>Movement restrictions</v>
      </c>
      <c r="H2181" t="s">
        <v>76</v>
      </c>
      <c r="I2181" t="s">
        <v>461</v>
      </c>
      <c r="J2181" t="s">
        <v>3365</v>
      </c>
      <c r="L2181" s="14">
        <v>43905</v>
      </c>
      <c r="M2181" t="s">
        <v>466</v>
      </c>
      <c r="N2181" t="s">
        <v>19</v>
      </c>
      <c r="O2181" s="1" t="s">
        <v>3366</v>
      </c>
      <c r="P2181" s="16">
        <v>43913</v>
      </c>
    </row>
    <row r="2182" spans="1:17" x14ac:dyDescent="0.3">
      <c r="A2182">
        <v>1750</v>
      </c>
      <c r="B2182" t="s">
        <v>375</v>
      </c>
      <c r="C2182" t="str">
        <f>VLOOKUP(B2182,Lists!$A$2:$B$192,2,FALSE)</f>
        <v>SOM</v>
      </c>
      <c r="F2182" t="str">
        <f>VLOOKUP(B2182,Lists!$A$2:$C$192,3,FALSE)</f>
        <v>Africa</v>
      </c>
      <c r="G2182" t="str">
        <f>VLOOKUP(H2182,Lists!$D$2:$E$40,2,FALSE)</f>
        <v>Movement restrictions</v>
      </c>
      <c r="H2182" t="s">
        <v>107</v>
      </c>
      <c r="I2182" t="s">
        <v>461</v>
      </c>
      <c r="J2182" t="s">
        <v>3367</v>
      </c>
      <c r="L2182" s="14">
        <v>43908</v>
      </c>
      <c r="M2182" t="s">
        <v>914</v>
      </c>
      <c r="N2182" t="s">
        <v>19</v>
      </c>
      <c r="O2182" s="1" t="s">
        <v>3368</v>
      </c>
      <c r="P2182" s="16">
        <v>43913</v>
      </c>
    </row>
    <row r="2183" spans="1:17" x14ac:dyDescent="0.3">
      <c r="A2183">
        <v>1751</v>
      </c>
      <c r="B2183" t="s">
        <v>375</v>
      </c>
      <c r="C2183" t="str">
        <f>VLOOKUP(B2183,Lists!$A$2:$B$192,2,FALSE)</f>
        <v>SOM</v>
      </c>
      <c r="F2183" t="str">
        <f>VLOOKUP(B2183,Lists!$A$2:$C$192,3,FALSE)</f>
        <v>Africa</v>
      </c>
      <c r="G2183" t="str">
        <f>VLOOKUP(H2183,Lists!$D$2:$E$40,2,FALSE)</f>
        <v>Movement restrictions</v>
      </c>
      <c r="H2183" t="s">
        <v>56</v>
      </c>
      <c r="I2183" t="s">
        <v>461</v>
      </c>
      <c r="J2183" t="s">
        <v>3369</v>
      </c>
      <c r="L2183" s="14">
        <v>43911</v>
      </c>
      <c r="M2183" t="s">
        <v>3370</v>
      </c>
      <c r="N2183" t="s">
        <v>19</v>
      </c>
      <c r="O2183" s="1" t="s">
        <v>3371</v>
      </c>
      <c r="P2183" s="16">
        <v>43913</v>
      </c>
    </row>
    <row r="2184" spans="1:17" x14ac:dyDescent="0.3">
      <c r="A2184">
        <v>1752</v>
      </c>
      <c r="B2184" t="s">
        <v>375</v>
      </c>
      <c r="C2184" t="str">
        <f>VLOOKUP(B2184,Lists!$A$2:$B$192,2,FALSE)</f>
        <v>SOM</v>
      </c>
      <c r="F2184" t="str">
        <f>VLOOKUP(B2184,Lists!$A$2:$C$192,3,FALSE)</f>
        <v>Africa</v>
      </c>
      <c r="G2184" t="str">
        <f>VLOOKUP(H2184,Lists!$D$2:$E$40,2,FALSE)</f>
        <v>Movement restrictions</v>
      </c>
      <c r="H2184" t="s">
        <v>56</v>
      </c>
      <c r="I2184" t="s">
        <v>461</v>
      </c>
      <c r="J2184" t="s">
        <v>3372</v>
      </c>
      <c r="L2184" s="14">
        <v>43909</v>
      </c>
      <c r="M2184" t="s">
        <v>3370</v>
      </c>
      <c r="N2184" t="s">
        <v>19</v>
      </c>
      <c r="O2184" s="1" t="s">
        <v>3371</v>
      </c>
      <c r="P2184" s="16">
        <v>43913</v>
      </c>
    </row>
    <row r="2185" spans="1:17" x14ac:dyDescent="0.3">
      <c r="A2185">
        <v>1753</v>
      </c>
      <c r="B2185" t="s">
        <v>375</v>
      </c>
      <c r="C2185" t="str">
        <f>VLOOKUP(B2185,Lists!$A$2:$B$192,2,FALSE)</f>
        <v>SOM</v>
      </c>
      <c r="F2185" t="str">
        <f>VLOOKUP(B2185,Lists!$A$2:$C$192,3,FALSE)</f>
        <v>Africa</v>
      </c>
      <c r="G2185" t="str">
        <f>VLOOKUP(H2185,Lists!$D$2:$E$40,2,FALSE)</f>
        <v>Public health measures</v>
      </c>
      <c r="H2185" t="s">
        <v>35</v>
      </c>
      <c r="I2185" t="s">
        <v>461</v>
      </c>
      <c r="J2185" t="s">
        <v>3373</v>
      </c>
      <c r="L2185" s="14">
        <v>43909</v>
      </c>
      <c r="M2185" t="s">
        <v>3374</v>
      </c>
      <c r="N2185" t="s">
        <v>19</v>
      </c>
      <c r="O2185" s="1" t="s">
        <v>3375</v>
      </c>
      <c r="P2185" s="16">
        <v>43913</v>
      </c>
    </row>
    <row r="2186" spans="1:17" x14ac:dyDescent="0.3">
      <c r="A2186">
        <v>576</v>
      </c>
      <c r="B2186" t="s">
        <v>377</v>
      </c>
      <c r="C2186" t="str">
        <f>VLOOKUP(B2186,Lists!$A$2:$B$192,2,FALSE)</f>
        <v>ZAF</v>
      </c>
      <c r="F2186" t="str">
        <f>VLOOKUP(B2186,Lists!$A$2:$C$192,3,FALSE)</f>
        <v>Africa</v>
      </c>
      <c r="G2186" t="str">
        <f>VLOOKUP(H2186,Lists!$D$2:$E$40,2,FALSE)</f>
        <v>Public health measures</v>
      </c>
      <c r="H2186" t="s">
        <v>35</v>
      </c>
      <c r="I2186" t="s">
        <v>471</v>
      </c>
      <c r="J2186" t="s">
        <v>1357</v>
      </c>
      <c r="M2186" t="s">
        <v>528</v>
      </c>
      <c r="N2186" t="s">
        <v>12</v>
      </c>
      <c r="O2186" s="1" t="s">
        <v>1358</v>
      </c>
      <c r="P2186" s="16">
        <v>43906</v>
      </c>
    </row>
    <row r="2187" spans="1:17" x14ac:dyDescent="0.3">
      <c r="A2187">
        <v>577</v>
      </c>
      <c r="B2187" t="s">
        <v>377</v>
      </c>
      <c r="C2187" t="str">
        <f>VLOOKUP(B2187,Lists!$A$2:$B$192,2,FALSE)</f>
        <v>ZAF</v>
      </c>
      <c r="F2187" t="str">
        <f>VLOOKUP(B2187,Lists!$A$2:$C$192,3,FALSE)</f>
        <v>Africa</v>
      </c>
      <c r="G2187" t="str">
        <f>VLOOKUP(H2187,Lists!$D$2:$E$40,2,FALSE)</f>
        <v>Public health measures</v>
      </c>
      <c r="H2187" t="s">
        <v>60</v>
      </c>
      <c r="I2187" t="s">
        <v>461</v>
      </c>
      <c r="J2187" t="s">
        <v>1359</v>
      </c>
      <c r="M2187" t="s">
        <v>528</v>
      </c>
      <c r="N2187" t="s">
        <v>12</v>
      </c>
      <c r="O2187" s="1" t="s">
        <v>1358</v>
      </c>
      <c r="P2187" s="16">
        <v>43906</v>
      </c>
    </row>
    <row r="2188" spans="1:17" x14ac:dyDescent="0.3">
      <c r="A2188">
        <v>578</v>
      </c>
      <c r="B2188" t="s">
        <v>377</v>
      </c>
      <c r="C2188" t="str">
        <f>VLOOKUP(B2188,Lists!$A$2:$B$192,2,FALSE)</f>
        <v>ZAF</v>
      </c>
      <c r="F2188" t="str">
        <f>VLOOKUP(B2188,Lists!$A$2:$C$192,3,FALSE)</f>
        <v>Africa</v>
      </c>
      <c r="G2188" t="str">
        <f>VLOOKUP(H2188,Lists!$D$2:$E$40,2,FALSE)</f>
        <v>Social and economic measures</v>
      </c>
      <c r="H2188" t="s">
        <v>63</v>
      </c>
      <c r="I2188" t="s">
        <v>461</v>
      </c>
      <c r="J2188" t="s">
        <v>1360</v>
      </c>
      <c r="L2188" s="14">
        <v>43900</v>
      </c>
      <c r="M2188" t="s">
        <v>754</v>
      </c>
      <c r="N2188" t="s">
        <v>12</v>
      </c>
      <c r="O2188" s="1" t="s">
        <v>1361</v>
      </c>
      <c r="P2188" s="16">
        <v>43906</v>
      </c>
    </row>
    <row r="2189" spans="1:17" x14ac:dyDescent="0.3">
      <c r="A2189">
        <v>579</v>
      </c>
      <c r="B2189" t="s">
        <v>377</v>
      </c>
      <c r="C2189" t="str">
        <f>VLOOKUP(B2189,Lists!$A$2:$B$192,2,FALSE)</f>
        <v>ZAF</v>
      </c>
      <c r="F2189" t="str">
        <f>VLOOKUP(B2189,Lists!$A$2:$C$192,3,FALSE)</f>
        <v>Africa</v>
      </c>
      <c r="G2189" t="str">
        <f>VLOOKUP(H2189,Lists!$D$2:$E$40,2,FALSE)</f>
        <v>Movement restrictions</v>
      </c>
      <c r="H2189" t="s">
        <v>76</v>
      </c>
      <c r="I2189" t="s">
        <v>471</v>
      </c>
      <c r="J2189" t="s">
        <v>1362</v>
      </c>
      <c r="L2189" s="14">
        <v>43908</v>
      </c>
      <c r="M2189" t="s">
        <v>1363</v>
      </c>
      <c r="N2189" t="s">
        <v>12</v>
      </c>
      <c r="O2189" s="1" t="s">
        <v>1364</v>
      </c>
      <c r="P2189" s="16">
        <v>43906</v>
      </c>
      <c r="Q2189" s="1" t="s">
        <v>1365</v>
      </c>
    </row>
    <row r="2190" spans="1:17" x14ac:dyDescent="0.3">
      <c r="A2190">
        <v>597</v>
      </c>
      <c r="B2190" t="s">
        <v>377</v>
      </c>
      <c r="C2190" t="str">
        <f>VLOOKUP(B2190,Lists!$A$2:$B$192,2,FALSE)</f>
        <v>ZAF</v>
      </c>
      <c r="F2190" t="str">
        <f>VLOOKUP(B2190,Lists!$A$2:$C$192,3,FALSE)</f>
        <v>Africa</v>
      </c>
      <c r="G2190" t="str">
        <f>VLOOKUP(H2190,Lists!$D$2:$E$40,2,FALSE)</f>
        <v>Social distancing</v>
      </c>
      <c r="H2190" t="s">
        <v>10</v>
      </c>
      <c r="I2190" t="s">
        <v>461</v>
      </c>
      <c r="J2190" t="s">
        <v>1395</v>
      </c>
      <c r="L2190" s="14">
        <v>43908</v>
      </c>
      <c r="M2190" t="s">
        <v>1396</v>
      </c>
      <c r="N2190" t="s">
        <v>12</v>
      </c>
      <c r="O2190" s="1" t="s">
        <v>1364</v>
      </c>
      <c r="P2190" s="16">
        <v>43906</v>
      </c>
    </row>
    <row r="2191" spans="1:17" x14ac:dyDescent="0.3">
      <c r="A2191">
        <v>924</v>
      </c>
      <c r="B2191" t="s">
        <v>377</v>
      </c>
      <c r="C2191" t="str">
        <f>VLOOKUP(B2191,Lists!$A$2:$B$192,2,FALSE)</f>
        <v>ZAF</v>
      </c>
      <c r="F2191" t="str">
        <f>VLOOKUP(B2191,Lists!$A$2:$C$192,3,FALSE)</f>
        <v>Africa</v>
      </c>
      <c r="G2191" t="str">
        <f>VLOOKUP(H2191,Lists!$D$2:$E$40,2,FALSE)</f>
        <v>Movement restrictions</v>
      </c>
      <c r="H2191" t="s">
        <v>24</v>
      </c>
      <c r="I2191" t="s">
        <v>461</v>
      </c>
      <c r="J2191" t="s">
        <v>1948</v>
      </c>
      <c r="L2191" s="14">
        <v>43906</v>
      </c>
      <c r="M2191" t="s">
        <v>1396</v>
      </c>
      <c r="N2191" t="s">
        <v>12</v>
      </c>
      <c r="O2191" s="1" t="s">
        <v>1364</v>
      </c>
      <c r="P2191" s="16">
        <v>43910</v>
      </c>
    </row>
    <row r="2192" spans="1:17" x14ac:dyDescent="0.3">
      <c r="A2192">
        <v>927</v>
      </c>
      <c r="B2192" t="s">
        <v>377</v>
      </c>
      <c r="C2192" t="str">
        <f>VLOOKUP(B2192,Lists!$A$2:$B$192,2,FALSE)</f>
        <v>ZAF</v>
      </c>
      <c r="F2192" t="str">
        <f>VLOOKUP(B2192,Lists!$A$2:$C$192,3,FALSE)</f>
        <v>Africa</v>
      </c>
      <c r="G2192" t="str">
        <f>VLOOKUP(H2192,Lists!$D$2:$E$40,2,FALSE)</f>
        <v>Social distancing</v>
      </c>
      <c r="H2192" t="s">
        <v>41</v>
      </c>
      <c r="I2192" t="s">
        <v>461</v>
      </c>
      <c r="J2192" t="s">
        <v>1954</v>
      </c>
      <c r="L2192" s="14">
        <v>43910</v>
      </c>
      <c r="M2192" t="s">
        <v>1396</v>
      </c>
      <c r="N2192" t="s">
        <v>12</v>
      </c>
      <c r="O2192" s="1" t="s">
        <v>1955</v>
      </c>
      <c r="P2192" s="16">
        <v>43910</v>
      </c>
      <c r="Q2192" s="1" t="s">
        <v>1956</v>
      </c>
    </row>
    <row r="2193" spans="1:17" x14ac:dyDescent="0.3">
      <c r="A2193">
        <v>928</v>
      </c>
      <c r="B2193" t="s">
        <v>377</v>
      </c>
      <c r="C2193" t="str">
        <f>VLOOKUP(B2193,Lists!$A$2:$B$192,2,FALSE)</f>
        <v>ZAF</v>
      </c>
      <c r="F2193" t="s">
        <v>23</v>
      </c>
      <c r="G2193" t="str">
        <f>VLOOKUP(H2193,Lists!$D$2:$E$40,2,FALSE)</f>
        <v>Social distancing</v>
      </c>
      <c r="H2193" t="s">
        <v>29</v>
      </c>
      <c r="I2193" t="s">
        <v>461</v>
      </c>
      <c r="J2193" t="s">
        <v>1957</v>
      </c>
      <c r="L2193" s="14">
        <v>43910</v>
      </c>
      <c r="M2193" t="s">
        <v>1396</v>
      </c>
      <c r="N2193" t="s">
        <v>12</v>
      </c>
      <c r="O2193" s="1" t="s">
        <v>1955</v>
      </c>
      <c r="P2193" s="16">
        <v>43910</v>
      </c>
      <c r="Q2193" s="1" t="s">
        <v>1956</v>
      </c>
    </row>
    <row r="2194" spans="1:17" x14ac:dyDescent="0.3">
      <c r="A2194">
        <v>929</v>
      </c>
      <c r="B2194" t="s">
        <v>377</v>
      </c>
      <c r="C2194" t="str">
        <f>VLOOKUP(B2194,Lists!$A$2:$B$192,2,FALSE)</f>
        <v>ZAF</v>
      </c>
      <c r="F2194" t="str">
        <f>VLOOKUP(B2194,Lists!$A$2:$C$192,3,FALSE)</f>
        <v>Africa</v>
      </c>
      <c r="G2194" t="str">
        <f>VLOOKUP(H2194,Lists!$D$2:$E$40,2,FALSE)</f>
        <v>Social distancing</v>
      </c>
      <c r="H2194" t="s">
        <v>41</v>
      </c>
      <c r="I2194" t="s">
        <v>461</v>
      </c>
      <c r="J2194" t="s">
        <v>1958</v>
      </c>
      <c r="L2194" s="14">
        <v>43905</v>
      </c>
      <c r="M2194" t="s">
        <v>1959</v>
      </c>
      <c r="N2194" t="s">
        <v>19</v>
      </c>
      <c r="O2194" s="1" t="s">
        <v>1960</v>
      </c>
      <c r="P2194" s="16">
        <v>43910</v>
      </c>
      <c r="Q2194" s="1" t="s">
        <v>1961</v>
      </c>
    </row>
    <row r="2195" spans="1:17" x14ac:dyDescent="0.3">
      <c r="A2195">
        <v>1844</v>
      </c>
      <c r="B2195" t="s">
        <v>377</v>
      </c>
      <c r="C2195" t="str">
        <f>VLOOKUP(B2195,Lists!$A$2:$B$192,2,FALSE)</f>
        <v>ZAF</v>
      </c>
      <c r="F2195" t="str">
        <f>VLOOKUP(B2195,Lists!$A$2:$C$192,3,FALSE)</f>
        <v>Africa</v>
      </c>
      <c r="G2195" t="str">
        <f>VLOOKUP(H2195,Lists!$D$2:$E$40,2,FALSE)</f>
        <v>Lockdown</v>
      </c>
      <c r="H2195" t="s">
        <v>94</v>
      </c>
      <c r="I2195" t="s">
        <v>461</v>
      </c>
      <c r="J2195" t="s">
        <v>3535</v>
      </c>
      <c r="L2195" s="14">
        <v>43917</v>
      </c>
      <c r="M2195" t="s">
        <v>3536</v>
      </c>
      <c r="N2195" t="s">
        <v>12</v>
      </c>
      <c r="O2195" s="1" t="s">
        <v>3537</v>
      </c>
      <c r="P2195" s="16">
        <v>43913</v>
      </c>
      <c r="Q2195" s="1" t="s">
        <v>3538</v>
      </c>
    </row>
    <row r="2196" spans="1:17" x14ac:dyDescent="0.3">
      <c r="A2196">
        <v>1845</v>
      </c>
      <c r="B2196" t="s">
        <v>377</v>
      </c>
      <c r="C2196" t="str">
        <f>VLOOKUP(B2196,Lists!$A$2:$B$192,2,FALSE)</f>
        <v>ZAF</v>
      </c>
      <c r="F2196" t="str">
        <f>VLOOKUP(B2196,Lists!$A$2:$C$192,3,FALSE)</f>
        <v>Africa</v>
      </c>
      <c r="G2196" t="str">
        <f>VLOOKUP(H2196,Lists!$D$2:$E$40,2,FALSE)</f>
        <v>Social distancing</v>
      </c>
      <c r="H2196" t="s">
        <v>29</v>
      </c>
      <c r="I2196" t="s">
        <v>461</v>
      </c>
      <c r="J2196" t="s">
        <v>3539</v>
      </c>
      <c r="L2196" s="14">
        <v>43917</v>
      </c>
      <c r="M2196" t="s">
        <v>3536</v>
      </c>
      <c r="N2196" t="s">
        <v>12</v>
      </c>
      <c r="O2196" s="1" t="s">
        <v>3537</v>
      </c>
      <c r="P2196" s="16">
        <v>43913</v>
      </c>
      <c r="Q2196" s="1" t="s">
        <v>3538</v>
      </c>
    </row>
    <row r="2197" spans="1:17" x14ac:dyDescent="0.3">
      <c r="A2197">
        <v>1846</v>
      </c>
      <c r="B2197" t="s">
        <v>377</v>
      </c>
      <c r="C2197" t="str">
        <f>VLOOKUP(B2197,Lists!$A$2:$B$192,2,FALSE)</f>
        <v>ZAF</v>
      </c>
      <c r="F2197" t="str">
        <f>VLOOKUP(B2197,Lists!$A$2:$C$192,3,FALSE)</f>
        <v>Africa</v>
      </c>
      <c r="G2197" t="str">
        <f>VLOOKUP(H2197,Lists!$D$2:$E$40,2,FALSE)</f>
        <v>Social and economic measures</v>
      </c>
      <c r="H2197" t="s">
        <v>116</v>
      </c>
      <c r="I2197" t="s">
        <v>461</v>
      </c>
      <c r="J2197" t="s">
        <v>3540</v>
      </c>
      <c r="L2197" s="14">
        <v>43917</v>
      </c>
      <c r="M2197" t="s">
        <v>3536</v>
      </c>
      <c r="N2197" t="s">
        <v>12</v>
      </c>
      <c r="O2197" s="1" t="s">
        <v>3537</v>
      </c>
      <c r="P2197" s="16">
        <v>43913</v>
      </c>
      <c r="Q2197" s="1" t="s">
        <v>3541</v>
      </c>
    </row>
    <row r="2198" spans="1:17" x14ac:dyDescent="0.3">
      <c r="A2198">
        <v>1847</v>
      </c>
      <c r="B2198" t="s">
        <v>377</v>
      </c>
      <c r="C2198" t="str">
        <f>VLOOKUP(B2198,Lists!$A$2:$B$192,2,FALSE)</f>
        <v>ZAF</v>
      </c>
      <c r="F2198" t="str">
        <f>VLOOKUP(B2198,Lists!$A$2:$C$192,3,FALSE)</f>
        <v>Africa</v>
      </c>
      <c r="G2198" t="str">
        <f>VLOOKUP(H2198,Lists!$D$2:$E$40,2,FALSE)</f>
        <v>Public health measures</v>
      </c>
      <c r="H2198" t="s">
        <v>35</v>
      </c>
      <c r="I2198" t="s">
        <v>471</v>
      </c>
      <c r="J2198" t="s">
        <v>3542</v>
      </c>
      <c r="L2198" s="14">
        <v>43917</v>
      </c>
      <c r="M2198" t="s">
        <v>3536</v>
      </c>
      <c r="N2198" t="s">
        <v>12</v>
      </c>
      <c r="O2198" s="1" t="s">
        <v>3537</v>
      </c>
      <c r="P2198" s="16">
        <v>43913</v>
      </c>
      <c r="Q2198" s="1" t="s">
        <v>3541</v>
      </c>
    </row>
    <row r="2199" spans="1:17" x14ac:dyDescent="0.3">
      <c r="A2199">
        <v>1848</v>
      </c>
      <c r="B2199" t="s">
        <v>377</v>
      </c>
      <c r="C2199" t="str">
        <f>VLOOKUP(B2199,Lists!$A$2:$B$192,2,FALSE)</f>
        <v>ZAF</v>
      </c>
      <c r="F2199" t="str">
        <f>VLOOKUP(B2199,Lists!$A$2:$C$192,3,FALSE)</f>
        <v>Africa</v>
      </c>
      <c r="G2199" t="str">
        <f>VLOOKUP(H2199,Lists!$D$2:$E$40,2,FALSE)</f>
        <v>Movement restrictions</v>
      </c>
      <c r="H2199" t="s">
        <v>76</v>
      </c>
      <c r="I2199" t="s">
        <v>471</v>
      </c>
      <c r="J2199" t="s">
        <v>3543</v>
      </c>
      <c r="L2199" s="14">
        <v>43917</v>
      </c>
      <c r="M2199" t="s">
        <v>3536</v>
      </c>
      <c r="N2199" t="s">
        <v>12</v>
      </c>
      <c r="O2199" s="1" t="s">
        <v>3537</v>
      </c>
      <c r="P2199" s="16">
        <v>43913</v>
      </c>
      <c r="Q2199" s="1" t="s">
        <v>3541</v>
      </c>
    </row>
    <row r="2200" spans="1:17" x14ac:dyDescent="0.3">
      <c r="A2200">
        <v>1849</v>
      </c>
      <c r="B2200" t="s">
        <v>377</v>
      </c>
      <c r="C2200" t="str">
        <f>VLOOKUP(B2200,Lists!$A$2:$B$192,2,FALSE)</f>
        <v>ZAF</v>
      </c>
      <c r="F2200" t="str">
        <f>VLOOKUP(B2200,Lists!$A$2:$C$192,3,FALSE)</f>
        <v>Africa</v>
      </c>
      <c r="G2200" t="str">
        <f>VLOOKUP(H2200,Lists!$D$2:$E$40,2,FALSE)</f>
        <v>Social and economic measures</v>
      </c>
      <c r="H2200" t="s">
        <v>46</v>
      </c>
      <c r="I2200" t="s">
        <v>461</v>
      </c>
      <c r="J2200" t="s">
        <v>3544</v>
      </c>
      <c r="L2200" s="14">
        <v>43917</v>
      </c>
      <c r="M2200" t="s">
        <v>3536</v>
      </c>
      <c r="N2200" t="s">
        <v>12</v>
      </c>
      <c r="O2200" s="1" t="s">
        <v>3537</v>
      </c>
      <c r="P2200" s="16">
        <v>43913</v>
      </c>
      <c r="Q2200" s="1" t="s">
        <v>3541</v>
      </c>
    </row>
    <row r="2201" spans="1:17" x14ac:dyDescent="0.3">
      <c r="A2201">
        <v>1850</v>
      </c>
      <c r="B2201" t="s">
        <v>377</v>
      </c>
      <c r="C2201" t="str">
        <f>VLOOKUP(B2201,Lists!$A$2:$B$192,2,FALSE)</f>
        <v>ZAF</v>
      </c>
      <c r="F2201" t="str">
        <f>VLOOKUP(B2201,Lists!$A$2:$C$192,3,FALSE)</f>
        <v>Africa</v>
      </c>
      <c r="G2201" t="str">
        <f>VLOOKUP(H2201,Lists!$D$2:$E$40,2,FALSE)</f>
        <v>Social and economic measures</v>
      </c>
      <c r="H2201" t="s">
        <v>63</v>
      </c>
      <c r="I2201" t="s">
        <v>471</v>
      </c>
      <c r="J2201" t="s">
        <v>3545</v>
      </c>
      <c r="L2201" s="14">
        <v>43917</v>
      </c>
      <c r="M2201" t="s">
        <v>3536</v>
      </c>
      <c r="N2201" t="s">
        <v>12</v>
      </c>
      <c r="O2201" s="1" t="s">
        <v>3537</v>
      </c>
      <c r="Q2201" s="1" t="s">
        <v>3541</v>
      </c>
    </row>
    <row r="2202" spans="1:17" x14ac:dyDescent="0.3">
      <c r="A2202">
        <v>1851</v>
      </c>
      <c r="B2202" t="s">
        <v>377</v>
      </c>
      <c r="C2202" t="str">
        <f>VLOOKUP(B2202,Lists!$A$2:$B$192,2,FALSE)</f>
        <v>ZAF</v>
      </c>
      <c r="F2202" t="str">
        <f>VLOOKUP(B2202,Lists!$A$2:$C$192,3,FALSE)</f>
        <v>Africa</v>
      </c>
      <c r="G2202" t="str">
        <f>VLOOKUP(H2202,Lists!$D$2:$E$40,2,FALSE)</f>
        <v>Movement restrictions</v>
      </c>
      <c r="H2202" t="s">
        <v>56</v>
      </c>
      <c r="I2202" t="s">
        <v>461</v>
      </c>
      <c r="J2202" t="s">
        <v>3546</v>
      </c>
      <c r="L2202" s="14">
        <v>43917</v>
      </c>
      <c r="M2202" t="s">
        <v>3547</v>
      </c>
      <c r="N2202" t="s">
        <v>19</v>
      </c>
      <c r="O2202" s="1" t="s">
        <v>3541</v>
      </c>
    </row>
    <row r="2203" spans="1:17" x14ac:dyDescent="0.3">
      <c r="A2203">
        <v>1852</v>
      </c>
      <c r="B2203" t="s">
        <v>377</v>
      </c>
      <c r="C2203" t="str">
        <f>VLOOKUP(B2203,Lists!$A$2:$B$192,2,FALSE)</f>
        <v>ZAF</v>
      </c>
      <c r="F2203" t="str">
        <f>VLOOKUP(B2203,Lists!$A$2:$C$192,3,FALSE)</f>
        <v>Africa</v>
      </c>
      <c r="G2203" t="str">
        <f>VLOOKUP(H2203,Lists!$D$2:$E$40,2,FALSE)</f>
        <v>Social and economic measures</v>
      </c>
      <c r="H2203" t="s">
        <v>46</v>
      </c>
      <c r="I2203" t="s">
        <v>471</v>
      </c>
      <c r="J2203" t="s">
        <v>3548</v>
      </c>
      <c r="L2203" s="14">
        <v>43917</v>
      </c>
      <c r="M2203" t="s">
        <v>3547</v>
      </c>
      <c r="N2203" t="s">
        <v>19</v>
      </c>
      <c r="O2203" s="1" t="s">
        <v>3541</v>
      </c>
    </row>
    <row r="2204" spans="1:17" x14ac:dyDescent="0.3">
      <c r="A2204">
        <v>2154</v>
      </c>
      <c r="B2204" t="s">
        <v>377</v>
      </c>
      <c r="C2204" t="str">
        <f>VLOOKUP(B2204,Lists!$A$2:$B$192,2,FALSE)</f>
        <v>ZAF</v>
      </c>
      <c r="F2204" t="str">
        <f>VLOOKUP(B2204,Lists!$A$2:$C$192,3,FALSE)</f>
        <v>Africa</v>
      </c>
      <c r="G2204" t="str">
        <f>VLOOKUP(H2204,Lists!$D$2:$E$40,2,FALSE)</f>
        <v>Public health measures</v>
      </c>
      <c r="H2204" t="s">
        <v>60</v>
      </c>
      <c r="I2204" t="s">
        <v>461</v>
      </c>
      <c r="J2204" s="20" t="s">
        <v>3995</v>
      </c>
      <c r="L2204" s="14">
        <v>43914</v>
      </c>
      <c r="M2204" t="s">
        <v>3996</v>
      </c>
      <c r="N2204" t="s">
        <v>37</v>
      </c>
      <c r="O2204" s="1" t="s">
        <v>3997</v>
      </c>
      <c r="P2204" s="16">
        <v>43914</v>
      </c>
    </row>
    <row r="2205" spans="1:17" x14ac:dyDescent="0.3">
      <c r="A2205">
        <v>2179</v>
      </c>
      <c r="B2205" t="s">
        <v>377</v>
      </c>
      <c r="C2205" t="str">
        <f>VLOOKUP(B2205,Lists!$A$2:$B$192,2,FALSE)</f>
        <v>ZAF</v>
      </c>
      <c r="F2205" t="str">
        <f>VLOOKUP(B2205,Lists!$A$2:$C$192,3,FALSE)</f>
        <v>Africa</v>
      </c>
      <c r="G2205" t="str">
        <f>VLOOKUP(H2205,Lists!$D$2:$E$40,2,FALSE)</f>
        <v>Public health measures</v>
      </c>
      <c r="H2205" t="s">
        <v>113</v>
      </c>
      <c r="I2205" t="s">
        <v>471</v>
      </c>
      <c r="J2205" s="20" t="s">
        <v>4040</v>
      </c>
      <c r="L2205" s="14">
        <v>43909</v>
      </c>
      <c r="M2205" t="s">
        <v>4041</v>
      </c>
      <c r="N2205" t="s">
        <v>12</v>
      </c>
      <c r="O2205" s="1" t="s">
        <v>4042</v>
      </c>
      <c r="P2205" s="16">
        <v>43914</v>
      </c>
    </row>
    <row r="2206" spans="1:17" x14ac:dyDescent="0.3">
      <c r="A2206">
        <v>330</v>
      </c>
      <c r="B2206" t="s">
        <v>379</v>
      </c>
      <c r="C2206" t="str">
        <f>VLOOKUP(B2206,Lists!$A$2:$B$192,2,FALSE)</f>
        <v>SSD</v>
      </c>
      <c r="F2206" t="str">
        <f>VLOOKUP(B2206,Lists!$A$2:$C$192,3,FALSE)</f>
        <v>Africa</v>
      </c>
      <c r="G2206" t="str">
        <f>VLOOKUP(H2206,Lists!$D$2:$E$40,2,FALSE)</f>
        <v>Movement restrictions</v>
      </c>
      <c r="H2206" t="s">
        <v>56</v>
      </c>
      <c r="I2206" t="s">
        <v>471</v>
      </c>
      <c r="J2206" t="s">
        <v>945</v>
      </c>
      <c r="K2206" t="s">
        <v>43</v>
      </c>
      <c r="L2206" s="14">
        <v>43903</v>
      </c>
      <c r="M2206" t="s">
        <v>466</v>
      </c>
      <c r="N2206" t="s">
        <v>19</v>
      </c>
      <c r="O2206" s="1" t="s">
        <v>946</v>
      </c>
      <c r="P2206" s="16">
        <v>43905</v>
      </c>
    </row>
    <row r="2207" spans="1:17" x14ac:dyDescent="0.3">
      <c r="A2207">
        <v>343</v>
      </c>
      <c r="B2207" t="s">
        <v>379</v>
      </c>
      <c r="C2207" t="str">
        <f>VLOOKUP(B2207,Lists!$A$2:$B$192,2,FALSE)</f>
        <v>SSD</v>
      </c>
      <c r="F2207" t="str">
        <f>VLOOKUP(B2207,Lists!$A$2:$C$192,3,FALSE)</f>
        <v>Africa</v>
      </c>
      <c r="G2207" t="str">
        <f>VLOOKUP(H2207,Lists!$D$2:$E$40,2,FALSE)</f>
        <v>Public health measures</v>
      </c>
      <c r="H2207" t="s">
        <v>60</v>
      </c>
      <c r="I2207" t="s">
        <v>461</v>
      </c>
      <c r="K2207" t="s">
        <v>43</v>
      </c>
      <c r="L2207" s="14">
        <v>43881</v>
      </c>
      <c r="M2207" t="s">
        <v>976</v>
      </c>
      <c r="N2207" t="s">
        <v>19</v>
      </c>
      <c r="O2207" s="1" t="s">
        <v>977</v>
      </c>
      <c r="P2207" s="16">
        <v>43905</v>
      </c>
    </row>
    <row r="2208" spans="1:17" x14ac:dyDescent="0.3">
      <c r="A2208">
        <v>349</v>
      </c>
      <c r="B2208" t="s">
        <v>379</v>
      </c>
      <c r="C2208" t="str">
        <f>VLOOKUP(B2208,Lists!$A$2:$B$192,2,FALSE)</f>
        <v>SSD</v>
      </c>
      <c r="F2208" t="str">
        <f>VLOOKUP(B2208,Lists!$A$2:$C$192,3,FALSE)</f>
        <v>Africa</v>
      </c>
      <c r="G2208" t="str">
        <f>VLOOKUP(H2208,Lists!$D$2:$E$40,2,FALSE)</f>
        <v>Public health measures</v>
      </c>
      <c r="H2208" t="s">
        <v>52</v>
      </c>
      <c r="I2208" t="s">
        <v>461</v>
      </c>
      <c r="J2208" t="s">
        <v>478</v>
      </c>
      <c r="K2208" t="s">
        <v>43</v>
      </c>
      <c r="L2208" s="14">
        <v>43905</v>
      </c>
      <c r="M2208" t="s">
        <v>987</v>
      </c>
      <c r="N2208" t="s">
        <v>19</v>
      </c>
      <c r="O2208" s="1" t="s">
        <v>988</v>
      </c>
      <c r="P2208" s="16">
        <v>43905</v>
      </c>
    </row>
    <row r="2209" spans="1:17" ht="15.75" customHeight="1" x14ac:dyDescent="0.3">
      <c r="A2209">
        <v>816</v>
      </c>
      <c r="B2209" t="s">
        <v>379</v>
      </c>
      <c r="C2209" t="str">
        <f>VLOOKUP(B2209,Lists!$A$2:$B$192,2,FALSE)</f>
        <v>SSD</v>
      </c>
      <c r="F2209" t="str">
        <f>VLOOKUP(B2209,Lists!$A$2:$C$192,3,FALSE)</f>
        <v>Africa</v>
      </c>
      <c r="G2209" t="str">
        <f>VLOOKUP(H2209,Lists!$D$2:$E$40,2,FALSE)</f>
        <v>Social distancing</v>
      </c>
      <c r="H2209" t="s">
        <v>41</v>
      </c>
      <c r="I2209" t="s">
        <v>461</v>
      </c>
      <c r="J2209" t="s">
        <v>1741</v>
      </c>
      <c r="L2209" s="14">
        <v>43905</v>
      </c>
      <c r="M2209" t="s">
        <v>1572</v>
      </c>
      <c r="N2209" t="s">
        <v>19</v>
      </c>
      <c r="O2209" s="1" t="s">
        <v>1742</v>
      </c>
      <c r="P2209" s="16">
        <v>43907</v>
      </c>
    </row>
    <row r="2210" spans="1:17" x14ac:dyDescent="0.3">
      <c r="A2210">
        <v>817</v>
      </c>
      <c r="B2210" t="s">
        <v>379</v>
      </c>
      <c r="C2210" t="str">
        <f>VLOOKUP(B2210,Lists!$A$2:$B$192,2,FALSE)</f>
        <v>SSD</v>
      </c>
      <c r="F2210" t="str">
        <f>VLOOKUP(B2210,Lists!$A$2:$C$192,3,FALSE)</f>
        <v>Africa</v>
      </c>
      <c r="G2210" t="str">
        <f>VLOOKUP(H2210,Lists!$D$2:$E$40,2,FALSE)</f>
        <v>Public health measures</v>
      </c>
      <c r="H2210" t="s">
        <v>35</v>
      </c>
      <c r="I2210" t="s">
        <v>471</v>
      </c>
      <c r="J2210" t="s">
        <v>1743</v>
      </c>
      <c r="L2210" s="14">
        <v>43906</v>
      </c>
      <c r="M2210" t="s">
        <v>466</v>
      </c>
      <c r="N2210" t="s">
        <v>19</v>
      </c>
      <c r="O2210" s="1" t="s">
        <v>1742</v>
      </c>
      <c r="P2210" s="16">
        <v>43907</v>
      </c>
      <c r="Q2210" s="1" t="s">
        <v>1744</v>
      </c>
    </row>
    <row r="2211" spans="1:17" x14ac:dyDescent="0.3">
      <c r="A2211">
        <v>1754</v>
      </c>
      <c r="B2211" t="s">
        <v>379</v>
      </c>
      <c r="C2211" t="str">
        <f>VLOOKUP(B2211,Lists!$A$2:$B$192,2,FALSE)</f>
        <v>SSD</v>
      </c>
      <c r="F2211" t="str">
        <f>VLOOKUP(B2211,Lists!$A$2:$C$192,3,FALSE)</f>
        <v>Africa</v>
      </c>
      <c r="G2211" t="str">
        <f>VLOOKUP(H2211,Lists!$D$2:$E$40,2,FALSE)</f>
        <v>Social distancing</v>
      </c>
      <c r="H2211" t="s">
        <v>10</v>
      </c>
      <c r="I2211" t="s">
        <v>461</v>
      </c>
      <c r="J2211" t="s">
        <v>3376</v>
      </c>
      <c r="L2211" s="14">
        <v>43910</v>
      </c>
      <c r="M2211" t="s">
        <v>3377</v>
      </c>
      <c r="N2211" t="s">
        <v>19</v>
      </c>
      <c r="O2211" s="1" t="s">
        <v>3378</v>
      </c>
      <c r="P2211" s="16">
        <v>43913</v>
      </c>
    </row>
    <row r="2212" spans="1:17" x14ac:dyDescent="0.3">
      <c r="A2212">
        <v>706</v>
      </c>
      <c r="B2212" t="s">
        <v>381</v>
      </c>
      <c r="C2212" t="str">
        <f>VLOOKUP(B2212,Lists!$A$2:$B$192,2,FALSE)</f>
        <v>ESP</v>
      </c>
      <c r="F2212" t="str">
        <f>VLOOKUP(B2212,Lists!$A$2:$C$192,3,FALSE)</f>
        <v>Europe</v>
      </c>
      <c r="G2212" t="str">
        <f>VLOOKUP(H2212,Lists!$D$2:$E$40,2,FALSE)</f>
        <v>Social and economic measures</v>
      </c>
      <c r="H2212" t="s">
        <v>82</v>
      </c>
      <c r="I2212" t="s">
        <v>461</v>
      </c>
      <c r="L2212" s="14">
        <v>43903</v>
      </c>
      <c r="M2212" t="s">
        <v>662</v>
      </c>
      <c r="N2212" t="s">
        <v>30</v>
      </c>
      <c r="O2212" s="1" t="s">
        <v>719</v>
      </c>
      <c r="P2212" s="16">
        <v>43906</v>
      </c>
    </row>
    <row r="2213" spans="1:17" x14ac:dyDescent="0.3">
      <c r="A2213">
        <v>707</v>
      </c>
      <c r="B2213" t="s">
        <v>381</v>
      </c>
      <c r="C2213" t="str">
        <f>VLOOKUP(B2213,Lists!$A$2:$B$192,2,FALSE)</f>
        <v>ESP</v>
      </c>
      <c r="D2213" t="s">
        <v>1559</v>
      </c>
      <c r="F2213" t="str">
        <f>VLOOKUP(B2213,Lists!$A$2:$C$192,3,FALSE)</f>
        <v>Europe</v>
      </c>
      <c r="G2213" t="str">
        <f>VLOOKUP(H2213,Lists!$D$2:$E$40,2,FALSE)</f>
        <v>Lockdown</v>
      </c>
      <c r="H2213" s="3" t="s">
        <v>94</v>
      </c>
      <c r="I2213" s="3" t="s">
        <v>471</v>
      </c>
      <c r="J2213" s="3" t="s">
        <v>1560</v>
      </c>
      <c r="L2213" s="14">
        <v>43903</v>
      </c>
      <c r="M2213" t="s">
        <v>500</v>
      </c>
      <c r="N2213" t="s">
        <v>12</v>
      </c>
      <c r="O2213" s="1" t="s">
        <v>1561</v>
      </c>
      <c r="P2213" s="16">
        <v>43906</v>
      </c>
    </row>
    <row r="2214" spans="1:17" x14ac:dyDescent="0.3">
      <c r="A2214">
        <v>708</v>
      </c>
      <c r="B2214" t="s">
        <v>381</v>
      </c>
      <c r="C2214" t="str">
        <f>VLOOKUP(B2214,Lists!$A$2:$B$192,2,FALSE)</f>
        <v>ESP</v>
      </c>
      <c r="F2214" t="str">
        <f>VLOOKUP(B2214,Lists!$A$2:$C$192,3,FALSE)</f>
        <v>Europe</v>
      </c>
      <c r="G2214" t="str">
        <f>VLOOKUP(H2214,Lists!$D$2:$E$40,2,FALSE)</f>
        <v>Social distancing</v>
      </c>
      <c r="H2214" t="s">
        <v>29</v>
      </c>
      <c r="I2214" t="s">
        <v>461</v>
      </c>
      <c r="J2214" t="s">
        <v>4701</v>
      </c>
      <c r="L2214" s="14">
        <v>43906</v>
      </c>
      <c r="M2214" t="s">
        <v>500</v>
      </c>
      <c r="N2214" t="s">
        <v>12</v>
      </c>
      <c r="O2214" s="1" t="s">
        <v>1561</v>
      </c>
      <c r="P2214" s="16">
        <v>43906</v>
      </c>
    </row>
    <row r="2215" spans="1:17" x14ac:dyDescent="0.3">
      <c r="A2215">
        <v>709</v>
      </c>
      <c r="B2215" t="s">
        <v>381</v>
      </c>
      <c r="C2215" t="str">
        <f>VLOOKUP(B2215,Lists!$A$2:$B$192,2,FALSE)</f>
        <v>ESP</v>
      </c>
      <c r="F2215" t="str">
        <f>VLOOKUP(B2215,Lists!$A$2:$C$192,3,FALSE)</f>
        <v>Europe</v>
      </c>
      <c r="G2215" t="str">
        <f>VLOOKUP(H2215,Lists!$D$2:$E$40,2,FALSE)</f>
        <v>Social distancing</v>
      </c>
      <c r="H2215" t="s">
        <v>41</v>
      </c>
      <c r="I2215" t="s">
        <v>461</v>
      </c>
      <c r="J2215" t="s">
        <v>4700</v>
      </c>
      <c r="L2215" s="14">
        <v>43906</v>
      </c>
      <c r="M2215" t="s">
        <v>500</v>
      </c>
      <c r="N2215" t="s">
        <v>12</v>
      </c>
      <c r="O2215" s="1" t="s">
        <v>1561</v>
      </c>
      <c r="P2215" s="16">
        <v>43906</v>
      </c>
    </row>
    <row r="2216" spans="1:17" x14ac:dyDescent="0.3">
      <c r="A2216">
        <v>710</v>
      </c>
      <c r="B2216" t="s">
        <v>381</v>
      </c>
      <c r="C2216" t="str">
        <f>VLOOKUP(B2216,Lists!$A$2:$B$192,2,FALSE)</f>
        <v>ESP</v>
      </c>
      <c r="F2216" t="str">
        <f>VLOOKUP(B2216,Lists!$A$2:$C$192,3,FALSE)</f>
        <v>Europe</v>
      </c>
      <c r="G2216" t="str">
        <f>VLOOKUP(H2216,Lists!$D$2:$E$40,2,FALSE)</f>
        <v>Social distancing</v>
      </c>
      <c r="H2216" t="s">
        <v>10</v>
      </c>
      <c r="I2216" t="s">
        <v>461</v>
      </c>
      <c r="J2216" t="s">
        <v>4730</v>
      </c>
      <c r="L2216" s="14">
        <v>43899</v>
      </c>
      <c r="M2216" t="s">
        <v>12</v>
      </c>
      <c r="N2216" t="s">
        <v>12</v>
      </c>
      <c r="O2216" s="1" t="s">
        <v>4728</v>
      </c>
      <c r="P2216" s="16">
        <v>43906</v>
      </c>
    </row>
    <row r="2217" spans="1:17" ht="15" customHeight="1" x14ac:dyDescent="0.3">
      <c r="A2217">
        <v>712</v>
      </c>
      <c r="B2217" t="s">
        <v>381</v>
      </c>
      <c r="C2217" t="str">
        <f>VLOOKUP(B2217,Lists!$A$2:$B$192,2,FALSE)</f>
        <v>ESP</v>
      </c>
      <c r="F2217" t="str">
        <f>VLOOKUP(B2217,Lists!$A$2:$C$192,3,FALSE)</f>
        <v>Europe</v>
      </c>
      <c r="G2217" t="str">
        <f>VLOOKUP(H2217,Lists!$D$2:$E$40,2,FALSE)</f>
        <v>Lockdown</v>
      </c>
      <c r="H2217" t="s">
        <v>128</v>
      </c>
      <c r="I2217" t="s">
        <v>461</v>
      </c>
      <c r="J2217" t="s">
        <v>4708</v>
      </c>
      <c r="K2217" t="s">
        <v>13</v>
      </c>
      <c r="L2217" s="14">
        <v>43906</v>
      </c>
      <c r="M2217" t="s">
        <v>500</v>
      </c>
      <c r="N2217" t="s">
        <v>12</v>
      </c>
      <c r="O2217" s="1" t="s">
        <v>1561</v>
      </c>
      <c r="P2217" s="16">
        <v>43906</v>
      </c>
      <c r="Q2217" s="1" t="s">
        <v>1760</v>
      </c>
    </row>
    <row r="2218" spans="1:17" x14ac:dyDescent="0.3">
      <c r="A2218">
        <v>807</v>
      </c>
      <c r="B2218" t="s">
        <v>381</v>
      </c>
      <c r="C2218" t="str">
        <f>VLOOKUP(B2218,Lists!$A$2:$B$192,2,FALSE)</f>
        <v>ESP</v>
      </c>
      <c r="F2218" t="str">
        <f>VLOOKUP(B2218,Lists!$A$2:$C$192,3,FALSE)</f>
        <v>Europe</v>
      </c>
      <c r="G2218" t="str">
        <f>VLOOKUP(H2218,Lists!$D$2:$E$40,2,FALSE)</f>
        <v>Movement restrictions</v>
      </c>
      <c r="H2218" t="s">
        <v>24</v>
      </c>
      <c r="I2218" t="s">
        <v>471</v>
      </c>
      <c r="J2218" t="s">
        <v>1723</v>
      </c>
      <c r="L2218" s="14">
        <v>43905</v>
      </c>
      <c r="M2218" t="s">
        <v>1572</v>
      </c>
      <c r="N2218" t="s">
        <v>19</v>
      </c>
      <c r="O2218" s="1" t="s">
        <v>1724</v>
      </c>
      <c r="P2218" s="16">
        <v>43907</v>
      </c>
    </row>
    <row r="2219" spans="1:17" x14ac:dyDescent="0.3">
      <c r="A2219">
        <v>808</v>
      </c>
      <c r="B2219" t="s">
        <v>381</v>
      </c>
      <c r="C2219" t="str">
        <f>VLOOKUP(B2219,Lists!$A$2:$B$192,2,FALSE)</f>
        <v>ESP</v>
      </c>
      <c r="F2219" t="str">
        <f>VLOOKUP(B2219,Lists!$A$2:$C$192,3,FALSE)</f>
        <v>Europe</v>
      </c>
      <c r="G2219" t="str">
        <f>VLOOKUP(H2219,Lists!$D$2:$E$40,2,FALSE)</f>
        <v>Movement restrictions</v>
      </c>
      <c r="H2219" t="s">
        <v>17</v>
      </c>
      <c r="I2219" t="s">
        <v>461</v>
      </c>
      <c r="J2219" t="s">
        <v>1725</v>
      </c>
      <c r="L2219" s="14">
        <v>43905</v>
      </c>
      <c r="M2219" t="s">
        <v>1572</v>
      </c>
      <c r="N2219" t="s">
        <v>19</v>
      </c>
      <c r="O2219" s="1" t="s">
        <v>1726</v>
      </c>
      <c r="P2219" s="16">
        <v>43907</v>
      </c>
    </row>
    <row r="2220" spans="1:17" x14ac:dyDescent="0.3">
      <c r="A2220">
        <v>826</v>
      </c>
      <c r="B2220" t="s">
        <v>381</v>
      </c>
      <c r="C2220" t="str">
        <f>VLOOKUP(B2220,Lists!$A$2:$B$192,2,FALSE)</f>
        <v>ESP</v>
      </c>
      <c r="F2220" t="str">
        <f>VLOOKUP(B2220,Lists!$A$2:$C$192,3,FALSE)</f>
        <v>Europe</v>
      </c>
      <c r="G2220" t="str">
        <f>VLOOKUP(H2220,Lists!$D$2:$E$40,2,FALSE)</f>
        <v>Public health measures</v>
      </c>
      <c r="H2220" t="s">
        <v>91</v>
      </c>
      <c r="I2220" t="s">
        <v>461</v>
      </c>
      <c r="J2220" t="s">
        <v>1761</v>
      </c>
      <c r="L2220" s="14">
        <v>43905</v>
      </c>
      <c r="M2220" t="s">
        <v>1762</v>
      </c>
      <c r="N2220" t="s">
        <v>19</v>
      </c>
      <c r="O2220" s="1" t="s">
        <v>1760</v>
      </c>
      <c r="P2220" s="16">
        <v>43910</v>
      </c>
    </row>
    <row r="2221" spans="1:17" x14ac:dyDescent="0.3">
      <c r="A2221">
        <v>2402</v>
      </c>
      <c r="B2221" t="s">
        <v>381</v>
      </c>
      <c r="C2221" t="str">
        <f>VLOOKUP(B2221,Lists!$A$2:$B$192,2,FALSE)</f>
        <v>ESP</v>
      </c>
      <c r="F2221" t="str">
        <f>VLOOKUP(B2221,Lists!$A$2:$C$192,3,FALSE)</f>
        <v>Europe</v>
      </c>
      <c r="G2221" t="str">
        <f>VLOOKUP(H2221,Lists!$D$2:$E$40,2,FALSE)</f>
        <v>Movement restrictions</v>
      </c>
      <c r="H2221" t="s">
        <v>24</v>
      </c>
      <c r="I2221" t="s">
        <v>461</v>
      </c>
      <c r="J2221" t="s">
        <v>4705</v>
      </c>
      <c r="K2221" t="s">
        <v>43</v>
      </c>
      <c r="L2221" s="14">
        <v>43913</v>
      </c>
      <c r="M2221" t="s">
        <v>662</v>
      </c>
      <c r="N2221" t="s">
        <v>30</v>
      </c>
      <c r="O2221" s="1" t="s">
        <v>719</v>
      </c>
      <c r="P2221" s="16">
        <v>43916</v>
      </c>
    </row>
    <row r="2222" spans="1:17" x14ac:dyDescent="0.3">
      <c r="A2222">
        <v>2403</v>
      </c>
      <c r="B2222" t="s">
        <v>381</v>
      </c>
      <c r="C2222" t="str">
        <f>VLOOKUP(B2222,Lists!$A$2:$B$192,2,FALSE)</f>
        <v>ESP</v>
      </c>
      <c r="F2222" t="str">
        <f>VLOOKUP(B2222,Lists!$A$2:$C$192,3,FALSE)</f>
        <v>Europe</v>
      </c>
      <c r="G2222" t="str">
        <f>VLOOKUP(H2222,Lists!$D$2:$E$40,2,FALSE)</f>
        <v>Movement restrictions</v>
      </c>
      <c r="H2222" t="s">
        <v>56</v>
      </c>
      <c r="I2222" t="s">
        <v>471</v>
      </c>
      <c r="J2222" t="s">
        <v>4704</v>
      </c>
      <c r="K2222" t="s">
        <v>43</v>
      </c>
      <c r="L2222" s="14">
        <v>43914</v>
      </c>
      <c r="M2222" t="s">
        <v>662</v>
      </c>
      <c r="N2222" t="s">
        <v>30</v>
      </c>
      <c r="O2222" s="1" t="s">
        <v>719</v>
      </c>
      <c r="P2222" s="16">
        <v>43916</v>
      </c>
    </row>
    <row r="2223" spans="1:17" x14ac:dyDescent="0.3">
      <c r="A2223">
        <v>2404</v>
      </c>
      <c r="B2223" t="s">
        <v>381</v>
      </c>
      <c r="C2223" t="str">
        <f>VLOOKUP(B2223,Lists!$A$2:$B$192,2,FALSE)</f>
        <v>ESP</v>
      </c>
      <c r="F2223" t="str">
        <f>VLOOKUP(B2223,Lists!$A$2:$C$192,3,FALSE)</f>
        <v>Europe</v>
      </c>
      <c r="G2223" t="str">
        <f>VLOOKUP(H2223,Lists!$D$2:$E$40,2,FALSE)</f>
        <v>Social and economic measures</v>
      </c>
      <c r="H2223" t="s">
        <v>116</v>
      </c>
      <c r="I2223" t="s">
        <v>461</v>
      </c>
      <c r="J2223" t="s">
        <v>4706</v>
      </c>
      <c r="K2223" t="s">
        <v>48</v>
      </c>
      <c r="M2223" t="s">
        <v>662</v>
      </c>
      <c r="N2223" t="s">
        <v>30</v>
      </c>
      <c r="O2223" s="1" t="s">
        <v>719</v>
      </c>
      <c r="P2223" s="16">
        <v>43916</v>
      </c>
    </row>
    <row r="2224" spans="1:17" x14ac:dyDescent="0.3">
      <c r="A2224">
        <v>2405</v>
      </c>
      <c r="B2224" t="s">
        <v>381</v>
      </c>
      <c r="C2224" t="str">
        <f>VLOOKUP(B2224,Lists!$A$2:$B$192,2,FALSE)</f>
        <v>ESP</v>
      </c>
      <c r="F2224" t="str">
        <f>VLOOKUP(B2224,Lists!$A$2:$C$192,3,FALSE)</f>
        <v>Europe</v>
      </c>
      <c r="G2224" t="str">
        <f>VLOOKUP(H2224,Lists!$D$2:$E$40,2,FALSE)</f>
        <v>Social distancing</v>
      </c>
      <c r="H2224" t="s">
        <v>29</v>
      </c>
      <c r="I2224" t="s">
        <v>461</v>
      </c>
      <c r="J2224" t="s">
        <v>4707</v>
      </c>
      <c r="K2224" t="s">
        <v>48</v>
      </c>
      <c r="L2224" s="14">
        <v>43914</v>
      </c>
      <c r="M2224" t="s">
        <v>662</v>
      </c>
      <c r="N2224" t="s">
        <v>30</v>
      </c>
      <c r="O2224" s="1" t="s">
        <v>719</v>
      </c>
      <c r="P2224" s="16">
        <v>43916</v>
      </c>
    </row>
    <row r="2225" spans="1:16" x14ac:dyDescent="0.3">
      <c r="A2225">
        <v>2406</v>
      </c>
      <c r="B2225" t="s">
        <v>381</v>
      </c>
      <c r="C2225" t="str">
        <f>VLOOKUP(B2225,Lists!$A$2:$B$192,2,FALSE)</f>
        <v>ESP</v>
      </c>
      <c r="F2225" t="str">
        <f>VLOOKUP(B2225,Lists!$A$2:$C$192,3,FALSE)</f>
        <v>Europe</v>
      </c>
      <c r="G2225" t="str">
        <f>VLOOKUP(H2225,Lists!$D$2:$E$40,2,FALSE)</f>
        <v>Public health measures</v>
      </c>
      <c r="H2225" t="s">
        <v>70</v>
      </c>
      <c r="I2225" t="s">
        <v>461</v>
      </c>
      <c r="J2225" t="s">
        <v>4710</v>
      </c>
      <c r="K2225" t="s">
        <v>43</v>
      </c>
      <c r="L2225" s="14">
        <v>43907</v>
      </c>
      <c r="M2225" t="s">
        <v>12</v>
      </c>
      <c r="N2225" t="s">
        <v>12</v>
      </c>
      <c r="O2225" s="1" t="s">
        <v>4709</v>
      </c>
      <c r="P2225" s="16">
        <v>43916</v>
      </c>
    </row>
    <row r="2226" spans="1:16" x14ac:dyDescent="0.3">
      <c r="A2226">
        <v>2407</v>
      </c>
      <c r="B2226" t="s">
        <v>381</v>
      </c>
      <c r="C2226" t="str">
        <f>VLOOKUP(B2226,Lists!$A$2:$B$192,2,FALSE)</f>
        <v>ESP</v>
      </c>
      <c r="F2226" t="str">
        <f>VLOOKUP(B2226,Lists!$A$2:$C$192,3,FALSE)</f>
        <v>Europe</v>
      </c>
      <c r="G2226" t="str">
        <f>VLOOKUP(H2226,Lists!$D$2:$E$40,2,FALSE)</f>
        <v>Social and economic measures</v>
      </c>
      <c r="H2226" t="s">
        <v>46</v>
      </c>
      <c r="I2226" t="s">
        <v>461</v>
      </c>
      <c r="J2226" t="s">
        <v>4711</v>
      </c>
      <c r="K2226" t="s">
        <v>43</v>
      </c>
      <c r="L2226" s="14">
        <v>43907</v>
      </c>
      <c r="M2226" t="s">
        <v>12</v>
      </c>
      <c r="N2226" t="s">
        <v>12</v>
      </c>
      <c r="O2226" s="1" t="s">
        <v>4712</v>
      </c>
      <c r="P2226" s="16">
        <v>43916</v>
      </c>
    </row>
    <row r="2227" spans="1:16" x14ac:dyDescent="0.3">
      <c r="A2227">
        <v>2408</v>
      </c>
      <c r="B2227" t="s">
        <v>381</v>
      </c>
      <c r="C2227" t="str">
        <f>VLOOKUP(B2227,Lists!$A$2:$B$192,2,FALSE)</f>
        <v>ESP</v>
      </c>
      <c r="F2227" t="str">
        <f>VLOOKUP(B2227,Lists!$A$2:$C$192,3,FALSE)</f>
        <v>Europe</v>
      </c>
      <c r="G2227" t="str">
        <f>VLOOKUP(H2227,Lists!$D$2:$E$40,2,FALSE)</f>
        <v>Public health measures</v>
      </c>
      <c r="H2227" t="s">
        <v>70</v>
      </c>
      <c r="I2227" t="s">
        <v>461</v>
      </c>
      <c r="J2227" t="s">
        <v>4714</v>
      </c>
      <c r="K2227" t="s">
        <v>43</v>
      </c>
      <c r="L2227" s="14">
        <v>43905</v>
      </c>
      <c r="M2227" t="s">
        <v>12</v>
      </c>
      <c r="N2227" t="s">
        <v>12</v>
      </c>
      <c r="O2227" s="1" t="s">
        <v>4713</v>
      </c>
      <c r="P2227" s="16">
        <v>43916</v>
      </c>
    </row>
    <row r="2228" spans="1:16" x14ac:dyDescent="0.3">
      <c r="A2228">
        <v>2409</v>
      </c>
      <c r="B2228" t="s">
        <v>381</v>
      </c>
      <c r="C2228" t="str">
        <f>VLOOKUP(B2228,Lists!$A$2:$B$192,2,FALSE)</f>
        <v>ESP</v>
      </c>
      <c r="F2228" t="str">
        <f>VLOOKUP(B2228,Lists!$A$2:$C$192,3,FALSE)</f>
        <v>Europe</v>
      </c>
      <c r="G2228" t="str">
        <f>VLOOKUP(H2228,Lists!$D$2:$E$40,2,FALSE)</f>
        <v>Public health measures</v>
      </c>
      <c r="H2228" t="s">
        <v>70</v>
      </c>
      <c r="I2228" t="s">
        <v>461</v>
      </c>
      <c r="J2228" t="s">
        <v>4716</v>
      </c>
      <c r="K2228" t="s">
        <v>43</v>
      </c>
      <c r="L2228" s="14">
        <v>43909</v>
      </c>
      <c r="M2228" t="s">
        <v>12</v>
      </c>
      <c r="N2228" t="s">
        <v>12</v>
      </c>
      <c r="O2228" s="1" t="s">
        <v>4715</v>
      </c>
      <c r="P2228" s="16">
        <v>43916</v>
      </c>
    </row>
    <row r="2229" spans="1:16" x14ac:dyDescent="0.3">
      <c r="A2229">
        <v>2410</v>
      </c>
      <c r="B2229" t="s">
        <v>381</v>
      </c>
      <c r="C2229" t="str">
        <f>VLOOKUP(B2229,Lists!$A$2:$B$192,2,FALSE)</f>
        <v>ESP</v>
      </c>
      <c r="F2229" t="str">
        <f>VLOOKUP(B2229,Lists!$A$2:$C$192,3,FALSE)</f>
        <v>Europe</v>
      </c>
      <c r="G2229" t="str">
        <f>VLOOKUP(H2229,Lists!$D$2:$E$40,2,FALSE)</f>
        <v>Public health measures</v>
      </c>
      <c r="H2229" t="s">
        <v>70</v>
      </c>
      <c r="I2229" t="s">
        <v>461</v>
      </c>
      <c r="J2229" t="s">
        <v>4719</v>
      </c>
      <c r="K2229" t="s">
        <v>43</v>
      </c>
      <c r="L2229" s="14">
        <v>43902</v>
      </c>
      <c r="M2229" t="s">
        <v>12</v>
      </c>
      <c r="N2229" t="s">
        <v>12</v>
      </c>
      <c r="O2229" s="1" t="s">
        <v>4717</v>
      </c>
      <c r="P2229" s="16">
        <v>43916</v>
      </c>
    </row>
    <row r="2230" spans="1:16" x14ac:dyDescent="0.3">
      <c r="A2230">
        <v>2411</v>
      </c>
      <c r="B2230" t="s">
        <v>381</v>
      </c>
      <c r="C2230" t="str">
        <f>VLOOKUP(B2230,Lists!$A$2:$B$192,2,FALSE)</f>
        <v>ESP</v>
      </c>
      <c r="F2230" t="str">
        <f>VLOOKUP(B2230,Lists!$A$2:$C$192,3,FALSE)</f>
        <v>Europe</v>
      </c>
      <c r="G2230" t="str">
        <f>VLOOKUP(H2230,Lists!$D$2:$E$40,2,FALSE)</f>
        <v>Social and economic measures</v>
      </c>
      <c r="H2230" t="s">
        <v>46</v>
      </c>
      <c r="I2230" t="s">
        <v>461</v>
      </c>
      <c r="J2230" t="s">
        <v>4722</v>
      </c>
      <c r="K2230" t="s">
        <v>43</v>
      </c>
      <c r="L2230" s="14">
        <v>43902</v>
      </c>
      <c r="M2230" t="s">
        <v>12</v>
      </c>
      <c r="N2230" t="s">
        <v>12</v>
      </c>
      <c r="O2230" s="1" t="s">
        <v>4717</v>
      </c>
      <c r="P2230" s="16">
        <v>43916</v>
      </c>
    </row>
    <row r="2231" spans="1:16" x14ac:dyDescent="0.3">
      <c r="A2231">
        <v>2412</v>
      </c>
      <c r="B2231" t="s">
        <v>381</v>
      </c>
      <c r="C2231" t="str">
        <f>VLOOKUP(B2231,Lists!$A$2:$B$192,2,FALSE)</f>
        <v>ESP</v>
      </c>
      <c r="F2231" t="str">
        <f>VLOOKUP(B2231,Lists!$A$2:$C$192,3,FALSE)</f>
        <v>Europe</v>
      </c>
      <c r="G2231" t="str">
        <f>VLOOKUP(H2231,Lists!$D$2:$E$40,2,FALSE)</f>
        <v>Movement restrictions</v>
      </c>
      <c r="H2231" t="s">
        <v>56</v>
      </c>
      <c r="I2231" t="s">
        <v>471</v>
      </c>
      <c r="J2231" t="s">
        <v>4724</v>
      </c>
      <c r="K2231" t="s">
        <v>43</v>
      </c>
      <c r="L2231" s="14">
        <v>43901</v>
      </c>
      <c r="M2231" t="s">
        <v>12</v>
      </c>
      <c r="N2231" t="s">
        <v>12</v>
      </c>
      <c r="O2231" s="1" t="s">
        <v>4723</v>
      </c>
      <c r="P2231" s="16">
        <v>43916</v>
      </c>
    </row>
    <row r="2232" spans="1:16" x14ac:dyDescent="0.3">
      <c r="A2232">
        <v>2413</v>
      </c>
      <c r="B2232" t="s">
        <v>381</v>
      </c>
      <c r="C2232" t="str">
        <f>VLOOKUP(B2232,Lists!$A$2:$B$192,2,FALSE)</f>
        <v>ESP</v>
      </c>
      <c r="D2232" t="s">
        <v>4726</v>
      </c>
      <c r="F2232" t="str">
        <f>VLOOKUP(B2232,Lists!$A$2:$C$192,3,FALSE)</f>
        <v>Europe</v>
      </c>
      <c r="G2232" t="str">
        <f>VLOOKUP(H2232,Lists!$D$2:$E$40,2,FALSE)</f>
        <v>Social distancing</v>
      </c>
      <c r="H2232" t="s">
        <v>41</v>
      </c>
      <c r="I2232" t="s">
        <v>471</v>
      </c>
      <c r="J2232" t="s">
        <v>4725</v>
      </c>
      <c r="K2232" t="s">
        <v>43</v>
      </c>
      <c r="L2232" s="14">
        <v>43900</v>
      </c>
      <c r="M2232" t="s">
        <v>12</v>
      </c>
      <c r="N2232" t="s">
        <v>12</v>
      </c>
      <c r="O2232" s="1" t="s">
        <v>4723</v>
      </c>
      <c r="P2232" s="16">
        <v>43916</v>
      </c>
    </row>
    <row r="2233" spans="1:16" x14ac:dyDescent="0.3">
      <c r="A2233">
        <v>2414</v>
      </c>
      <c r="B2233" t="s">
        <v>381</v>
      </c>
      <c r="C2233" t="str">
        <f>VLOOKUP(B2233,Lists!$A$2:$B$192,2,FALSE)</f>
        <v>ESP</v>
      </c>
      <c r="F2233" t="str">
        <f>VLOOKUP(B2233,Lists!$A$2:$C$192,3,FALSE)</f>
        <v>Europe</v>
      </c>
      <c r="G2233" t="str">
        <f>VLOOKUP(H2233,Lists!$D$2:$E$40,2,FALSE)</f>
        <v>Public health measures</v>
      </c>
      <c r="H2233" t="s">
        <v>91</v>
      </c>
      <c r="I2233" t="s">
        <v>471</v>
      </c>
      <c r="J2233" t="s">
        <v>4727</v>
      </c>
      <c r="K2233" t="s">
        <v>43</v>
      </c>
      <c r="L2233" s="14">
        <v>43899</v>
      </c>
      <c r="M2233" t="s">
        <v>12</v>
      </c>
      <c r="N2233" t="s">
        <v>12</v>
      </c>
      <c r="O2233" s="1" t="s">
        <v>4728</v>
      </c>
      <c r="P2233" s="16">
        <v>43916</v>
      </c>
    </row>
    <row r="2234" spans="1:16" x14ac:dyDescent="0.3">
      <c r="A2234">
        <v>2415</v>
      </c>
      <c r="B2234" t="s">
        <v>381</v>
      </c>
      <c r="C2234" t="str">
        <f>VLOOKUP(B2234,Lists!$A$2:$B$192,2,FALSE)</f>
        <v>ESP</v>
      </c>
      <c r="F2234" t="str">
        <f>VLOOKUP(B2234,Lists!$A$2:$C$192,3,FALSE)</f>
        <v>Europe</v>
      </c>
      <c r="G2234" t="str">
        <f>VLOOKUP(H2234,Lists!$D$2:$E$40,2,FALSE)</f>
        <v>Public health measures</v>
      </c>
      <c r="H2234" t="s">
        <v>91</v>
      </c>
      <c r="I2234" t="s">
        <v>471</v>
      </c>
      <c r="J2234" t="s">
        <v>4729</v>
      </c>
      <c r="K2234" t="s">
        <v>43</v>
      </c>
      <c r="L2234" s="14">
        <v>43899</v>
      </c>
      <c r="M2234" t="s">
        <v>12</v>
      </c>
      <c r="N2234" t="s">
        <v>12</v>
      </c>
      <c r="O2234" s="1" t="s">
        <v>4728</v>
      </c>
      <c r="P2234" s="16">
        <v>43916</v>
      </c>
    </row>
    <row r="2235" spans="1:16" x14ac:dyDescent="0.3">
      <c r="A2235">
        <v>2416</v>
      </c>
      <c r="B2235" t="s">
        <v>381</v>
      </c>
      <c r="C2235" t="str">
        <f>VLOOKUP(B2235,Lists!$A$2:$B$192,2,FALSE)</f>
        <v>ESP</v>
      </c>
      <c r="F2235" t="str">
        <f>VLOOKUP(B2235,Lists!$A$2:$C$192,3,FALSE)</f>
        <v>Europe</v>
      </c>
      <c r="G2235" t="str">
        <f>VLOOKUP(H2235,Lists!$D$2:$E$40,2,FALSE)</f>
        <v>Social distancing</v>
      </c>
      <c r="H2235" t="s">
        <v>41</v>
      </c>
      <c r="I2235" t="s">
        <v>471</v>
      </c>
      <c r="J2235" t="s">
        <v>4733</v>
      </c>
      <c r="K2235" t="s">
        <v>43</v>
      </c>
      <c r="L2235" s="14">
        <v>43893</v>
      </c>
      <c r="M2235" t="s">
        <v>12</v>
      </c>
      <c r="N2235" t="s">
        <v>12</v>
      </c>
      <c r="O2235" s="1" t="s">
        <v>4734</v>
      </c>
      <c r="P2235" s="16">
        <v>43916</v>
      </c>
    </row>
    <row r="2236" spans="1:16" x14ac:dyDescent="0.3">
      <c r="A2236">
        <v>625</v>
      </c>
      <c r="B2236" t="s">
        <v>383</v>
      </c>
      <c r="C2236" t="str">
        <f>VLOOKUP(B2236,Lists!$A$2:$B$192,2,FALSE)</f>
        <v>LKA</v>
      </c>
      <c r="F2236" t="str">
        <f>VLOOKUP(B2236,Lists!$A$2:$C$192,3,FALSE)</f>
        <v>Asia</v>
      </c>
      <c r="G2236" t="str">
        <f>VLOOKUP(H2236,Lists!$D$2:$E$40,2,FALSE)</f>
        <v>Movement restrictions</v>
      </c>
      <c r="H2236" t="s">
        <v>76</v>
      </c>
      <c r="I2236" t="s">
        <v>471</v>
      </c>
      <c r="J2236" t="s">
        <v>1438</v>
      </c>
      <c r="L2236" s="14">
        <v>43906</v>
      </c>
      <c r="M2236" t="s">
        <v>754</v>
      </c>
      <c r="N2236" t="s">
        <v>12</v>
      </c>
      <c r="O2236" s="1" t="s">
        <v>1439</v>
      </c>
      <c r="P2236" s="16">
        <v>43906</v>
      </c>
    </row>
    <row r="2237" spans="1:16" x14ac:dyDescent="0.3">
      <c r="A2237">
        <v>626</v>
      </c>
      <c r="B2237" t="s">
        <v>383</v>
      </c>
      <c r="C2237" t="str">
        <f>VLOOKUP(B2237,Lists!$A$2:$B$192,2,FALSE)</f>
        <v>LKA</v>
      </c>
      <c r="F2237" t="str">
        <f>VLOOKUP(B2237,Lists!$A$2:$C$192,3,FALSE)</f>
        <v>Asia</v>
      </c>
      <c r="G2237" t="str">
        <f>VLOOKUP(H2237,Lists!$D$2:$E$40,2,FALSE)</f>
        <v>Movement restrictions</v>
      </c>
      <c r="H2237" t="s">
        <v>76</v>
      </c>
      <c r="I2237" t="s">
        <v>461</v>
      </c>
      <c r="J2237" t="s">
        <v>1440</v>
      </c>
      <c r="L2237" s="14">
        <v>43906</v>
      </c>
      <c r="M2237" t="s">
        <v>754</v>
      </c>
      <c r="N2237" t="s">
        <v>12</v>
      </c>
      <c r="O2237" s="1" t="s">
        <v>1439</v>
      </c>
      <c r="P2237" s="16">
        <v>43906</v>
      </c>
    </row>
    <row r="2238" spans="1:16" x14ac:dyDescent="0.3">
      <c r="A2238">
        <v>627</v>
      </c>
      <c r="B2238" t="s">
        <v>383</v>
      </c>
      <c r="C2238" t="str">
        <f>VLOOKUP(B2238,Lists!$A$2:$B$192,2,FALSE)</f>
        <v>LKA</v>
      </c>
      <c r="F2238" t="str">
        <f>VLOOKUP(B2238,Lists!$A$2:$C$192,3,FALSE)</f>
        <v>Asia</v>
      </c>
      <c r="G2238" t="str">
        <f>VLOOKUP(H2238,Lists!$D$2:$E$40,2,FALSE)</f>
        <v>Movement restrictions</v>
      </c>
      <c r="H2238" t="s">
        <v>76</v>
      </c>
      <c r="I2238" t="s">
        <v>471</v>
      </c>
      <c r="J2238" t="s">
        <v>1441</v>
      </c>
      <c r="L2238" s="14">
        <v>43906</v>
      </c>
      <c r="M2238" t="s">
        <v>754</v>
      </c>
      <c r="N2238" t="s">
        <v>12</v>
      </c>
      <c r="O2238" s="1" t="s">
        <v>1439</v>
      </c>
      <c r="P2238" s="16">
        <v>43906</v>
      </c>
    </row>
    <row r="2239" spans="1:16" x14ac:dyDescent="0.3">
      <c r="A2239">
        <v>628</v>
      </c>
      <c r="B2239" t="s">
        <v>383</v>
      </c>
      <c r="C2239" t="str">
        <f>VLOOKUP(B2239,Lists!$A$2:$B$192,2,FALSE)</f>
        <v>LKA</v>
      </c>
      <c r="F2239" t="str">
        <f>VLOOKUP(B2239,Lists!$A$2:$C$192,3,FALSE)</f>
        <v>Asia</v>
      </c>
      <c r="G2239" t="str">
        <f>VLOOKUP(H2239,Lists!$D$2:$E$40,2,FALSE)</f>
        <v>Public health measures</v>
      </c>
      <c r="H2239" t="s">
        <v>60</v>
      </c>
      <c r="I2239" t="s">
        <v>461</v>
      </c>
      <c r="J2239" t="s">
        <v>1442</v>
      </c>
      <c r="L2239" s="14">
        <v>43906</v>
      </c>
      <c r="M2239" t="s">
        <v>754</v>
      </c>
      <c r="N2239" t="s">
        <v>12</v>
      </c>
      <c r="O2239" s="1" t="s">
        <v>1439</v>
      </c>
      <c r="P2239" s="16">
        <v>43906</v>
      </c>
    </row>
    <row r="2240" spans="1:16" x14ac:dyDescent="0.3">
      <c r="A2240">
        <v>629</v>
      </c>
      <c r="B2240" t="s">
        <v>383</v>
      </c>
      <c r="C2240" t="str">
        <f>VLOOKUP(B2240,Lists!$A$2:$B$192,2,FALSE)</f>
        <v>LKA</v>
      </c>
      <c r="F2240" t="str">
        <f>VLOOKUP(B2240,Lists!$A$2:$C$192,3,FALSE)</f>
        <v>Asia</v>
      </c>
      <c r="G2240" t="str">
        <f>VLOOKUP(H2240,Lists!$D$2:$E$40,2,FALSE)</f>
        <v>Movement restrictions</v>
      </c>
      <c r="H2240" t="s">
        <v>85</v>
      </c>
      <c r="I2240" t="s">
        <v>461</v>
      </c>
      <c r="J2240" t="s">
        <v>1443</v>
      </c>
      <c r="L2240" s="14">
        <v>43906</v>
      </c>
      <c r="M2240" t="s">
        <v>754</v>
      </c>
      <c r="N2240" t="s">
        <v>12</v>
      </c>
      <c r="O2240" s="1" t="s">
        <v>1439</v>
      </c>
      <c r="P2240" s="16">
        <v>43906</v>
      </c>
    </row>
    <row r="2241" spans="1:16" x14ac:dyDescent="0.3">
      <c r="A2241">
        <v>637</v>
      </c>
      <c r="B2241" t="s">
        <v>383</v>
      </c>
      <c r="C2241" t="str">
        <f>VLOOKUP(B2241,Lists!$A$2:$B$192,2,FALSE)</f>
        <v>LKA</v>
      </c>
      <c r="F2241" t="str">
        <f>VLOOKUP(B2241,Lists!$A$2:$C$192,3,FALSE)</f>
        <v>Asia</v>
      </c>
      <c r="G2241" t="str">
        <f>VLOOKUP(H2241,Lists!$D$2:$E$40,2,FALSE)</f>
        <v>Social distancing</v>
      </c>
      <c r="H2241" t="s">
        <v>10</v>
      </c>
      <c r="I2241" t="s">
        <v>461</v>
      </c>
      <c r="J2241" t="s">
        <v>1455</v>
      </c>
      <c r="L2241" s="14">
        <v>43903</v>
      </c>
      <c r="M2241" t="s">
        <v>1456</v>
      </c>
      <c r="N2241" t="s">
        <v>19</v>
      </c>
      <c r="P2241" s="16">
        <v>43906</v>
      </c>
    </row>
    <row r="2242" spans="1:16" x14ac:dyDescent="0.3">
      <c r="A2242">
        <v>639</v>
      </c>
      <c r="B2242" t="s">
        <v>383</v>
      </c>
      <c r="C2242" t="str">
        <f>VLOOKUP(B2242,Lists!$A$2:$B$192,2,FALSE)</f>
        <v>LKA</v>
      </c>
      <c r="F2242" t="str">
        <f>VLOOKUP(B2242,Lists!$A$2:$C$192,3,FALSE)</f>
        <v>Asia</v>
      </c>
      <c r="G2242" t="str">
        <f>VLOOKUP(H2242,Lists!$D$2:$E$40,2,FALSE)</f>
        <v>Public health measures</v>
      </c>
      <c r="H2242" t="s">
        <v>35</v>
      </c>
      <c r="I2242" t="s">
        <v>471</v>
      </c>
      <c r="J2242" t="s">
        <v>1460</v>
      </c>
      <c r="L2242" s="14">
        <v>43885</v>
      </c>
      <c r="M2242" t="s">
        <v>462</v>
      </c>
      <c r="N2242" t="s">
        <v>12</v>
      </c>
      <c r="O2242" s="1" t="s">
        <v>1461</v>
      </c>
      <c r="P2242" s="16">
        <v>43906</v>
      </c>
    </row>
    <row r="2243" spans="1:16" x14ac:dyDescent="0.3">
      <c r="A2243">
        <v>1084</v>
      </c>
      <c r="B2243" t="s">
        <v>383</v>
      </c>
      <c r="C2243" t="str">
        <f>VLOOKUP(B2243,Lists!$A$2:$B$192,2,FALSE)</f>
        <v>LKA</v>
      </c>
      <c r="F2243" t="str">
        <f>VLOOKUP(B2243,Lists!$A$2:$C$192,3,FALSE)</f>
        <v>Asia</v>
      </c>
      <c r="G2243" t="str">
        <f>VLOOKUP(H2243,Lists!$D$2:$E$40,2,FALSE)</f>
        <v>Social distancing</v>
      </c>
      <c r="H2243" t="s">
        <v>41</v>
      </c>
      <c r="I2243" t="s">
        <v>471</v>
      </c>
      <c r="J2243" t="s">
        <v>2243</v>
      </c>
      <c r="L2243" s="14">
        <v>43910</v>
      </c>
      <c r="M2243" t="s">
        <v>2244</v>
      </c>
      <c r="N2243" t="s">
        <v>19</v>
      </c>
      <c r="O2243" s="1" t="s">
        <v>2245</v>
      </c>
      <c r="P2243" s="16">
        <v>43911</v>
      </c>
    </row>
    <row r="2244" spans="1:16" x14ac:dyDescent="0.3">
      <c r="A2244">
        <v>1085</v>
      </c>
      <c r="B2244" t="s">
        <v>383</v>
      </c>
      <c r="C2244" t="str">
        <f>VLOOKUP(B2244,Lists!$A$2:$B$192,2,FALSE)</f>
        <v>LKA</v>
      </c>
      <c r="F2244" t="str">
        <f>VLOOKUP(B2244,Lists!$A$2:$C$192,3,FALSE)</f>
        <v>Asia</v>
      </c>
      <c r="G2244" t="str">
        <f>VLOOKUP(H2244,Lists!$D$2:$E$40,2,FALSE)</f>
        <v>Social and economic measures</v>
      </c>
      <c r="H2244" t="s">
        <v>63</v>
      </c>
      <c r="I2244" t="s">
        <v>471</v>
      </c>
      <c r="J2244" t="s">
        <v>2246</v>
      </c>
      <c r="L2244" s="14">
        <v>43904</v>
      </c>
      <c r="M2244" t="s">
        <v>2247</v>
      </c>
      <c r="N2244" t="s">
        <v>30</v>
      </c>
      <c r="O2244" s="1" t="s">
        <v>2248</v>
      </c>
      <c r="P2244" s="16">
        <v>43911</v>
      </c>
    </row>
    <row r="2245" spans="1:16" x14ac:dyDescent="0.3">
      <c r="A2245">
        <v>1086</v>
      </c>
      <c r="B2245" t="s">
        <v>383</v>
      </c>
      <c r="C2245" t="str">
        <f>VLOOKUP(B2245,Lists!$A$2:$B$192,2,FALSE)</f>
        <v>LKA</v>
      </c>
      <c r="F2245" t="str">
        <f>VLOOKUP(B2245,Lists!$A$2:$C$192,3,FALSE)</f>
        <v>Asia</v>
      </c>
      <c r="G2245" t="str">
        <f>VLOOKUP(H2245,Lists!$D$2:$E$40,2,FALSE)</f>
        <v>Public health measures</v>
      </c>
      <c r="H2245" t="s">
        <v>70</v>
      </c>
      <c r="I2245" t="s">
        <v>461</v>
      </c>
      <c r="J2245" t="s">
        <v>2249</v>
      </c>
      <c r="L2245" s="14">
        <v>43908</v>
      </c>
      <c r="M2245" t="s">
        <v>2250</v>
      </c>
      <c r="N2245" t="s">
        <v>19</v>
      </c>
      <c r="O2245" s="1" t="s">
        <v>2251</v>
      </c>
      <c r="P2245" s="16">
        <v>43911</v>
      </c>
    </row>
    <row r="2246" spans="1:16" x14ac:dyDescent="0.3">
      <c r="A2246">
        <v>1087</v>
      </c>
      <c r="B2246" t="s">
        <v>383</v>
      </c>
      <c r="C2246" t="str">
        <f>VLOOKUP(B2246,Lists!$A$2:$B$192,2,FALSE)</f>
        <v>LKA</v>
      </c>
      <c r="F2246" t="str">
        <f>VLOOKUP(B2246,Lists!$A$2:$C$192,3,FALSE)</f>
        <v>Asia</v>
      </c>
      <c r="G2246" t="str">
        <f>VLOOKUP(H2246,Lists!$D$2:$E$40,2,FALSE)</f>
        <v>Social and economic measures</v>
      </c>
      <c r="H2246" t="s">
        <v>63</v>
      </c>
      <c r="I2246" t="s">
        <v>461</v>
      </c>
      <c r="J2246" t="s">
        <v>2252</v>
      </c>
      <c r="L2246" s="14">
        <v>43907</v>
      </c>
      <c r="M2246" t="s">
        <v>2253</v>
      </c>
      <c r="N2246" t="s">
        <v>19</v>
      </c>
      <c r="O2246" s="1" t="s">
        <v>2254</v>
      </c>
      <c r="P2246" s="16">
        <v>43911</v>
      </c>
    </row>
    <row r="2247" spans="1:16" x14ac:dyDescent="0.3">
      <c r="A2247">
        <v>1175</v>
      </c>
      <c r="B2247" t="s">
        <v>383</v>
      </c>
      <c r="C2247" t="str">
        <f>VLOOKUP(B2247,Lists!$A$2:$B$192,2,FALSE)</f>
        <v>LKA</v>
      </c>
      <c r="F2247" t="str">
        <f>VLOOKUP(B2247,Lists!$A$2:$C$192,3,FALSE)</f>
        <v>Asia</v>
      </c>
      <c r="G2247" t="str">
        <f>VLOOKUP(H2247,Lists!$D$2:$E$40,2,FALSE)</f>
        <v>Social distancing</v>
      </c>
      <c r="H2247" t="s">
        <v>29</v>
      </c>
      <c r="I2247" t="s">
        <v>461</v>
      </c>
      <c r="J2247" t="s">
        <v>2402</v>
      </c>
      <c r="L2247" s="14">
        <v>43906</v>
      </c>
      <c r="M2247" t="s">
        <v>2403</v>
      </c>
      <c r="N2247" t="s">
        <v>19</v>
      </c>
      <c r="O2247" s="1" t="s">
        <v>2404</v>
      </c>
      <c r="P2247" s="16">
        <v>43910</v>
      </c>
    </row>
    <row r="2248" spans="1:16" x14ac:dyDescent="0.3">
      <c r="A2248">
        <v>1176</v>
      </c>
      <c r="B2248" t="s">
        <v>383</v>
      </c>
      <c r="C2248" t="str">
        <f>VLOOKUP(B2248,Lists!$A$2:$B$192,2,FALSE)</f>
        <v>LKA</v>
      </c>
      <c r="D2248" t="s">
        <v>2405</v>
      </c>
      <c r="F2248" t="str">
        <f>VLOOKUP(B2248,Lists!$A$2:$C$192,3,FALSE)</f>
        <v>Asia</v>
      </c>
      <c r="G2248" t="str">
        <f>VLOOKUP(H2248,Lists!$D$2:$E$40,2,FALSE)</f>
        <v>Movement restrictions</v>
      </c>
      <c r="H2248" s="3" t="s">
        <v>122</v>
      </c>
      <c r="I2248" t="s">
        <v>461</v>
      </c>
      <c r="J2248" t="s">
        <v>2406</v>
      </c>
      <c r="K2248" t="s">
        <v>20</v>
      </c>
      <c r="L2248" s="14">
        <v>43909</v>
      </c>
      <c r="M2248" t="s">
        <v>2403</v>
      </c>
      <c r="N2248" t="s">
        <v>19</v>
      </c>
      <c r="O2248" s="1" t="s">
        <v>2407</v>
      </c>
      <c r="P2248" s="16">
        <v>43910</v>
      </c>
    </row>
    <row r="2249" spans="1:16" x14ac:dyDescent="0.3">
      <c r="A2249">
        <v>1177</v>
      </c>
      <c r="B2249" t="s">
        <v>383</v>
      </c>
      <c r="C2249" t="str">
        <f>VLOOKUP(B2249,Lists!$A$2:$B$192,2,FALSE)</f>
        <v>LKA</v>
      </c>
      <c r="D2249" t="s">
        <v>2408</v>
      </c>
      <c r="F2249" t="str">
        <f>VLOOKUP(B2249,Lists!$A$2:$C$192,3,FALSE)</f>
        <v>Asia</v>
      </c>
      <c r="G2249" t="str">
        <f>VLOOKUP(H2249,Lists!$D$2:$E$40,2,FALSE)</f>
        <v>Movement restrictions</v>
      </c>
      <c r="H2249" t="s">
        <v>122</v>
      </c>
      <c r="I2249" t="s">
        <v>471</v>
      </c>
      <c r="J2249" t="s">
        <v>2409</v>
      </c>
      <c r="L2249" s="14">
        <v>43908</v>
      </c>
      <c r="M2249" t="s">
        <v>2410</v>
      </c>
      <c r="N2249" t="s">
        <v>19</v>
      </c>
      <c r="O2249" s="1" t="s">
        <v>2411</v>
      </c>
      <c r="P2249" s="16">
        <v>43910</v>
      </c>
    </row>
    <row r="2250" spans="1:16" x14ac:dyDescent="0.3">
      <c r="A2250">
        <v>1178</v>
      </c>
      <c r="B2250" t="s">
        <v>383</v>
      </c>
      <c r="C2250" t="str">
        <f>VLOOKUP(B2250,Lists!$A$2:$B$192,2,FALSE)</f>
        <v>LKA</v>
      </c>
      <c r="F2250" t="str">
        <f>VLOOKUP(B2250,Lists!$A$2:$C$192,3,FALSE)</f>
        <v>Asia</v>
      </c>
      <c r="G2250" t="str">
        <f>VLOOKUP(H2250,Lists!$D$2:$E$40,2,FALSE)</f>
        <v>Movement restrictions</v>
      </c>
      <c r="H2250" t="s">
        <v>122</v>
      </c>
      <c r="I2250" t="s">
        <v>471</v>
      </c>
      <c r="J2250" t="s">
        <v>2412</v>
      </c>
      <c r="L2250" s="14">
        <v>43910</v>
      </c>
      <c r="M2250" t="s">
        <v>2410</v>
      </c>
      <c r="N2250" t="s">
        <v>19</v>
      </c>
      <c r="O2250" s="1" t="s">
        <v>2413</v>
      </c>
      <c r="P2250" s="16">
        <v>43910</v>
      </c>
    </row>
    <row r="2251" spans="1:16" x14ac:dyDescent="0.3">
      <c r="A2251">
        <v>1179</v>
      </c>
      <c r="B2251" t="s">
        <v>383</v>
      </c>
      <c r="C2251" t="str">
        <f>VLOOKUP(B2251,Lists!$A$2:$B$192,2,FALSE)</f>
        <v>LKA</v>
      </c>
      <c r="F2251" t="str">
        <f>VLOOKUP(B2251,Lists!$A$2:$C$192,3,FALSE)</f>
        <v>Asia</v>
      </c>
      <c r="G2251" t="str">
        <f>VLOOKUP(H2251,Lists!$D$2:$E$40,2,FALSE)</f>
        <v>Movement restrictions</v>
      </c>
      <c r="H2251" s="3" t="s">
        <v>122</v>
      </c>
      <c r="I2251" t="s">
        <v>461</v>
      </c>
      <c r="J2251" t="s">
        <v>2414</v>
      </c>
      <c r="K2251" t="s">
        <v>20</v>
      </c>
      <c r="L2251" s="14">
        <v>43911</v>
      </c>
      <c r="M2251" t="s">
        <v>2410</v>
      </c>
      <c r="N2251" t="s">
        <v>19</v>
      </c>
      <c r="O2251" s="1" t="s">
        <v>2415</v>
      </c>
      <c r="P2251" s="16">
        <v>43910</v>
      </c>
    </row>
    <row r="2252" spans="1:16" x14ac:dyDescent="0.3">
      <c r="A2252">
        <v>1180</v>
      </c>
      <c r="B2252" t="s">
        <v>383</v>
      </c>
      <c r="C2252" t="str">
        <f>VLOOKUP(B2252,Lists!$A$2:$B$192,2,FALSE)</f>
        <v>LKA</v>
      </c>
      <c r="F2252" t="str">
        <f>VLOOKUP(B2252,Lists!$A$2:$C$192,3,FALSE)</f>
        <v>Asia</v>
      </c>
      <c r="G2252" t="str">
        <f>VLOOKUP(H2252,Lists!$D$2:$E$40,2,FALSE)</f>
        <v>Social and economic measures</v>
      </c>
      <c r="H2252" t="s">
        <v>46</v>
      </c>
      <c r="I2252" t="s">
        <v>471</v>
      </c>
      <c r="J2252" t="s">
        <v>2416</v>
      </c>
      <c r="L2252" s="14">
        <v>43910</v>
      </c>
      <c r="M2252" t="s">
        <v>2403</v>
      </c>
      <c r="N2252" t="s">
        <v>19</v>
      </c>
      <c r="O2252" s="1" t="s">
        <v>2417</v>
      </c>
      <c r="P2252" s="16">
        <v>43910</v>
      </c>
    </row>
    <row r="2253" spans="1:16" x14ac:dyDescent="0.3">
      <c r="A2253">
        <v>1181</v>
      </c>
      <c r="B2253" t="s">
        <v>383</v>
      </c>
      <c r="C2253" t="str">
        <f>VLOOKUP(B2253,Lists!$A$2:$B$192,2,FALSE)</f>
        <v>LKA</v>
      </c>
      <c r="F2253" t="str">
        <f>VLOOKUP(B2253,Lists!$A$2:$C$192,3,FALSE)</f>
        <v>Asia</v>
      </c>
      <c r="G2253" t="str">
        <f>VLOOKUP(H2253,Lists!$D$2:$E$40,2,FALSE)</f>
        <v>Social and economic measures</v>
      </c>
      <c r="H2253" t="s">
        <v>46</v>
      </c>
      <c r="I2253" t="s">
        <v>461</v>
      </c>
      <c r="J2253" s="2" t="s">
        <v>2418</v>
      </c>
      <c r="K2253" s="2"/>
      <c r="L2253" s="14">
        <v>43910</v>
      </c>
      <c r="M2253" t="s">
        <v>2403</v>
      </c>
      <c r="N2253" t="s">
        <v>19</v>
      </c>
      <c r="O2253" s="1" t="s">
        <v>2417</v>
      </c>
      <c r="P2253" s="16">
        <v>43910</v>
      </c>
    </row>
    <row r="2254" spans="1:16" x14ac:dyDescent="0.3">
      <c r="A2254">
        <v>1182</v>
      </c>
      <c r="B2254" t="s">
        <v>383</v>
      </c>
      <c r="C2254" t="str">
        <f>VLOOKUP(B2254,Lists!$A$2:$B$192,2,FALSE)</f>
        <v>LKA</v>
      </c>
      <c r="F2254" t="str">
        <f>VLOOKUP(B2254,Lists!$A$2:$C$192,3,FALSE)</f>
        <v>Asia</v>
      </c>
      <c r="G2254" t="str">
        <f>VLOOKUP(H2254,Lists!$D$2:$E$40,2,FALSE)</f>
        <v>Movement restrictions</v>
      </c>
      <c r="H2254" s="3" t="s">
        <v>122</v>
      </c>
      <c r="I2254" t="s">
        <v>471</v>
      </c>
      <c r="J2254" t="s">
        <v>2419</v>
      </c>
      <c r="K2254" t="s">
        <v>53</v>
      </c>
      <c r="L2254" s="14">
        <v>43910</v>
      </c>
      <c r="M2254" t="s">
        <v>2403</v>
      </c>
      <c r="N2254" t="s">
        <v>19</v>
      </c>
      <c r="O2254" s="1" t="s">
        <v>2420</v>
      </c>
      <c r="P2254" s="16">
        <v>43910</v>
      </c>
    </row>
    <row r="2255" spans="1:16" x14ac:dyDescent="0.3">
      <c r="A2255">
        <v>1183</v>
      </c>
      <c r="B2255" t="s">
        <v>383</v>
      </c>
      <c r="C2255" t="str">
        <f>VLOOKUP(B2255,Lists!$A$2:$B$192,2,FALSE)</f>
        <v>LKA</v>
      </c>
      <c r="F2255" t="str">
        <f>VLOOKUP(B2255,Lists!$A$2:$C$192,3,FALSE)</f>
        <v>Asia</v>
      </c>
      <c r="G2255" t="str">
        <f>VLOOKUP(H2255,Lists!$D$2:$E$40,2,FALSE)</f>
        <v>Public health measures</v>
      </c>
      <c r="H2255" t="s">
        <v>70</v>
      </c>
      <c r="I2255" t="s">
        <v>461</v>
      </c>
      <c r="J2255" t="s">
        <v>2421</v>
      </c>
      <c r="L2255" s="14">
        <v>43910</v>
      </c>
      <c r="M2255" t="s">
        <v>2403</v>
      </c>
      <c r="N2255" t="s">
        <v>19</v>
      </c>
      <c r="O2255" s="1" t="s">
        <v>2422</v>
      </c>
      <c r="P2255" s="16">
        <v>43910</v>
      </c>
    </row>
    <row r="2256" spans="1:16" x14ac:dyDescent="0.3">
      <c r="A2256">
        <v>1184</v>
      </c>
      <c r="B2256" t="s">
        <v>383</v>
      </c>
      <c r="C2256" t="str">
        <f>VLOOKUP(B2256,Lists!$A$2:$B$192,2,FALSE)</f>
        <v>LKA</v>
      </c>
      <c r="F2256" t="str">
        <f>VLOOKUP(B2256,Lists!$A$2:$C$192,3,FALSE)</f>
        <v>Asia</v>
      </c>
      <c r="G2256" t="str">
        <f>VLOOKUP(H2256,Lists!$D$2:$E$40,2,FALSE)</f>
        <v>Public health measures</v>
      </c>
      <c r="H2256" t="s">
        <v>52</v>
      </c>
      <c r="I2256" t="s">
        <v>461</v>
      </c>
      <c r="J2256" t="s">
        <v>2423</v>
      </c>
      <c r="L2256" s="14">
        <v>43902</v>
      </c>
      <c r="M2256" t="s">
        <v>2410</v>
      </c>
      <c r="N2256" t="s">
        <v>19</v>
      </c>
      <c r="O2256" s="1" t="s">
        <v>2424</v>
      </c>
      <c r="P2256" s="16">
        <v>43910</v>
      </c>
    </row>
    <row r="2257" spans="1:16" ht="12.75" customHeight="1" x14ac:dyDescent="0.3">
      <c r="A2257">
        <v>1185</v>
      </c>
      <c r="B2257" t="s">
        <v>383</v>
      </c>
      <c r="C2257" t="str">
        <f>VLOOKUP(B2257,Lists!$A$2:$B$192,2,FALSE)</f>
        <v>LKA</v>
      </c>
      <c r="F2257" t="str">
        <f>VLOOKUP(B2257,Lists!$A$2:$C$192,3,FALSE)</f>
        <v>Asia</v>
      </c>
      <c r="G2257" t="str">
        <f>VLOOKUP(H2257,Lists!$D$2:$E$40,2,FALSE)</f>
        <v>Social distancing</v>
      </c>
      <c r="H2257" t="s">
        <v>29</v>
      </c>
      <c r="I2257" t="s">
        <v>461</v>
      </c>
      <c r="J2257" t="s">
        <v>2425</v>
      </c>
      <c r="L2257" s="14">
        <v>43910</v>
      </c>
      <c r="M2257" t="s">
        <v>2403</v>
      </c>
      <c r="N2257" t="s">
        <v>19</v>
      </c>
      <c r="O2257" s="1" t="s">
        <v>2426</v>
      </c>
      <c r="P2257" s="16">
        <v>43910</v>
      </c>
    </row>
    <row r="2258" spans="1:16" ht="15" customHeight="1" x14ac:dyDescent="0.3">
      <c r="A2258">
        <v>1186</v>
      </c>
      <c r="B2258" t="s">
        <v>383</v>
      </c>
      <c r="C2258" t="str">
        <f>VLOOKUP(B2258,Lists!$A$2:$B$192,2,FALSE)</f>
        <v>LKA</v>
      </c>
      <c r="F2258" t="str">
        <f>VLOOKUP(B2258,Lists!$A$2:$C$192,3,FALSE)</f>
        <v>Asia</v>
      </c>
      <c r="G2258" t="str">
        <f>VLOOKUP(H2258,Lists!$D$2:$E$40,2,FALSE)</f>
        <v>Movement restrictions</v>
      </c>
      <c r="H2258" t="s">
        <v>56</v>
      </c>
      <c r="I2258" t="s">
        <v>461</v>
      </c>
      <c r="J2258" t="s">
        <v>2427</v>
      </c>
      <c r="L2258" s="14">
        <v>43904</v>
      </c>
      <c r="M2258" t="s">
        <v>2354</v>
      </c>
      <c r="N2258" t="s">
        <v>30</v>
      </c>
      <c r="O2258" s="1" t="s">
        <v>2428</v>
      </c>
      <c r="P2258" s="16">
        <v>43910</v>
      </c>
    </row>
    <row r="2259" spans="1:16" x14ac:dyDescent="0.3">
      <c r="A2259">
        <v>1187</v>
      </c>
      <c r="B2259" t="s">
        <v>383</v>
      </c>
      <c r="C2259" t="str">
        <f>VLOOKUP(B2259,Lists!$A$2:$B$192,2,FALSE)</f>
        <v>LKA</v>
      </c>
      <c r="F2259" t="str">
        <f>VLOOKUP(B2259,Lists!$A$2:$C$192,3,FALSE)</f>
        <v>Asia</v>
      </c>
      <c r="G2259" t="str">
        <f>VLOOKUP(H2259,Lists!$D$2:$E$40,2,FALSE)</f>
        <v>Social distancing</v>
      </c>
      <c r="H2259" t="s">
        <v>29</v>
      </c>
      <c r="I2259" t="s">
        <v>471</v>
      </c>
      <c r="J2259" t="s">
        <v>2429</v>
      </c>
      <c r="L2259" s="14">
        <v>43910</v>
      </c>
      <c r="M2259" t="s">
        <v>2410</v>
      </c>
      <c r="N2259" t="s">
        <v>19</v>
      </c>
      <c r="O2259" s="1" t="s">
        <v>2430</v>
      </c>
      <c r="P2259" s="16">
        <v>43910</v>
      </c>
    </row>
    <row r="2260" spans="1:16" x14ac:dyDescent="0.3">
      <c r="A2260">
        <v>1188</v>
      </c>
      <c r="B2260" t="s">
        <v>383</v>
      </c>
      <c r="C2260" t="str">
        <f>VLOOKUP(B2260,Lists!$A$2:$B$192,2,FALSE)</f>
        <v>LKA</v>
      </c>
      <c r="F2260" t="str">
        <f>VLOOKUP(B2260,Lists!$A$2:$C$192,3,FALSE)</f>
        <v>Asia</v>
      </c>
      <c r="G2260" t="str">
        <f>VLOOKUP(H2260,Lists!$D$2:$E$40,2,FALSE)</f>
        <v>Social distancing</v>
      </c>
      <c r="H2260" t="s">
        <v>41</v>
      </c>
      <c r="I2260" t="s">
        <v>461</v>
      </c>
      <c r="J2260" t="s">
        <v>2431</v>
      </c>
      <c r="L2260" s="14">
        <v>43909</v>
      </c>
      <c r="M2260" t="s">
        <v>2410</v>
      </c>
      <c r="N2260" t="s">
        <v>19</v>
      </c>
      <c r="O2260" s="1" t="s">
        <v>2432</v>
      </c>
      <c r="P2260" s="16">
        <v>43910</v>
      </c>
    </row>
    <row r="2261" spans="1:16" x14ac:dyDescent="0.3">
      <c r="A2261">
        <v>2181</v>
      </c>
      <c r="B2261" t="s">
        <v>383</v>
      </c>
      <c r="C2261" t="str">
        <f>VLOOKUP(B2261,Lists!$A$2:$B$192,2,FALSE)</f>
        <v>LKA</v>
      </c>
      <c r="F2261" t="str">
        <f>VLOOKUP(B2261,Lists!$A$2:$C$192,3,FALSE)</f>
        <v>Asia</v>
      </c>
      <c r="G2261" t="str">
        <f>VLOOKUP(H2261,Lists!$D$2:$E$40,2,FALSE)</f>
        <v>Movement restrictions</v>
      </c>
      <c r="H2261" t="s">
        <v>122</v>
      </c>
      <c r="I2261" t="s">
        <v>461</v>
      </c>
      <c r="J2261" t="s">
        <v>4043</v>
      </c>
      <c r="K2261" t="s">
        <v>20</v>
      </c>
      <c r="L2261" s="14">
        <v>43915</v>
      </c>
      <c r="M2261" t="s">
        <v>2410</v>
      </c>
      <c r="N2261" t="s">
        <v>19</v>
      </c>
      <c r="O2261" s="1" t="s">
        <v>4044</v>
      </c>
      <c r="P2261" s="16">
        <v>43915</v>
      </c>
    </row>
    <row r="2262" spans="1:16" ht="13.5" customHeight="1" x14ac:dyDescent="0.3">
      <c r="A2262">
        <v>2182</v>
      </c>
      <c r="B2262" t="s">
        <v>383</v>
      </c>
      <c r="C2262" t="str">
        <f>VLOOKUP(B2262,Lists!$A$2:$B$192,2,FALSE)</f>
        <v>LKA</v>
      </c>
      <c r="F2262" t="str">
        <f>VLOOKUP(B2262,Lists!$A$2:$C$192,3,FALSE)</f>
        <v>Asia</v>
      </c>
      <c r="G2262" t="str">
        <f>VLOOKUP(H2262,Lists!$D$2:$E$40,2,FALSE)</f>
        <v>Public health measures</v>
      </c>
      <c r="H2262" t="s">
        <v>70</v>
      </c>
      <c r="I2262" t="s">
        <v>471</v>
      </c>
      <c r="J2262" t="s">
        <v>4045</v>
      </c>
      <c r="K2262" t="s">
        <v>43</v>
      </c>
      <c r="L2262" s="14">
        <v>43915</v>
      </c>
      <c r="M2262" t="s">
        <v>2410</v>
      </c>
      <c r="N2262" t="s">
        <v>19</v>
      </c>
      <c r="O2262" s="1" t="s">
        <v>4046</v>
      </c>
      <c r="P2262" s="16">
        <v>43915</v>
      </c>
    </row>
    <row r="2263" spans="1:16" x14ac:dyDescent="0.3">
      <c r="A2263">
        <v>2183</v>
      </c>
      <c r="B2263" t="s">
        <v>383</v>
      </c>
      <c r="C2263" t="str">
        <f>VLOOKUP(B2263,Lists!$A$2:$B$192,2,FALSE)</f>
        <v>LKA</v>
      </c>
      <c r="F2263" t="str">
        <f>VLOOKUP(B2263,Lists!$A$2:$C$192,3,FALSE)</f>
        <v>Asia</v>
      </c>
      <c r="G2263" t="str">
        <f>VLOOKUP(H2263,Lists!$D$2:$E$40,2,FALSE)</f>
        <v>Movement restrictions</v>
      </c>
      <c r="H2263" t="s">
        <v>122</v>
      </c>
      <c r="I2263" t="s">
        <v>471</v>
      </c>
      <c r="J2263" t="s">
        <v>4047</v>
      </c>
      <c r="K2263" t="s">
        <v>20</v>
      </c>
      <c r="L2263" s="14">
        <v>43914</v>
      </c>
      <c r="M2263" t="s">
        <v>4048</v>
      </c>
      <c r="N2263" t="s">
        <v>19</v>
      </c>
      <c r="O2263" s="1" t="s">
        <v>4049</v>
      </c>
      <c r="P2263" s="16">
        <v>43915</v>
      </c>
    </row>
    <row r="2264" spans="1:16" x14ac:dyDescent="0.3">
      <c r="A2264">
        <v>2184</v>
      </c>
      <c r="B2264" t="s">
        <v>383</v>
      </c>
      <c r="C2264" t="str">
        <f>VLOOKUP(B2264,Lists!$A$2:$B$192,2,FALSE)</f>
        <v>LKA</v>
      </c>
      <c r="F2264" t="str">
        <f>VLOOKUP(B2264,Lists!$A$2:$C$192,3,FALSE)</f>
        <v>Asia</v>
      </c>
      <c r="G2264" t="str">
        <f>VLOOKUP(H2264,Lists!$D$2:$E$40,2,FALSE)</f>
        <v>Movement restrictions</v>
      </c>
      <c r="H2264" t="s">
        <v>67</v>
      </c>
      <c r="I2264" t="s">
        <v>471</v>
      </c>
      <c r="J2264" t="s">
        <v>4050</v>
      </c>
      <c r="K2264" t="s">
        <v>20</v>
      </c>
      <c r="L2264" s="14">
        <v>43914</v>
      </c>
      <c r="M2264" t="s">
        <v>2403</v>
      </c>
      <c r="N2264" t="s">
        <v>19</v>
      </c>
      <c r="O2264" s="1" t="s">
        <v>4051</v>
      </c>
      <c r="P2264" s="16">
        <v>43915</v>
      </c>
    </row>
    <row r="2265" spans="1:16" ht="15.75" customHeight="1" x14ac:dyDescent="0.3">
      <c r="A2265">
        <v>2186</v>
      </c>
      <c r="B2265" t="s">
        <v>383</v>
      </c>
      <c r="C2265" t="str">
        <f>VLOOKUP(B2265,Lists!$A$2:$B$192,2,FALSE)</f>
        <v>LKA</v>
      </c>
      <c r="D2265" t="s">
        <v>4054</v>
      </c>
      <c r="F2265" t="str">
        <f>VLOOKUP(B2265,Lists!$A$2:$C$192,3,FALSE)</f>
        <v>Asia</v>
      </c>
      <c r="G2265" t="str">
        <f>VLOOKUP(H2265,Lists!$D$2:$E$40,2,FALSE)</f>
        <v>Movement restrictions</v>
      </c>
      <c r="H2265" t="s">
        <v>122</v>
      </c>
      <c r="I2265" t="s">
        <v>471</v>
      </c>
      <c r="J2265" t="s">
        <v>4055</v>
      </c>
      <c r="K2265" t="s">
        <v>20</v>
      </c>
      <c r="L2265" s="14">
        <v>43914</v>
      </c>
      <c r="M2265" t="s">
        <v>2403</v>
      </c>
      <c r="N2265" t="s">
        <v>19</v>
      </c>
      <c r="O2265" s="1" t="s">
        <v>4051</v>
      </c>
      <c r="P2265" s="16">
        <v>43915</v>
      </c>
    </row>
    <row r="2266" spans="1:16" x14ac:dyDescent="0.3">
      <c r="A2266">
        <v>2187</v>
      </c>
      <c r="B2266" t="s">
        <v>383</v>
      </c>
      <c r="C2266" t="str">
        <f>VLOOKUP(B2266,Lists!$A$2:$B$192,2,FALSE)</f>
        <v>LKA</v>
      </c>
      <c r="D2266" t="s">
        <v>4056</v>
      </c>
      <c r="F2266" t="str">
        <f>VLOOKUP(B2266,Lists!$A$2:$C$192,3,FALSE)</f>
        <v>Asia</v>
      </c>
      <c r="G2266" t="str">
        <f>VLOOKUP(H2266,Lists!$D$2:$E$40,2,FALSE)</f>
        <v>Movement restrictions</v>
      </c>
      <c r="H2266" t="s">
        <v>122</v>
      </c>
      <c r="I2266" t="s">
        <v>471</v>
      </c>
      <c r="J2266" t="s">
        <v>4057</v>
      </c>
      <c r="K2266" t="s">
        <v>20</v>
      </c>
      <c r="L2266" s="14">
        <v>43917</v>
      </c>
      <c r="M2266" t="s">
        <v>2403</v>
      </c>
      <c r="N2266" t="s">
        <v>19</v>
      </c>
      <c r="O2266" s="1" t="s">
        <v>4051</v>
      </c>
      <c r="P2266" s="16">
        <v>43915</v>
      </c>
    </row>
    <row r="2267" spans="1:16" x14ac:dyDescent="0.3">
      <c r="A2267">
        <v>2188</v>
      </c>
      <c r="B2267" t="s">
        <v>383</v>
      </c>
      <c r="C2267" t="str">
        <f>VLOOKUP(B2267,Lists!$A$2:$B$192,2,FALSE)</f>
        <v>LKA</v>
      </c>
      <c r="F2267" t="str">
        <f>VLOOKUP(B2267,Lists!$A$2:$C$192,3,FALSE)</f>
        <v>Asia</v>
      </c>
      <c r="G2267" t="str">
        <f>VLOOKUP(H2267,Lists!$D$2:$E$40,2,FALSE)</f>
        <v>Movement restrictions</v>
      </c>
      <c r="H2267" t="s">
        <v>122</v>
      </c>
      <c r="I2267" t="s">
        <v>471</v>
      </c>
      <c r="J2267" t="s">
        <v>4058</v>
      </c>
      <c r="K2267" t="s">
        <v>20</v>
      </c>
      <c r="L2267" s="14">
        <v>43916</v>
      </c>
      <c r="M2267" t="s">
        <v>2403</v>
      </c>
      <c r="N2267" t="s">
        <v>19</v>
      </c>
      <c r="O2267" s="1" t="s">
        <v>4051</v>
      </c>
      <c r="P2267" s="16">
        <v>43915</v>
      </c>
    </row>
    <row r="2268" spans="1:16" x14ac:dyDescent="0.3">
      <c r="A2268">
        <v>2249</v>
      </c>
      <c r="B2268" t="s">
        <v>383</v>
      </c>
      <c r="C2268" t="str">
        <f>VLOOKUP(B2268,Lists!$A$2:$B$192,2,FALSE)</f>
        <v>LKA</v>
      </c>
      <c r="F2268" t="str">
        <f>VLOOKUP(B2268,Lists!$A$2:$C$192,3,FALSE)</f>
        <v>Asia</v>
      </c>
      <c r="G2268" t="str">
        <f>VLOOKUP(H2268,Lists!$D$2:$E$40,2,FALSE)</f>
        <v>Social distancing</v>
      </c>
      <c r="H2268" t="s">
        <v>41</v>
      </c>
      <c r="I2268" t="s">
        <v>471</v>
      </c>
      <c r="J2268" t="s">
        <v>4170</v>
      </c>
      <c r="L2268" s="14">
        <v>43915</v>
      </c>
      <c r="M2268" t="s">
        <v>2403</v>
      </c>
      <c r="N2268" t="s">
        <v>19</v>
      </c>
      <c r="O2268" s="1" t="s">
        <v>4171</v>
      </c>
      <c r="P2268" s="16">
        <v>43915</v>
      </c>
    </row>
    <row r="2269" spans="1:16" x14ac:dyDescent="0.3">
      <c r="A2269">
        <v>2250</v>
      </c>
      <c r="B2269" t="s">
        <v>383</v>
      </c>
      <c r="C2269" t="str">
        <f>VLOOKUP(B2269,Lists!$A$2:$B$192,2,FALSE)</f>
        <v>LKA</v>
      </c>
      <c r="F2269" t="str">
        <f>VLOOKUP(B2269,Lists!$A$2:$C$192,3,FALSE)</f>
        <v>Asia</v>
      </c>
      <c r="G2269" t="str">
        <f>VLOOKUP(H2269,Lists!$D$2:$E$40,2,FALSE)</f>
        <v>Social and economic measures</v>
      </c>
      <c r="H2269" t="s">
        <v>46</v>
      </c>
      <c r="I2269" t="s">
        <v>471</v>
      </c>
      <c r="J2269" t="s">
        <v>4172</v>
      </c>
      <c r="L2269" s="14">
        <v>43915</v>
      </c>
      <c r="M2269" t="s">
        <v>2403</v>
      </c>
      <c r="N2269" t="s">
        <v>19</v>
      </c>
      <c r="O2269" s="1" t="s">
        <v>4173</v>
      </c>
      <c r="P2269" s="16">
        <v>43915</v>
      </c>
    </row>
    <row r="2270" spans="1:16" x14ac:dyDescent="0.3">
      <c r="A2270">
        <v>365</v>
      </c>
      <c r="B2270" t="s">
        <v>385</v>
      </c>
      <c r="C2270" t="str">
        <f>VLOOKUP(B2270,Lists!$A$2:$B$192,2,FALSE)</f>
        <v>SDN</v>
      </c>
      <c r="F2270" t="str">
        <f>VLOOKUP(B2270,Lists!$A$2:$C$192,3,FALSE)</f>
        <v>Africa</v>
      </c>
      <c r="G2270" t="str">
        <f>VLOOKUP(H2270,Lists!$D$2:$E$40,2,FALSE)</f>
        <v>Movement restrictions</v>
      </c>
      <c r="H2270" t="s">
        <v>79</v>
      </c>
      <c r="I2270" t="s">
        <v>461</v>
      </c>
      <c r="J2270" t="s">
        <v>1007</v>
      </c>
      <c r="K2270" t="s">
        <v>43</v>
      </c>
      <c r="L2270" s="14">
        <v>43850</v>
      </c>
      <c r="M2270" t="s">
        <v>754</v>
      </c>
      <c r="N2270" t="s">
        <v>12</v>
      </c>
      <c r="O2270" s="1" t="s">
        <v>1008</v>
      </c>
      <c r="P2270" s="16">
        <v>43905</v>
      </c>
    </row>
    <row r="2271" spans="1:16" x14ac:dyDescent="0.3">
      <c r="A2271">
        <v>371</v>
      </c>
      <c r="B2271" t="s">
        <v>385</v>
      </c>
      <c r="C2271" t="str">
        <f>VLOOKUP(B2271,Lists!$A$2:$B$192,2,FALSE)</f>
        <v>SDN</v>
      </c>
      <c r="F2271" t="str">
        <f>VLOOKUP(B2271,Lists!$A$2:$C$192,3,FALSE)</f>
        <v>Africa</v>
      </c>
      <c r="G2271" t="str">
        <f>VLOOKUP(H2271,Lists!$D$2:$E$40,2,FALSE)</f>
        <v>Social and economic measures</v>
      </c>
      <c r="H2271" t="s">
        <v>63</v>
      </c>
      <c r="I2271" t="s">
        <v>461</v>
      </c>
      <c r="J2271" t="s">
        <v>1017</v>
      </c>
      <c r="K2271" t="s">
        <v>43</v>
      </c>
      <c r="L2271" s="14">
        <v>43850</v>
      </c>
      <c r="M2271" t="s">
        <v>754</v>
      </c>
      <c r="N2271" t="s">
        <v>12</v>
      </c>
      <c r="O2271" s="1" t="s">
        <v>1008</v>
      </c>
      <c r="P2271" s="16">
        <v>43905</v>
      </c>
    </row>
    <row r="2272" spans="1:16" x14ac:dyDescent="0.3">
      <c r="A2272">
        <v>810</v>
      </c>
      <c r="B2272" t="s">
        <v>385</v>
      </c>
      <c r="C2272" t="str">
        <f>VLOOKUP(B2272,Lists!$A$2:$B$192,2,FALSE)</f>
        <v>SDN</v>
      </c>
      <c r="F2272" t="str">
        <f>VLOOKUP(B2272,Lists!$A$2:$C$192,3,FALSE)</f>
        <v>Africa</v>
      </c>
      <c r="G2272" t="str">
        <f>VLOOKUP(H2272,Lists!$D$2:$E$40,2,FALSE)</f>
        <v>Movement restrictions</v>
      </c>
      <c r="H2272" t="s">
        <v>24</v>
      </c>
      <c r="I2272" t="s">
        <v>461</v>
      </c>
      <c r="J2272" t="s">
        <v>1730</v>
      </c>
      <c r="L2272" s="14">
        <v>43906</v>
      </c>
      <c r="M2272" t="s">
        <v>956</v>
      </c>
      <c r="N2272" t="s">
        <v>19</v>
      </c>
      <c r="O2272" s="1" t="s">
        <v>1731</v>
      </c>
      <c r="P2272" s="16">
        <v>43907</v>
      </c>
    </row>
    <row r="2273" spans="1:17" x14ac:dyDescent="0.3">
      <c r="A2273">
        <v>811</v>
      </c>
      <c r="B2273" t="s">
        <v>385</v>
      </c>
      <c r="C2273" t="str">
        <f>VLOOKUP(B2273,Lists!$A$2:$B$192,2,FALSE)</f>
        <v>SDN</v>
      </c>
      <c r="F2273" t="str">
        <f>VLOOKUP(B2273,Lists!$A$2:$C$192,3,FALSE)</f>
        <v>Africa</v>
      </c>
      <c r="G2273" t="str">
        <f>VLOOKUP(H2273,Lists!$D$2:$E$40,2,FALSE)</f>
        <v>Movement restrictions</v>
      </c>
      <c r="H2273" t="s">
        <v>56</v>
      </c>
      <c r="I2273" t="s">
        <v>461</v>
      </c>
      <c r="J2273" t="s">
        <v>1732</v>
      </c>
      <c r="L2273" s="14">
        <v>43906</v>
      </c>
      <c r="M2273" t="s">
        <v>956</v>
      </c>
      <c r="N2273" t="s">
        <v>19</v>
      </c>
      <c r="O2273" s="1" t="s">
        <v>1731</v>
      </c>
      <c r="P2273" s="16">
        <v>43907</v>
      </c>
    </row>
    <row r="2274" spans="1:17" x14ac:dyDescent="0.3">
      <c r="A2274">
        <v>815</v>
      </c>
      <c r="B2274" t="s">
        <v>385</v>
      </c>
      <c r="C2274" t="str">
        <f>VLOOKUP(B2274,Lists!$A$2:$B$192,2,FALSE)</f>
        <v>SDN</v>
      </c>
      <c r="F2274" t="str">
        <f>VLOOKUP(B2274,Lists!$A$2:$C$192,3,FALSE)</f>
        <v>Africa</v>
      </c>
      <c r="G2274" t="str">
        <f>VLOOKUP(H2274,Lists!$D$2:$E$40,2,FALSE)</f>
        <v>Social and economic measures</v>
      </c>
      <c r="H2274" t="s">
        <v>82</v>
      </c>
      <c r="I2274" t="s">
        <v>461</v>
      </c>
      <c r="J2274" t="s">
        <v>1739</v>
      </c>
      <c r="L2274" s="14">
        <v>43906</v>
      </c>
      <c r="M2274" t="s">
        <v>1572</v>
      </c>
      <c r="N2274" t="s">
        <v>19</v>
      </c>
      <c r="O2274" s="1" t="s">
        <v>1740</v>
      </c>
      <c r="P2274" s="16">
        <v>43907</v>
      </c>
    </row>
    <row r="2275" spans="1:17" x14ac:dyDescent="0.3">
      <c r="A2275">
        <v>818</v>
      </c>
      <c r="B2275" t="s">
        <v>385</v>
      </c>
      <c r="C2275" t="str">
        <f>VLOOKUP(B2275,Lists!$A$2:$B$192,2,FALSE)</f>
        <v>SDN</v>
      </c>
      <c r="F2275" t="str">
        <f>VLOOKUP(B2275,Lists!$A$2:$C$192,3,FALSE)</f>
        <v>Africa</v>
      </c>
      <c r="G2275" t="str">
        <f>VLOOKUP(H2275,Lists!$D$2:$E$40,2,FALSE)</f>
        <v>Social distancing</v>
      </c>
      <c r="H2275" t="s">
        <v>10</v>
      </c>
      <c r="I2275" t="s">
        <v>461</v>
      </c>
      <c r="J2275" t="s">
        <v>1745</v>
      </c>
      <c r="L2275" s="14">
        <v>43905</v>
      </c>
      <c r="M2275" t="s">
        <v>1746</v>
      </c>
      <c r="N2275" t="s">
        <v>19</v>
      </c>
      <c r="O2275" s="1" t="s">
        <v>1747</v>
      </c>
      <c r="P2275" s="16">
        <v>43907</v>
      </c>
    </row>
    <row r="2276" spans="1:17" x14ac:dyDescent="0.3">
      <c r="A2276">
        <v>1748</v>
      </c>
      <c r="B2276" t="s">
        <v>385</v>
      </c>
      <c r="C2276" t="str">
        <f>VLOOKUP(B2276,Lists!$A$2:$B$192,2,FALSE)</f>
        <v>SDN</v>
      </c>
      <c r="F2276" t="str">
        <f>VLOOKUP(B2276,Lists!$A$2:$C$192,3,FALSE)</f>
        <v>Africa</v>
      </c>
      <c r="G2276" t="str">
        <f>VLOOKUP(H2276,Lists!$D$2:$E$40,2,FALSE)</f>
        <v>Social and economic measures</v>
      </c>
      <c r="H2276" t="s">
        <v>63</v>
      </c>
      <c r="I2276" t="s">
        <v>461</v>
      </c>
      <c r="J2276" t="s">
        <v>3362</v>
      </c>
      <c r="L2276" s="14">
        <v>43909</v>
      </c>
      <c r="M2276" t="s">
        <v>3363</v>
      </c>
      <c r="N2276" t="s">
        <v>30</v>
      </c>
      <c r="O2276" s="1" t="s">
        <v>3364</v>
      </c>
      <c r="P2276" s="16">
        <v>43913</v>
      </c>
    </row>
    <row r="2277" spans="1:17" x14ac:dyDescent="0.3">
      <c r="A2277">
        <v>82</v>
      </c>
      <c r="B2277" t="s">
        <v>387</v>
      </c>
      <c r="C2277" t="str">
        <f>VLOOKUP(B2277,Lists!$A$2:$B$192,2,FALSE)</f>
        <v>SUR</v>
      </c>
      <c r="F2277" t="str">
        <f>VLOOKUP(B2277,Lists!$A$2:$C$192,3,FALSE)</f>
        <v>Americas</v>
      </c>
      <c r="G2277" t="str">
        <f>VLOOKUP(H2277,Lists!$D$2:$E$40,2,FALSE)</f>
        <v>Public health measures</v>
      </c>
      <c r="H2277" t="s">
        <v>60</v>
      </c>
      <c r="I2277" t="s">
        <v>461</v>
      </c>
      <c r="K2277" t="s">
        <v>43</v>
      </c>
      <c r="M2277" t="s">
        <v>500</v>
      </c>
      <c r="N2277" t="s">
        <v>12</v>
      </c>
      <c r="O2277" s="1" t="s">
        <v>607</v>
      </c>
      <c r="P2277" s="16">
        <v>43904</v>
      </c>
    </row>
    <row r="2278" spans="1:17" x14ac:dyDescent="0.3">
      <c r="A2278">
        <v>83</v>
      </c>
      <c r="B2278" t="s">
        <v>387</v>
      </c>
      <c r="C2278" t="str">
        <f>VLOOKUP(B2278,Lists!$A$2:$B$192,2,FALSE)</f>
        <v>SUR</v>
      </c>
      <c r="F2278" t="str">
        <f>VLOOKUP(B2278,Lists!$A$2:$C$192,3,FALSE)</f>
        <v>Americas</v>
      </c>
      <c r="G2278" t="str">
        <f>VLOOKUP(H2278,Lists!$D$2:$E$40,2,FALSE)</f>
        <v>Public health measures</v>
      </c>
      <c r="H2278" t="s">
        <v>35</v>
      </c>
      <c r="I2278" t="s">
        <v>471</v>
      </c>
      <c r="J2278" t="s">
        <v>608</v>
      </c>
      <c r="K2278" t="s">
        <v>43</v>
      </c>
      <c r="M2278" t="s">
        <v>500</v>
      </c>
      <c r="N2278" t="s">
        <v>12</v>
      </c>
      <c r="O2278" s="1" t="s">
        <v>607</v>
      </c>
      <c r="P2278" s="16">
        <v>43904</v>
      </c>
    </row>
    <row r="2279" spans="1:17" x14ac:dyDescent="0.3">
      <c r="A2279">
        <v>2372</v>
      </c>
      <c r="B2279" t="s">
        <v>387</v>
      </c>
      <c r="C2279" t="str">
        <f>VLOOKUP(B2279,Lists!$A$2:$B$192,2,FALSE)</f>
        <v>SUR</v>
      </c>
      <c r="F2279" t="str">
        <f>VLOOKUP(B2279,Lists!$A$2:$C$192,3,FALSE)</f>
        <v>Americas</v>
      </c>
      <c r="G2279" t="str">
        <f>VLOOKUP(H2279,Lists!$D$2:$E$40,2,FALSE)</f>
        <v>Public health measures</v>
      </c>
      <c r="H2279" t="s">
        <v>91</v>
      </c>
      <c r="I2279" t="s">
        <v>461</v>
      </c>
      <c r="J2279" t="s">
        <v>4385</v>
      </c>
      <c r="K2279" t="s">
        <v>43</v>
      </c>
      <c r="L2279" s="14">
        <v>43904</v>
      </c>
      <c r="M2279" t="s">
        <v>12</v>
      </c>
      <c r="N2279" t="s">
        <v>12</v>
      </c>
      <c r="O2279" s="1" t="s">
        <v>4386</v>
      </c>
      <c r="P2279" s="16">
        <v>43915</v>
      </c>
    </row>
    <row r="2280" spans="1:17" x14ac:dyDescent="0.3">
      <c r="A2280">
        <v>2373</v>
      </c>
      <c r="B2280" t="s">
        <v>387</v>
      </c>
      <c r="C2280" t="str">
        <f>VLOOKUP(B2280,Lists!$A$2:$B$192,2,FALSE)</f>
        <v>SUR</v>
      </c>
      <c r="F2280" t="str">
        <f>VLOOKUP(B2280,Lists!$A$2:$C$192,3,FALSE)</f>
        <v>Americas</v>
      </c>
      <c r="G2280" t="str">
        <f>VLOOKUP(H2280,Lists!$D$2:$E$40,2,FALSE)</f>
        <v>Movement restrictions</v>
      </c>
      <c r="H2280" t="s">
        <v>24</v>
      </c>
      <c r="I2280" t="s">
        <v>461</v>
      </c>
      <c r="J2280" t="s">
        <v>4387</v>
      </c>
      <c r="K2280" t="s">
        <v>43</v>
      </c>
      <c r="L2280" s="14">
        <v>43904</v>
      </c>
      <c r="M2280" t="s">
        <v>4763</v>
      </c>
      <c r="N2280" t="s">
        <v>12</v>
      </c>
      <c r="O2280" s="1" t="s">
        <v>607</v>
      </c>
      <c r="P2280" s="16">
        <v>43915</v>
      </c>
    </row>
    <row r="2281" spans="1:17" x14ac:dyDescent="0.3">
      <c r="A2281">
        <v>463</v>
      </c>
      <c r="B2281" t="s">
        <v>391</v>
      </c>
      <c r="C2281" t="str">
        <f>VLOOKUP(B2281,Lists!$A$2:$B$192,2,FALSE)</f>
        <v>SWE</v>
      </c>
      <c r="F2281" t="str">
        <f>VLOOKUP(B2281,Lists!$A$2:$C$192,3,FALSE)</f>
        <v>Europe</v>
      </c>
      <c r="G2281" t="str">
        <f>VLOOKUP(H2281,Lists!$D$2:$E$40,2,FALSE)</f>
        <v>Social distancing</v>
      </c>
      <c r="H2281" t="s">
        <v>41</v>
      </c>
      <c r="I2281" t="s">
        <v>461</v>
      </c>
      <c r="J2281" t="s">
        <v>1176</v>
      </c>
      <c r="K2281" t="s">
        <v>43</v>
      </c>
      <c r="L2281" s="14">
        <v>43902</v>
      </c>
      <c r="M2281" t="s">
        <v>12</v>
      </c>
      <c r="N2281" t="s">
        <v>12</v>
      </c>
      <c r="O2281" s="1" t="s">
        <v>1177</v>
      </c>
      <c r="P2281" s="16">
        <v>43906</v>
      </c>
    </row>
    <row r="2282" spans="1:17" x14ac:dyDescent="0.3">
      <c r="A2282">
        <v>2374</v>
      </c>
      <c r="B2282" t="s">
        <v>391</v>
      </c>
      <c r="C2282" t="str">
        <f>VLOOKUP(B2282,Lists!$A$2:$B$192,2,FALSE)</f>
        <v>SWE</v>
      </c>
      <c r="F2282" t="str">
        <f>VLOOKUP(B2282,Lists!$A$2:$C$192,3,FALSE)</f>
        <v>Europe</v>
      </c>
      <c r="G2282" t="str">
        <f>VLOOKUP(H2282,Lists!$D$2:$E$40,2,FALSE)</f>
        <v>Social and economic measures</v>
      </c>
      <c r="H2282" t="s">
        <v>63</v>
      </c>
      <c r="I2282" t="s">
        <v>461</v>
      </c>
      <c r="K2282" t="s">
        <v>43</v>
      </c>
      <c r="L2282" s="14">
        <v>43862</v>
      </c>
      <c r="M2282" t="s">
        <v>12</v>
      </c>
      <c r="N2282" t="s">
        <v>12</v>
      </c>
      <c r="O2282" s="1" t="s">
        <v>4388</v>
      </c>
      <c r="P2282" s="16">
        <v>43915</v>
      </c>
    </row>
    <row r="2283" spans="1:17" x14ac:dyDescent="0.3">
      <c r="A2283">
        <v>2380</v>
      </c>
      <c r="B2283" t="s">
        <v>391</v>
      </c>
      <c r="C2283" t="str">
        <f>VLOOKUP(B2283,Lists!$A$2:$B$192,2,FALSE)</f>
        <v>SWE</v>
      </c>
      <c r="F2283" t="str">
        <f>VLOOKUP(B2283,Lists!$A$2:$C$192,3,FALSE)</f>
        <v>Europe</v>
      </c>
      <c r="G2283" t="str">
        <f>VLOOKUP(H2283,Lists!$D$2:$E$40,2,FALSE)</f>
        <v>Movement restrictions</v>
      </c>
      <c r="H2283" t="s">
        <v>24</v>
      </c>
      <c r="I2283" t="s">
        <v>471</v>
      </c>
      <c r="J2283" t="s">
        <v>4396</v>
      </c>
      <c r="K2283" t="s">
        <v>43</v>
      </c>
      <c r="L2283" s="14">
        <v>43909</v>
      </c>
      <c r="M2283" t="s">
        <v>12</v>
      </c>
      <c r="N2283" t="s">
        <v>12</v>
      </c>
      <c r="O2283" s="1" t="s">
        <v>4397</v>
      </c>
      <c r="P2283" s="16">
        <v>43915</v>
      </c>
    </row>
    <row r="2284" spans="1:17" x14ac:dyDescent="0.3">
      <c r="A2284">
        <v>2381</v>
      </c>
      <c r="B2284" t="s">
        <v>391</v>
      </c>
      <c r="C2284" t="str">
        <f>VLOOKUP(B2284,Lists!$A$2:$B$192,2,FALSE)</f>
        <v>SWE</v>
      </c>
      <c r="F2284" t="str">
        <f>VLOOKUP(B2284,Lists!$A$2:$C$192,3,FALSE)</f>
        <v>Europe</v>
      </c>
      <c r="G2284" t="str">
        <f>VLOOKUP(H2284,Lists!$D$2:$E$40,2,FALSE)</f>
        <v>Social and economic measures</v>
      </c>
      <c r="H2284" t="s">
        <v>46</v>
      </c>
      <c r="I2284" t="s">
        <v>461</v>
      </c>
      <c r="J2284" t="s">
        <v>4398</v>
      </c>
      <c r="K2284" t="s">
        <v>43</v>
      </c>
      <c r="L2284" s="14">
        <v>43907</v>
      </c>
      <c r="M2284" t="s">
        <v>12</v>
      </c>
      <c r="N2284" t="s">
        <v>12</v>
      </c>
      <c r="O2284" s="1" t="s">
        <v>4399</v>
      </c>
      <c r="P2284" s="16">
        <v>43915</v>
      </c>
    </row>
    <row r="2285" spans="1:17" x14ac:dyDescent="0.3">
      <c r="A2285">
        <v>2382</v>
      </c>
      <c r="B2285" t="s">
        <v>391</v>
      </c>
      <c r="C2285" t="str">
        <f>VLOOKUP(B2285,Lists!$A$2:$B$192,2,FALSE)</f>
        <v>SWE</v>
      </c>
      <c r="F2285" t="str">
        <f>VLOOKUP(B2285,Lists!$A$2:$C$192,3,FALSE)</f>
        <v>Europe</v>
      </c>
      <c r="G2285" t="str">
        <f>VLOOKUP(H2285,Lists!$D$2:$E$40,2,FALSE)</f>
        <v>Social and economic measures</v>
      </c>
      <c r="H2285" t="s">
        <v>46</v>
      </c>
      <c r="I2285" t="s">
        <v>461</v>
      </c>
      <c r="J2285" t="s">
        <v>4400</v>
      </c>
      <c r="K2285" t="s">
        <v>43</v>
      </c>
      <c r="L2285" s="14">
        <v>43901</v>
      </c>
      <c r="M2285" t="s">
        <v>12</v>
      </c>
      <c r="N2285" t="s">
        <v>12</v>
      </c>
      <c r="O2285" s="1" t="s">
        <v>4399</v>
      </c>
      <c r="P2285" s="16">
        <v>43915</v>
      </c>
    </row>
    <row r="2286" spans="1:17" x14ac:dyDescent="0.3">
      <c r="A2286">
        <v>2383</v>
      </c>
      <c r="B2286" t="s">
        <v>391</v>
      </c>
      <c r="C2286" t="str">
        <f>VLOOKUP(B2286,Lists!$A$2:$B$192,2,FALSE)</f>
        <v>SWE</v>
      </c>
      <c r="F2286" t="str">
        <f>VLOOKUP(B2286,Lists!$A$2:$C$192,3,FALSE)</f>
        <v>Europe</v>
      </c>
      <c r="G2286" t="str">
        <f>VLOOKUP(H2286,Lists!$D$2:$E$40,2,FALSE)</f>
        <v>Public health measures</v>
      </c>
      <c r="H2286" t="s">
        <v>70</v>
      </c>
      <c r="I2286" t="s">
        <v>461</v>
      </c>
      <c r="J2286" t="s">
        <v>4401</v>
      </c>
      <c r="K2286" t="s">
        <v>43</v>
      </c>
      <c r="M2286" t="s">
        <v>12</v>
      </c>
      <c r="N2286" t="s">
        <v>12</v>
      </c>
      <c r="O2286" s="1" t="s">
        <v>4399</v>
      </c>
      <c r="P2286" s="16">
        <v>43915</v>
      </c>
    </row>
    <row r="2287" spans="1:17" x14ac:dyDescent="0.3">
      <c r="A2287">
        <v>2384</v>
      </c>
      <c r="B2287" t="s">
        <v>391</v>
      </c>
      <c r="C2287" t="str">
        <f>VLOOKUP(B2287,Lists!$A$2:$B$192,2,FALSE)</f>
        <v>SWE</v>
      </c>
      <c r="F2287" t="str">
        <f>VLOOKUP(B2287,Lists!$A$2:$C$192,3,FALSE)</f>
        <v>Europe</v>
      </c>
      <c r="G2287" t="str">
        <f>VLOOKUP(H2287,Lists!$D$2:$E$40,2,FALSE)</f>
        <v>Social and economic measures</v>
      </c>
      <c r="H2287" t="s">
        <v>46</v>
      </c>
      <c r="I2287" t="s">
        <v>461</v>
      </c>
      <c r="J2287" t="s">
        <v>4402</v>
      </c>
      <c r="K2287" t="s">
        <v>43</v>
      </c>
      <c r="L2287" s="14">
        <v>43901</v>
      </c>
      <c r="M2287" t="s">
        <v>12</v>
      </c>
      <c r="N2287" t="s">
        <v>12</v>
      </c>
      <c r="O2287" s="1" t="s">
        <v>4403</v>
      </c>
      <c r="P2287" s="16">
        <v>43915</v>
      </c>
      <c r="Q2287" s="1" t="s">
        <v>4404</v>
      </c>
    </row>
    <row r="2288" spans="1:17" x14ac:dyDescent="0.3">
      <c r="A2288">
        <v>2385</v>
      </c>
      <c r="B2288" t="s">
        <v>391</v>
      </c>
      <c r="C2288" t="str">
        <f>VLOOKUP(B2288,Lists!$A$2:$B$192,2,FALSE)</f>
        <v>SWE</v>
      </c>
      <c r="F2288" t="str">
        <f>VLOOKUP(B2288,Lists!$A$2:$C$192,3,FALSE)</f>
        <v>Europe</v>
      </c>
      <c r="G2288" t="str">
        <f>VLOOKUP(H2288,Lists!$D$2:$E$40,2,FALSE)</f>
        <v>Public health measures</v>
      </c>
      <c r="H2288" t="s">
        <v>91</v>
      </c>
      <c r="I2288" t="s">
        <v>461</v>
      </c>
      <c r="J2288" t="s">
        <v>4405</v>
      </c>
      <c r="K2288" t="s">
        <v>43</v>
      </c>
      <c r="L2288" s="14">
        <v>43904</v>
      </c>
      <c r="M2288" t="s">
        <v>12</v>
      </c>
      <c r="N2288" t="s">
        <v>12</v>
      </c>
      <c r="O2288" s="1" t="s">
        <v>4406</v>
      </c>
      <c r="P2288" s="16">
        <v>43915</v>
      </c>
    </row>
    <row r="2289" spans="1:16" x14ac:dyDescent="0.3">
      <c r="A2289">
        <v>2386</v>
      </c>
      <c r="B2289" t="s">
        <v>391</v>
      </c>
      <c r="C2289" t="str">
        <f>VLOOKUP(B2289,Lists!$A$2:$B$192,2,FALSE)</f>
        <v>SWE</v>
      </c>
      <c r="F2289" t="str">
        <f>VLOOKUP(B2289,Lists!$A$2:$C$192,3,FALSE)</f>
        <v>Europe</v>
      </c>
      <c r="G2289" t="str">
        <f>VLOOKUP(H2289,Lists!$D$2:$E$40,2,FALSE)</f>
        <v>Public health measures</v>
      </c>
      <c r="H2289" t="s">
        <v>70</v>
      </c>
      <c r="I2289" t="s">
        <v>461</v>
      </c>
      <c r="J2289" t="s">
        <v>4407</v>
      </c>
      <c r="K2289" t="s">
        <v>43</v>
      </c>
      <c r="L2289" s="14">
        <v>43910</v>
      </c>
      <c r="M2289" t="s">
        <v>12</v>
      </c>
      <c r="N2289" t="s">
        <v>12</v>
      </c>
      <c r="O2289" s="1" t="s">
        <v>4408</v>
      </c>
      <c r="P2289" s="16">
        <v>43915</v>
      </c>
    </row>
    <row r="2290" spans="1:16" x14ac:dyDescent="0.3">
      <c r="A2290">
        <v>2387</v>
      </c>
      <c r="B2290" t="s">
        <v>391</v>
      </c>
      <c r="C2290" t="str">
        <f>VLOOKUP(B2290,Lists!$A$2:$B$192,2,FALSE)</f>
        <v>SWE</v>
      </c>
      <c r="F2290" t="str">
        <f>VLOOKUP(B2290,Lists!$A$2:$C$192,3,FALSE)</f>
        <v>Europe</v>
      </c>
      <c r="G2290" t="str">
        <f>VLOOKUP(H2290,Lists!$D$2:$E$40,2,FALSE)</f>
        <v>Social and economic measures</v>
      </c>
      <c r="H2290" t="s">
        <v>46</v>
      </c>
      <c r="I2290" t="s">
        <v>461</v>
      </c>
      <c r="J2290" t="s">
        <v>4409</v>
      </c>
      <c r="K2290" t="s">
        <v>43</v>
      </c>
      <c r="L2290" s="14">
        <v>43906</v>
      </c>
      <c r="M2290" t="s">
        <v>12</v>
      </c>
      <c r="N2290" t="s">
        <v>12</v>
      </c>
      <c r="O2290" s="1" t="s">
        <v>4410</v>
      </c>
      <c r="P2290" s="16">
        <v>43915</v>
      </c>
    </row>
    <row r="2291" spans="1:16" x14ac:dyDescent="0.3">
      <c r="A2291">
        <v>514</v>
      </c>
      <c r="B2291" t="s">
        <v>393</v>
      </c>
      <c r="C2291" t="str">
        <f>VLOOKUP(B2291,Lists!$A$2:$B$192,2,FALSE)</f>
        <v>CHE</v>
      </c>
      <c r="F2291" t="str">
        <f>VLOOKUP(B2291,Lists!$A$2:$C$192,3,FALSE)</f>
        <v>Europe</v>
      </c>
      <c r="G2291" t="str">
        <f>VLOOKUP(H2291,Lists!$D$2:$E$40,2,FALSE)</f>
        <v>Social distancing</v>
      </c>
      <c r="H2291" t="s">
        <v>41</v>
      </c>
      <c r="I2291" t="s">
        <v>461</v>
      </c>
      <c r="J2291" t="s">
        <v>1252</v>
      </c>
      <c r="L2291" s="14">
        <v>43903</v>
      </c>
      <c r="M2291" t="s">
        <v>12</v>
      </c>
      <c r="N2291" t="s">
        <v>12</v>
      </c>
      <c r="O2291" s="1" t="s">
        <v>1253</v>
      </c>
      <c r="P2291" s="16">
        <v>43906</v>
      </c>
    </row>
    <row r="2292" spans="1:16" x14ac:dyDescent="0.3">
      <c r="A2292">
        <v>515</v>
      </c>
      <c r="B2292" t="s">
        <v>393</v>
      </c>
      <c r="C2292" t="str">
        <f>VLOOKUP(B2292,Lists!$A$2:$B$192,2,FALSE)</f>
        <v>CHE</v>
      </c>
      <c r="F2292" t="str">
        <f>VLOOKUP(B2292,Lists!$A$2:$C$192,3,FALSE)</f>
        <v>Europe</v>
      </c>
      <c r="G2292" t="str">
        <f>VLOOKUP(H2292,Lists!$D$2:$E$40,2,FALSE)</f>
        <v>Movement restrictions</v>
      </c>
      <c r="H2292" t="s">
        <v>17</v>
      </c>
      <c r="I2292" t="s">
        <v>461</v>
      </c>
      <c r="J2292" t="s">
        <v>1254</v>
      </c>
      <c r="L2292" s="14">
        <v>43874</v>
      </c>
      <c r="M2292" t="s">
        <v>1255</v>
      </c>
      <c r="N2292" t="s">
        <v>12</v>
      </c>
      <c r="O2292" s="1" t="s">
        <v>1256</v>
      </c>
      <c r="P2292" s="16">
        <v>43906</v>
      </c>
    </row>
    <row r="2293" spans="1:16" x14ac:dyDescent="0.3">
      <c r="A2293">
        <v>516</v>
      </c>
      <c r="B2293" t="s">
        <v>393</v>
      </c>
      <c r="C2293" t="str">
        <f>VLOOKUP(B2293,Lists!$A$2:$B$192,2,FALSE)</f>
        <v>CHE</v>
      </c>
      <c r="F2293" t="str">
        <f>VLOOKUP(B2293,Lists!$A$2:$C$192,3,FALSE)</f>
        <v>Europe</v>
      </c>
      <c r="G2293" t="str">
        <f>VLOOKUP(H2293,Lists!$D$2:$E$40,2,FALSE)</f>
        <v>Movement restrictions</v>
      </c>
      <c r="H2293" t="s">
        <v>76</v>
      </c>
      <c r="I2293" t="s">
        <v>471</v>
      </c>
      <c r="J2293" t="s">
        <v>1257</v>
      </c>
      <c r="L2293" s="14">
        <v>43874</v>
      </c>
      <c r="M2293" t="s">
        <v>12</v>
      </c>
      <c r="N2293" t="s">
        <v>12</v>
      </c>
      <c r="O2293" s="1" t="s">
        <v>1258</v>
      </c>
      <c r="P2293" s="16">
        <v>43906</v>
      </c>
    </row>
    <row r="2294" spans="1:16" x14ac:dyDescent="0.3">
      <c r="A2294">
        <v>518</v>
      </c>
      <c r="B2294" t="s">
        <v>393</v>
      </c>
      <c r="C2294" t="str">
        <f>VLOOKUP(B2294,Lists!$A$2:$B$192,2,FALSE)</f>
        <v>CHE</v>
      </c>
      <c r="F2294" t="str">
        <f>VLOOKUP(B2294,Lists!$A$2:$C$192,3,FALSE)</f>
        <v>Europe</v>
      </c>
      <c r="G2294" t="str">
        <f>VLOOKUP(H2294,Lists!$D$2:$E$40,2,FALSE)</f>
        <v>Social and economic measures</v>
      </c>
      <c r="H2294" t="s">
        <v>82</v>
      </c>
      <c r="I2294" t="s">
        <v>471</v>
      </c>
      <c r="J2294" t="s">
        <v>1261</v>
      </c>
      <c r="L2294" s="14">
        <v>43906</v>
      </c>
      <c r="M2294" t="s">
        <v>1262</v>
      </c>
      <c r="N2294" t="s">
        <v>12</v>
      </c>
      <c r="O2294" s="1" t="s">
        <v>1263</v>
      </c>
      <c r="P2294" s="16">
        <v>43906</v>
      </c>
    </row>
    <row r="2295" spans="1:16" x14ac:dyDescent="0.3">
      <c r="A2295">
        <v>519</v>
      </c>
      <c r="B2295" t="s">
        <v>393</v>
      </c>
      <c r="C2295" t="str">
        <f>VLOOKUP(B2295,Lists!$A$2:$B$192,2,FALSE)</f>
        <v>CHE</v>
      </c>
      <c r="F2295" t="str">
        <f>VLOOKUP(B2295,Lists!$A$2:$C$192,3,FALSE)</f>
        <v>Europe</v>
      </c>
      <c r="G2295" t="str">
        <f>VLOOKUP(H2295,Lists!$D$2:$E$40,2,FALSE)</f>
        <v>Social distancing</v>
      </c>
      <c r="H2295" t="s">
        <v>10</v>
      </c>
      <c r="I2295" t="s">
        <v>471</v>
      </c>
      <c r="J2295" t="s">
        <v>1264</v>
      </c>
      <c r="L2295" s="14">
        <v>43906</v>
      </c>
      <c r="M2295" t="s">
        <v>12</v>
      </c>
      <c r="N2295" t="s">
        <v>12</v>
      </c>
      <c r="O2295" s="1" t="s">
        <v>1253</v>
      </c>
      <c r="P2295" s="16">
        <v>43906</v>
      </c>
    </row>
    <row r="2296" spans="1:16" x14ac:dyDescent="0.3">
      <c r="A2296">
        <v>684</v>
      </c>
      <c r="B2296" t="s">
        <v>393</v>
      </c>
      <c r="C2296" t="str">
        <f>VLOOKUP(B2296,Lists!$A$2:$B$192,2,FALSE)</f>
        <v>CHE</v>
      </c>
      <c r="F2296" t="str">
        <f>VLOOKUP(B2296,Lists!$A$2:$C$192,3,FALSE)</f>
        <v>Europe</v>
      </c>
      <c r="G2296" t="str">
        <f>VLOOKUP(H2296,Lists!$D$2:$E$40,2,FALSE)</f>
        <v>Social and economic measures</v>
      </c>
      <c r="H2296" t="s">
        <v>82</v>
      </c>
      <c r="I2296" t="s">
        <v>461</v>
      </c>
      <c r="J2296" t="s">
        <v>1530</v>
      </c>
      <c r="L2296" s="14">
        <v>43906</v>
      </c>
      <c r="M2296" t="s">
        <v>12</v>
      </c>
      <c r="N2296" t="s">
        <v>12</v>
      </c>
      <c r="O2296" s="1" t="s">
        <v>1531</v>
      </c>
      <c r="P2296" s="16">
        <v>43906</v>
      </c>
    </row>
    <row r="2297" spans="1:16" x14ac:dyDescent="0.3">
      <c r="A2297">
        <v>759</v>
      </c>
      <c r="B2297" t="s">
        <v>393</v>
      </c>
      <c r="C2297" t="str">
        <f>VLOOKUP(B2297,Lists!$A$2:$B$192,2,FALSE)</f>
        <v>CHE</v>
      </c>
      <c r="F2297" t="str">
        <f>VLOOKUP(B2297,Lists!$A$2:$C$192,3,FALSE)</f>
        <v>Europe</v>
      </c>
      <c r="G2297" t="str">
        <f>VLOOKUP(H2297,Lists!$D$2:$E$40,2,FALSE)</f>
        <v>Movement restrictions</v>
      </c>
      <c r="H2297" t="s">
        <v>17</v>
      </c>
      <c r="I2297" t="s">
        <v>461</v>
      </c>
      <c r="J2297" t="s">
        <v>1636</v>
      </c>
      <c r="L2297" s="14">
        <v>43906</v>
      </c>
      <c r="M2297" t="s">
        <v>473</v>
      </c>
      <c r="N2297" t="s">
        <v>12</v>
      </c>
      <c r="O2297" s="1" t="s">
        <v>1637</v>
      </c>
      <c r="P2297" s="16">
        <v>43907</v>
      </c>
    </row>
    <row r="2298" spans="1:16" x14ac:dyDescent="0.3">
      <c r="A2298">
        <v>827</v>
      </c>
      <c r="B2298" t="s">
        <v>393</v>
      </c>
      <c r="C2298" t="str">
        <f>VLOOKUP(B2298,Lists!$A$2:$B$192,2,FALSE)</f>
        <v>CHE</v>
      </c>
      <c r="F2298" t="str">
        <f>VLOOKUP(B2298,Lists!$A$2:$C$192,3,FALSE)</f>
        <v>Europe</v>
      </c>
      <c r="G2298" t="str">
        <f>VLOOKUP(H2298,Lists!$D$2:$E$40,2,FALSE)</f>
        <v>Movement restrictions</v>
      </c>
      <c r="H2298" t="s">
        <v>76</v>
      </c>
      <c r="I2298" t="s">
        <v>471</v>
      </c>
      <c r="J2298" t="s">
        <v>1763</v>
      </c>
      <c r="L2298" s="14">
        <v>43909</v>
      </c>
      <c r="M2298" t="s">
        <v>1764</v>
      </c>
      <c r="N2298" t="s">
        <v>12</v>
      </c>
      <c r="O2298" s="1" t="s">
        <v>1765</v>
      </c>
      <c r="P2298" s="16">
        <v>43910</v>
      </c>
    </row>
    <row r="2299" spans="1:16" x14ac:dyDescent="0.3">
      <c r="A2299">
        <v>829</v>
      </c>
      <c r="B2299" t="s">
        <v>393</v>
      </c>
      <c r="C2299" t="str">
        <f>VLOOKUP(B2299,Lists!$A$2:$B$192,2,FALSE)</f>
        <v>CHE</v>
      </c>
      <c r="F2299" t="str">
        <f>VLOOKUP(B2299,Lists!$A$2:$C$192,3,FALSE)</f>
        <v>Europe</v>
      </c>
      <c r="G2299" t="str">
        <f>VLOOKUP(H2299,Lists!$D$2:$E$40,2,FALSE)</f>
        <v>Public health measures</v>
      </c>
      <c r="H2299" t="s">
        <v>91</v>
      </c>
      <c r="I2299" t="s">
        <v>471</v>
      </c>
      <c r="J2299" t="s">
        <v>1767</v>
      </c>
      <c r="L2299" s="14">
        <v>43909</v>
      </c>
      <c r="M2299" t="s">
        <v>1764</v>
      </c>
      <c r="N2299" t="s">
        <v>12</v>
      </c>
      <c r="O2299" s="1" t="s">
        <v>1765</v>
      </c>
      <c r="P2299" s="16">
        <v>43910</v>
      </c>
    </row>
    <row r="2300" spans="1:16" x14ac:dyDescent="0.3">
      <c r="A2300">
        <v>830</v>
      </c>
      <c r="B2300" t="s">
        <v>393</v>
      </c>
      <c r="C2300" t="str">
        <f>VLOOKUP(B2300,Lists!$A$2:$B$192,2,FALSE)</f>
        <v>CHE</v>
      </c>
      <c r="F2300" t="str">
        <f>VLOOKUP(B2300,Lists!$A$2:$C$192,3,FALSE)</f>
        <v>Europe</v>
      </c>
      <c r="G2300" t="str">
        <f>VLOOKUP(H2300,Lists!$D$2:$E$40,2,FALSE)</f>
        <v>Public health measures</v>
      </c>
      <c r="H2300" t="s">
        <v>70</v>
      </c>
      <c r="I2300" t="s">
        <v>461</v>
      </c>
      <c r="J2300" t="s">
        <v>1768</v>
      </c>
      <c r="L2300" s="14">
        <v>43909</v>
      </c>
      <c r="M2300" t="s">
        <v>1764</v>
      </c>
      <c r="N2300" t="s">
        <v>12</v>
      </c>
      <c r="O2300" s="1" t="s">
        <v>1765</v>
      </c>
      <c r="P2300" s="16">
        <v>43910</v>
      </c>
    </row>
    <row r="2301" spans="1:16" x14ac:dyDescent="0.3">
      <c r="A2301">
        <v>831</v>
      </c>
      <c r="B2301" t="s">
        <v>393</v>
      </c>
      <c r="C2301" t="str">
        <f>VLOOKUP(B2301,Lists!$A$2:$B$192,2,FALSE)</f>
        <v>CHE</v>
      </c>
      <c r="F2301" t="str">
        <f>VLOOKUP(B2301,Lists!$A$2:$C$192,3,FALSE)</f>
        <v>Europe</v>
      </c>
      <c r="G2301" t="str">
        <f>VLOOKUP(H2301,Lists!$D$2:$E$40,2,FALSE)</f>
        <v>Public health measures</v>
      </c>
      <c r="H2301" t="s">
        <v>52</v>
      </c>
      <c r="I2301" t="s">
        <v>461</v>
      </c>
      <c r="J2301" t="s">
        <v>1769</v>
      </c>
      <c r="L2301" s="14">
        <v>43891</v>
      </c>
      <c r="M2301" t="s">
        <v>1764</v>
      </c>
      <c r="N2301" t="s">
        <v>12</v>
      </c>
      <c r="O2301" s="1" t="s">
        <v>1770</v>
      </c>
      <c r="P2301" s="16">
        <v>43910</v>
      </c>
    </row>
    <row r="2302" spans="1:16" x14ac:dyDescent="0.3">
      <c r="A2302">
        <v>832</v>
      </c>
      <c r="B2302" t="s">
        <v>393</v>
      </c>
      <c r="C2302" t="str">
        <f>VLOOKUP(B2302,Lists!$A$2:$B$192,2,FALSE)</f>
        <v>CHE</v>
      </c>
      <c r="F2302" t="str">
        <f>VLOOKUP(B2302,Lists!$A$2:$C$192,3,FALSE)</f>
        <v>Europe</v>
      </c>
      <c r="G2302" t="str">
        <f>VLOOKUP(H2302,Lists!$D$2:$E$40,2,FALSE)</f>
        <v>Public health measures</v>
      </c>
      <c r="H2302" t="s">
        <v>113</v>
      </c>
      <c r="I2302" t="s">
        <v>471</v>
      </c>
      <c r="J2302" t="s">
        <v>1771</v>
      </c>
      <c r="L2302" s="14">
        <v>43897</v>
      </c>
      <c r="M2302" t="s">
        <v>1772</v>
      </c>
      <c r="N2302" t="s">
        <v>19</v>
      </c>
      <c r="O2302" s="1" t="s">
        <v>1773</v>
      </c>
      <c r="P2302" s="16">
        <v>43910</v>
      </c>
    </row>
    <row r="2303" spans="1:16" x14ac:dyDescent="0.3">
      <c r="A2303">
        <v>833</v>
      </c>
      <c r="B2303" t="s">
        <v>393</v>
      </c>
      <c r="C2303" t="str">
        <f>VLOOKUP(B2303,Lists!$A$2:$B$192,2,FALSE)</f>
        <v>CHE</v>
      </c>
      <c r="F2303" t="str">
        <f>VLOOKUP(B2303,Lists!$A$2:$C$192,3,FALSE)</f>
        <v>Europe</v>
      </c>
      <c r="G2303" t="str">
        <f>VLOOKUP(H2303,Lists!$D$2:$E$40,2,FALSE)</f>
        <v>Social distancing</v>
      </c>
      <c r="H2303" t="s">
        <v>41</v>
      </c>
      <c r="I2303" t="s">
        <v>461</v>
      </c>
      <c r="J2303" t="s">
        <v>1774</v>
      </c>
      <c r="L2303" s="14">
        <v>43889</v>
      </c>
      <c r="M2303" t="s">
        <v>1764</v>
      </c>
      <c r="N2303" t="s">
        <v>12</v>
      </c>
      <c r="O2303" s="1" t="s">
        <v>1775</v>
      </c>
      <c r="P2303" s="16">
        <v>43910</v>
      </c>
    </row>
    <row r="2304" spans="1:16" x14ac:dyDescent="0.3">
      <c r="A2304">
        <v>834</v>
      </c>
      <c r="B2304" t="s">
        <v>393</v>
      </c>
      <c r="C2304" t="str">
        <f>VLOOKUP(B2304,Lists!$A$2:$B$192,2,FALSE)</f>
        <v>CHE</v>
      </c>
      <c r="F2304" t="str">
        <f>VLOOKUP(B2304,Lists!$A$2:$C$192,3,FALSE)</f>
        <v>Europe</v>
      </c>
      <c r="G2304" t="str">
        <f>VLOOKUP(H2304,Lists!$D$2:$E$40,2,FALSE)</f>
        <v>Movement restrictions</v>
      </c>
      <c r="H2304" t="s">
        <v>24</v>
      </c>
      <c r="I2304" t="s">
        <v>461</v>
      </c>
      <c r="J2304" t="s">
        <v>1776</v>
      </c>
      <c r="L2304" s="14">
        <v>43901</v>
      </c>
      <c r="M2304" t="s">
        <v>1764</v>
      </c>
      <c r="N2304" t="s">
        <v>12</v>
      </c>
      <c r="O2304" s="1" t="s">
        <v>1777</v>
      </c>
      <c r="P2304" s="16">
        <v>43910</v>
      </c>
    </row>
    <row r="2305" spans="1:17" x14ac:dyDescent="0.3">
      <c r="A2305">
        <v>835</v>
      </c>
      <c r="B2305" t="s">
        <v>393</v>
      </c>
      <c r="C2305" t="str">
        <f>VLOOKUP(B2305,Lists!$A$2:$B$192,2,FALSE)</f>
        <v>CHE</v>
      </c>
      <c r="F2305" t="str">
        <f>VLOOKUP(B2305,Lists!$A$2:$C$192,3,FALSE)</f>
        <v>Europe</v>
      </c>
      <c r="G2305" t="str">
        <f>VLOOKUP(H2305,Lists!$D$2:$E$40,2,FALSE)</f>
        <v>Social distancing</v>
      </c>
      <c r="H2305" t="s">
        <v>41</v>
      </c>
      <c r="I2305" t="s">
        <v>461</v>
      </c>
      <c r="J2305" t="s">
        <v>1778</v>
      </c>
      <c r="L2305" s="14">
        <v>43906</v>
      </c>
      <c r="M2305" t="s">
        <v>1764</v>
      </c>
      <c r="N2305" t="s">
        <v>12</v>
      </c>
      <c r="O2305" s="1" t="s">
        <v>1531</v>
      </c>
      <c r="P2305" s="16">
        <v>43910</v>
      </c>
    </row>
    <row r="2306" spans="1:17" x14ac:dyDescent="0.3">
      <c r="A2306">
        <v>836</v>
      </c>
      <c r="B2306" t="s">
        <v>393</v>
      </c>
      <c r="C2306" t="str">
        <f>VLOOKUP(B2306,Lists!$A$2:$B$192,2,FALSE)</f>
        <v>CHE</v>
      </c>
      <c r="F2306" t="str">
        <f>VLOOKUP(B2306,Lists!$A$2:$C$192,3,FALSE)</f>
        <v>Europe</v>
      </c>
      <c r="G2306" t="str">
        <f>VLOOKUP(H2306,Lists!$D$2:$E$40,2,FALSE)</f>
        <v>Social and economic measures</v>
      </c>
      <c r="H2306" t="s">
        <v>46</v>
      </c>
      <c r="I2306" t="s">
        <v>461</v>
      </c>
      <c r="J2306" t="s">
        <v>1779</v>
      </c>
      <c r="L2306" s="14">
        <v>43903</v>
      </c>
      <c r="M2306" t="s">
        <v>1764</v>
      </c>
      <c r="N2306" t="s">
        <v>12</v>
      </c>
      <c r="O2306" s="1" t="s">
        <v>1780</v>
      </c>
      <c r="P2306" s="16">
        <v>43910</v>
      </c>
    </row>
    <row r="2307" spans="1:17" x14ac:dyDescent="0.3">
      <c r="A2307">
        <v>2388</v>
      </c>
      <c r="B2307" t="s">
        <v>393</v>
      </c>
      <c r="C2307" t="str">
        <f>VLOOKUP(B2307,Lists!$A$2:$B$192,2,FALSE)</f>
        <v>CHE</v>
      </c>
      <c r="F2307" t="str">
        <f>VLOOKUP(B2307,Lists!$A$2:$C$192,3,FALSE)</f>
        <v>Europe</v>
      </c>
      <c r="G2307" t="str">
        <f>VLOOKUP(H2307,Lists!$D$2:$E$40,2,FALSE)</f>
        <v>Social distancing</v>
      </c>
      <c r="H2307" t="s">
        <v>41</v>
      </c>
      <c r="I2307" t="s">
        <v>461</v>
      </c>
      <c r="J2307" t="s">
        <v>4411</v>
      </c>
      <c r="K2307" t="s">
        <v>13</v>
      </c>
      <c r="L2307" s="14">
        <v>43910</v>
      </c>
      <c r="M2307" t="s">
        <v>12</v>
      </c>
      <c r="N2307" t="s">
        <v>12</v>
      </c>
      <c r="O2307" s="1" t="s">
        <v>4636</v>
      </c>
      <c r="P2307" s="16">
        <v>43916</v>
      </c>
      <c r="Q2307" s="1" t="s">
        <v>4664</v>
      </c>
    </row>
    <row r="2308" spans="1:17" x14ac:dyDescent="0.3">
      <c r="A2308">
        <v>2389</v>
      </c>
      <c r="B2308" t="s">
        <v>393</v>
      </c>
      <c r="C2308" t="str">
        <f>VLOOKUP(B2308,Lists!$A$2:$B$192,2,FALSE)</f>
        <v>CHE</v>
      </c>
      <c r="F2308" t="str">
        <f>VLOOKUP(B2308,Lists!$A$2:$C$192,3,FALSE)</f>
        <v>Europe</v>
      </c>
      <c r="G2308" t="str">
        <f>VLOOKUP(H2308,Lists!$D$2:$E$40,2,FALSE)</f>
        <v>Lockdown</v>
      </c>
      <c r="H2308" t="s">
        <v>128</v>
      </c>
      <c r="I2308" t="s">
        <v>461</v>
      </c>
      <c r="J2308" s="2" t="s">
        <v>4635</v>
      </c>
      <c r="K2308" t="s">
        <v>43</v>
      </c>
      <c r="M2308" t="s">
        <v>12</v>
      </c>
      <c r="N2308" t="s">
        <v>12</v>
      </c>
      <c r="O2308" s="1" t="s">
        <v>4636</v>
      </c>
      <c r="P2308" s="16">
        <v>43916</v>
      </c>
      <c r="Q2308" s="1" t="s">
        <v>4637</v>
      </c>
    </row>
    <row r="2309" spans="1:17" x14ac:dyDescent="0.3">
      <c r="A2309">
        <v>2390</v>
      </c>
      <c r="B2309" t="s">
        <v>393</v>
      </c>
      <c r="C2309" t="str">
        <f>VLOOKUP(B2309,Lists!$A$2:$B$192,2,FALSE)</f>
        <v>CHE</v>
      </c>
      <c r="D2309" t="s">
        <v>4638</v>
      </c>
      <c r="F2309" t="str">
        <f>VLOOKUP(B2309,Lists!$A$2:$C$192,3,FALSE)</f>
        <v>Europe</v>
      </c>
      <c r="G2309" t="str">
        <f>VLOOKUP(H2309,Lists!$D$2:$E$40,2,FALSE)</f>
        <v>Lockdown</v>
      </c>
      <c r="H2309" t="s">
        <v>94</v>
      </c>
      <c r="I2309" t="s">
        <v>461</v>
      </c>
      <c r="J2309" t="s">
        <v>4639</v>
      </c>
      <c r="K2309" t="s">
        <v>48</v>
      </c>
      <c r="L2309" s="14">
        <v>43913</v>
      </c>
      <c r="M2309" t="s">
        <v>4641</v>
      </c>
      <c r="N2309" t="s">
        <v>19</v>
      </c>
      <c r="O2309" s="1" t="s">
        <v>4640</v>
      </c>
      <c r="P2309" s="16">
        <v>43916</v>
      </c>
      <c r="Q2309" s="1"/>
    </row>
    <row r="2310" spans="1:17" x14ac:dyDescent="0.3">
      <c r="A2310">
        <v>2391</v>
      </c>
      <c r="B2310" t="s">
        <v>393</v>
      </c>
      <c r="C2310" t="str">
        <f>VLOOKUP(B2310,Lists!$A$2:$B$192,2,FALSE)</f>
        <v>CHE</v>
      </c>
      <c r="D2310" t="s">
        <v>4643</v>
      </c>
      <c r="F2310" t="str">
        <f>VLOOKUP(B2310,Lists!$A$2:$C$192,3,FALSE)</f>
        <v>Europe</v>
      </c>
      <c r="G2310" t="str">
        <f>VLOOKUP(H2310,Lists!$D$2:$E$40,2,FALSE)</f>
        <v>Lockdown</v>
      </c>
      <c r="H2310" t="s">
        <v>128</v>
      </c>
      <c r="I2310" t="s">
        <v>471</v>
      </c>
      <c r="J2310" t="s">
        <v>4644</v>
      </c>
      <c r="K2310" t="s">
        <v>48</v>
      </c>
      <c r="P2310" s="16">
        <v>43916</v>
      </c>
      <c r="Q2310" s="1" t="s">
        <v>4642</v>
      </c>
    </row>
    <row r="2311" spans="1:17" x14ac:dyDescent="0.3">
      <c r="A2311">
        <v>2392</v>
      </c>
      <c r="B2311" t="s">
        <v>393</v>
      </c>
      <c r="C2311" t="str">
        <f>VLOOKUP(B2311,Lists!$A$2:$B$192,2,FALSE)</f>
        <v>CHE</v>
      </c>
      <c r="F2311" t="str">
        <f>VLOOKUP(B2311,Lists!$A$2:$C$192,3,FALSE)</f>
        <v>Europe</v>
      </c>
      <c r="G2311" t="str">
        <f>VLOOKUP(H2311,Lists!$D$2:$E$40,2,FALSE)</f>
        <v>Social and economic measures</v>
      </c>
      <c r="H2311" t="s">
        <v>46</v>
      </c>
      <c r="I2311" t="s">
        <v>461</v>
      </c>
      <c r="J2311" t="s">
        <v>4646</v>
      </c>
      <c r="K2311" t="s">
        <v>43</v>
      </c>
      <c r="L2311" s="14">
        <v>43910</v>
      </c>
      <c r="M2311" t="s">
        <v>4641</v>
      </c>
      <c r="N2311" t="s">
        <v>19</v>
      </c>
      <c r="O2311" s="1" t="s">
        <v>4645</v>
      </c>
      <c r="P2311" s="16">
        <v>43916</v>
      </c>
    </row>
    <row r="2312" spans="1:17" x14ac:dyDescent="0.3">
      <c r="A2312">
        <v>2393</v>
      </c>
      <c r="B2312" t="s">
        <v>393</v>
      </c>
      <c r="C2312" t="str">
        <f>VLOOKUP(B2312,Lists!$A$2:$B$192,2,FALSE)</f>
        <v>CHE</v>
      </c>
      <c r="F2312" t="str">
        <f>VLOOKUP(B2312,Lists!$A$2:$C$192,3,FALSE)</f>
        <v>Europe</v>
      </c>
      <c r="G2312" t="str">
        <f>VLOOKUP(H2312,Lists!$D$2:$E$40,2,FALSE)</f>
        <v>Social and economic measures</v>
      </c>
      <c r="H2312" t="s">
        <v>46</v>
      </c>
      <c r="I2312" t="s">
        <v>461</v>
      </c>
      <c r="J2312" t="s">
        <v>4647</v>
      </c>
      <c r="K2312" t="s">
        <v>43</v>
      </c>
      <c r="L2312" s="14">
        <v>43915</v>
      </c>
      <c r="M2312" t="s">
        <v>4641</v>
      </c>
      <c r="N2312" t="s">
        <v>19</v>
      </c>
      <c r="O2312" s="1" t="s">
        <v>4648</v>
      </c>
      <c r="P2312" s="16">
        <v>43916</v>
      </c>
    </row>
    <row r="2313" spans="1:17" x14ac:dyDescent="0.3">
      <c r="A2313">
        <v>2394</v>
      </c>
      <c r="B2313" t="s">
        <v>393</v>
      </c>
      <c r="C2313" t="str">
        <f>VLOOKUP(B2313,Lists!$A$2:$B$192,2,FALSE)</f>
        <v>CHE</v>
      </c>
      <c r="F2313" t="str">
        <f>VLOOKUP(B2313,Lists!$A$2:$C$192,3,FALSE)</f>
        <v>Europe</v>
      </c>
      <c r="G2313" t="str">
        <f>VLOOKUP(H2313,Lists!$D$2:$E$40,2,FALSE)</f>
        <v>Social and economic measures</v>
      </c>
      <c r="H2313" t="s">
        <v>73</v>
      </c>
      <c r="I2313" t="s">
        <v>471</v>
      </c>
      <c r="J2313" t="s">
        <v>4649</v>
      </c>
      <c r="K2313" t="s">
        <v>43</v>
      </c>
      <c r="L2313" s="14">
        <v>43916</v>
      </c>
      <c r="M2313" t="s">
        <v>4657</v>
      </c>
      <c r="N2313" t="s">
        <v>12</v>
      </c>
      <c r="O2313" s="1" t="s">
        <v>4682</v>
      </c>
      <c r="P2313" s="16">
        <v>43916</v>
      </c>
      <c r="Q2313" s="1" t="s">
        <v>4650</v>
      </c>
    </row>
    <row r="2314" spans="1:17" x14ac:dyDescent="0.3">
      <c r="A2314">
        <v>2395</v>
      </c>
      <c r="B2314" t="s">
        <v>393</v>
      </c>
      <c r="C2314" t="str">
        <f>VLOOKUP(B2314,Lists!$A$2:$B$192,2,FALSE)</f>
        <v>CHE</v>
      </c>
      <c r="F2314" t="str">
        <f>VLOOKUP(B2314,Lists!$A$2:$C$192,3,FALSE)</f>
        <v>Europe</v>
      </c>
      <c r="G2314" t="str">
        <f>VLOOKUP(H2314,Lists!$D$2:$E$40,2,FALSE)</f>
        <v>Social and economic measures</v>
      </c>
      <c r="H2314" t="s">
        <v>116</v>
      </c>
      <c r="I2314" t="s">
        <v>461</v>
      </c>
      <c r="J2314" t="s">
        <v>4690</v>
      </c>
      <c r="K2314" t="s">
        <v>43</v>
      </c>
      <c r="L2314" s="14">
        <v>43906</v>
      </c>
      <c r="M2314" t="s">
        <v>4694</v>
      </c>
      <c r="N2314" t="s">
        <v>12</v>
      </c>
      <c r="O2314" s="1" t="s">
        <v>4692</v>
      </c>
      <c r="P2314" s="16">
        <v>43916</v>
      </c>
      <c r="Q2314" s="1" t="s">
        <v>4651</v>
      </c>
    </row>
    <row r="2315" spans="1:17" x14ac:dyDescent="0.3">
      <c r="A2315">
        <v>2396</v>
      </c>
      <c r="B2315" t="s">
        <v>393</v>
      </c>
      <c r="C2315" t="str">
        <f>VLOOKUP(B2315,Lists!$A$2:$B$192,2,FALSE)</f>
        <v>CHE</v>
      </c>
      <c r="D2315" t="s">
        <v>4652</v>
      </c>
      <c r="F2315" t="str">
        <f>VLOOKUP(B2315,Lists!$A$2:$C$192,3,FALSE)</f>
        <v>Europe</v>
      </c>
      <c r="G2315" t="str">
        <f>VLOOKUP(H2315,Lists!$D$2:$E$40,2,FALSE)</f>
        <v>Social distancing</v>
      </c>
      <c r="H2315" t="s">
        <v>41</v>
      </c>
      <c r="I2315" t="s">
        <v>461</v>
      </c>
      <c r="J2315" t="s">
        <v>4653</v>
      </c>
      <c r="K2315" t="s">
        <v>43</v>
      </c>
      <c r="L2315" s="14">
        <v>43906</v>
      </c>
      <c r="M2315" t="s">
        <v>4641</v>
      </c>
      <c r="N2315" t="s">
        <v>19</v>
      </c>
      <c r="O2315" s="1" t="s">
        <v>4654</v>
      </c>
      <c r="P2315" s="16">
        <v>43916</v>
      </c>
    </row>
    <row r="2316" spans="1:17" x14ac:dyDescent="0.3">
      <c r="A2316">
        <v>2397</v>
      </c>
      <c r="B2316" t="s">
        <v>393</v>
      </c>
      <c r="C2316" t="str">
        <f>VLOOKUP(B2316,Lists!$A$2:$B$192,2,FALSE)</f>
        <v>CHE</v>
      </c>
      <c r="F2316" t="str">
        <f>VLOOKUP(B2316,Lists!$A$2:$C$192,3,FALSE)</f>
        <v>Europe</v>
      </c>
      <c r="G2316" t="str">
        <f>VLOOKUP(H2316,Lists!$D$2:$E$40,2,FALSE)</f>
        <v>Movement restrictions</v>
      </c>
      <c r="H2316" t="s">
        <v>56</v>
      </c>
      <c r="I2316" t="s">
        <v>471</v>
      </c>
      <c r="J2316" t="s">
        <v>4659</v>
      </c>
      <c r="K2316" t="s">
        <v>43</v>
      </c>
      <c r="L2316" s="14">
        <v>43915</v>
      </c>
      <c r="M2316" t="s">
        <v>4657</v>
      </c>
      <c r="N2316" t="s">
        <v>12</v>
      </c>
      <c r="O2316" s="1" t="s">
        <v>4656</v>
      </c>
      <c r="P2316" s="16">
        <v>43916</v>
      </c>
    </row>
    <row r="2317" spans="1:17" x14ac:dyDescent="0.3">
      <c r="A2317">
        <v>2398</v>
      </c>
      <c r="B2317" t="s">
        <v>393</v>
      </c>
      <c r="C2317" t="str">
        <f>VLOOKUP(B2317,Lists!$A$2:$B$192,2,FALSE)</f>
        <v>CHE</v>
      </c>
      <c r="F2317" t="str">
        <f>VLOOKUP(B2317,Lists!$A$2:$C$192,3,FALSE)</f>
        <v>Europe</v>
      </c>
      <c r="G2317" t="str">
        <f>VLOOKUP(H2317,Lists!$D$2:$E$40,2,FALSE)</f>
        <v>Social distancing</v>
      </c>
      <c r="H2317" t="s">
        <v>41</v>
      </c>
      <c r="I2317" t="s">
        <v>471</v>
      </c>
      <c r="J2317" t="s">
        <v>4667</v>
      </c>
      <c r="K2317" t="s">
        <v>48</v>
      </c>
      <c r="L2317" s="14">
        <v>43910</v>
      </c>
      <c r="M2317" t="s">
        <v>4657</v>
      </c>
      <c r="N2317" t="s">
        <v>12</v>
      </c>
      <c r="O2317" s="1" t="s">
        <v>4664</v>
      </c>
      <c r="P2317" s="16">
        <v>43916</v>
      </c>
    </row>
    <row r="2318" spans="1:17" x14ac:dyDescent="0.3">
      <c r="A2318">
        <v>2399</v>
      </c>
      <c r="B2318" t="s">
        <v>393</v>
      </c>
      <c r="C2318" t="str">
        <f>VLOOKUP(B2318,Lists!$A$2:$B$192,2,FALSE)</f>
        <v>CHE</v>
      </c>
      <c r="F2318" t="str">
        <f>VLOOKUP(B2318,Lists!$A$2:$C$192,3,FALSE)</f>
        <v>Europe</v>
      </c>
      <c r="G2318" t="str">
        <f>VLOOKUP(H2318,Lists!$D$2:$E$40,2,FALSE)</f>
        <v>Public health measures</v>
      </c>
      <c r="H2318" t="s">
        <v>70</v>
      </c>
      <c r="I2318" t="s">
        <v>461</v>
      </c>
      <c r="J2318" t="s">
        <v>4668</v>
      </c>
      <c r="K2318" t="s">
        <v>43</v>
      </c>
      <c r="L2318" s="14">
        <v>43910</v>
      </c>
      <c r="M2318" t="s">
        <v>4657</v>
      </c>
      <c r="N2318" t="s">
        <v>12</v>
      </c>
      <c r="O2318" s="1" t="s">
        <v>4669</v>
      </c>
      <c r="P2318" s="16">
        <v>43916</v>
      </c>
    </row>
    <row r="2319" spans="1:17" x14ac:dyDescent="0.3">
      <c r="A2319">
        <v>2400</v>
      </c>
      <c r="B2319" t="s">
        <v>393</v>
      </c>
      <c r="C2319" t="str">
        <f>VLOOKUP(B2319,Lists!$A$2:$B$192,2,FALSE)</f>
        <v>CHE</v>
      </c>
      <c r="F2319" t="str">
        <f>VLOOKUP(B2319,Lists!$A$2:$C$192,3,FALSE)</f>
        <v>Europe</v>
      </c>
      <c r="G2319" t="str">
        <f>VLOOKUP(H2319,Lists!$D$2:$E$40,2,FALSE)</f>
        <v>Movement restrictions</v>
      </c>
      <c r="H2319" t="s">
        <v>76</v>
      </c>
      <c r="I2319" t="s">
        <v>471</v>
      </c>
      <c r="J2319" t="s">
        <v>4672</v>
      </c>
      <c r="K2319" t="s">
        <v>43</v>
      </c>
      <c r="L2319" s="14">
        <v>43909</v>
      </c>
      <c r="M2319" t="s">
        <v>4657</v>
      </c>
      <c r="N2319" t="s">
        <v>12</v>
      </c>
      <c r="O2319" s="1" t="s">
        <v>4670</v>
      </c>
      <c r="P2319" s="16">
        <v>43916</v>
      </c>
      <c r="Q2319" s="1" t="s">
        <v>4676</v>
      </c>
    </row>
    <row r="2320" spans="1:17" x14ac:dyDescent="0.3">
      <c r="A2320">
        <v>2401</v>
      </c>
      <c r="B2320" t="s">
        <v>393</v>
      </c>
      <c r="C2320" t="str">
        <f>VLOOKUP(B2320,Lists!$A$2:$B$192,2,FALSE)</f>
        <v>CHE</v>
      </c>
      <c r="F2320" t="str">
        <f>VLOOKUP(B2320,Lists!$A$2:$C$192,3,FALSE)</f>
        <v>Europe</v>
      </c>
      <c r="G2320" t="str">
        <f>VLOOKUP(H2320,Lists!$D$2:$E$40,2,FALSE)</f>
        <v>Social and economic measures</v>
      </c>
      <c r="H2320" t="s">
        <v>46</v>
      </c>
      <c r="I2320" t="s">
        <v>461</v>
      </c>
      <c r="J2320" t="s">
        <v>4685</v>
      </c>
      <c r="K2320" t="s">
        <v>43</v>
      </c>
      <c r="L2320" s="14">
        <v>43910</v>
      </c>
      <c r="M2320" t="s">
        <v>4687</v>
      </c>
      <c r="N2320" t="s">
        <v>12</v>
      </c>
      <c r="O2320" s="1" t="s">
        <v>4686</v>
      </c>
      <c r="P2320" s="16">
        <v>43916</v>
      </c>
    </row>
    <row r="2321" spans="1:17" x14ac:dyDescent="0.3">
      <c r="A2321">
        <v>357</v>
      </c>
      <c r="B2321" t="s">
        <v>395</v>
      </c>
      <c r="C2321" t="str">
        <f>VLOOKUP(B2321,Lists!$A$2:$B$192,2,FALSE)</f>
        <v>SYR</v>
      </c>
      <c r="F2321" t="str">
        <f>VLOOKUP(B2321,Lists!$A$2:$C$192,3,FALSE)</f>
        <v>Middle East</v>
      </c>
      <c r="G2321" t="str">
        <f>VLOOKUP(H2321,Lists!$D$2:$E$40,2,FALSE)</f>
        <v>Public health measures</v>
      </c>
      <c r="H2321" t="s">
        <v>60</v>
      </c>
      <c r="I2321" t="s">
        <v>461</v>
      </c>
      <c r="J2321" t="s">
        <v>996</v>
      </c>
      <c r="K2321" t="s">
        <v>43</v>
      </c>
      <c r="L2321" s="14">
        <v>43904</v>
      </c>
      <c r="M2321" t="s">
        <v>462</v>
      </c>
      <c r="N2321" t="s">
        <v>12</v>
      </c>
      <c r="O2321" s="1" t="s">
        <v>997</v>
      </c>
      <c r="P2321" s="16">
        <v>43905</v>
      </c>
    </row>
    <row r="2322" spans="1:17" x14ac:dyDescent="0.3">
      <c r="A2322">
        <v>358</v>
      </c>
      <c r="B2322" t="s">
        <v>395</v>
      </c>
      <c r="C2322" t="str">
        <f>VLOOKUP(B2322,Lists!$A$2:$B$192,2,FALSE)</f>
        <v>SYR</v>
      </c>
      <c r="F2322" t="str">
        <f>VLOOKUP(B2322,Lists!$A$2:$C$192,3,FALSE)</f>
        <v>Middle East</v>
      </c>
      <c r="G2322" t="str">
        <f>VLOOKUP(H2322,Lists!$D$2:$E$40,2,FALSE)</f>
        <v>Social distancing</v>
      </c>
      <c r="H2322" t="s">
        <v>10</v>
      </c>
      <c r="I2322" t="s">
        <v>461</v>
      </c>
      <c r="J2322" t="s">
        <v>998</v>
      </c>
      <c r="K2322" t="s">
        <v>43</v>
      </c>
      <c r="L2322" s="14">
        <v>43904</v>
      </c>
      <c r="M2322" t="s">
        <v>462</v>
      </c>
      <c r="N2322" t="s">
        <v>12</v>
      </c>
      <c r="O2322" s="1" t="s">
        <v>997</v>
      </c>
      <c r="P2322" s="16">
        <v>43905</v>
      </c>
    </row>
    <row r="2323" spans="1:17" x14ac:dyDescent="0.3">
      <c r="A2323">
        <v>359</v>
      </c>
      <c r="B2323" t="s">
        <v>395</v>
      </c>
      <c r="C2323" t="str">
        <f>VLOOKUP(B2323,Lists!$A$2:$B$192,2,FALSE)</f>
        <v>SYR</v>
      </c>
      <c r="F2323" t="str">
        <f>VLOOKUP(B2323,Lists!$A$2:$C$192,3,FALSE)</f>
        <v>Middle East</v>
      </c>
      <c r="G2323" t="str">
        <f>VLOOKUP(H2323,Lists!$D$2:$E$40,2,FALSE)</f>
        <v>Social distancing</v>
      </c>
      <c r="H2323" t="s">
        <v>29</v>
      </c>
      <c r="I2323" t="s">
        <v>461</v>
      </c>
      <c r="J2323" t="s">
        <v>999</v>
      </c>
      <c r="K2323" t="s">
        <v>43</v>
      </c>
      <c r="L2323" s="14">
        <v>43904</v>
      </c>
      <c r="M2323" t="s">
        <v>462</v>
      </c>
      <c r="N2323" t="s">
        <v>12</v>
      </c>
      <c r="O2323" s="1" t="s">
        <v>997</v>
      </c>
      <c r="P2323" s="16">
        <v>43905</v>
      </c>
    </row>
    <row r="2324" spans="1:17" x14ac:dyDescent="0.3">
      <c r="A2324">
        <v>360</v>
      </c>
      <c r="B2324" t="s">
        <v>395</v>
      </c>
      <c r="C2324" t="str">
        <f>VLOOKUP(B2324,Lists!$A$2:$B$192,2,FALSE)</f>
        <v>SYR</v>
      </c>
      <c r="F2324" t="str">
        <f>VLOOKUP(B2324,Lists!$A$2:$C$192,3,FALSE)</f>
        <v>Middle East</v>
      </c>
      <c r="G2324" t="str">
        <f>VLOOKUP(H2324,Lists!$D$2:$E$40,2,FALSE)</f>
        <v>Public health measures</v>
      </c>
      <c r="H2324" t="s">
        <v>35</v>
      </c>
      <c r="I2324" t="s">
        <v>471</v>
      </c>
      <c r="J2324" t="s">
        <v>1000</v>
      </c>
      <c r="K2324" t="s">
        <v>43</v>
      </c>
      <c r="L2324" s="14">
        <v>43904</v>
      </c>
      <c r="M2324" t="s">
        <v>462</v>
      </c>
      <c r="N2324" t="s">
        <v>12</v>
      </c>
      <c r="O2324" s="1" t="s">
        <v>997</v>
      </c>
      <c r="P2324" s="16">
        <v>43905</v>
      </c>
    </row>
    <row r="2325" spans="1:17" x14ac:dyDescent="0.3">
      <c r="A2325">
        <v>1439</v>
      </c>
      <c r="B2325" t="s">
        <v>395</v>
      </c>
      <c r="C2325" t="str">
        <f>VLOOKUP(B2325,Lists!$A$2:$B$192,2,FALSE)</f>
        <v>SYR</v>
      </c>
      <c r="F2325" t="str">
        <f>VLOOKUP(B2325,Lists!$A$2:$C$192,3,FALSE)</f>
        <v>Middle East</v>
      </c>
      <c r="G2325" t="str">
        <f>VLOOKUP(H2325,Lists!$D$2:$E$40,2,FALSE)</f>
        <v>Movement restrictions</v>
      </c>
      <c r="H2325" t="s">
        <v>76</v>
      </c>
      <c r="I2325" t="s">
        <v>471</v>
      </c>
      <c r="J2325" t="s">
        <v>2867</v>
      </c>
      <c r="L2325" s="14">
        <v>43909</v>
      </c>
      <c r="M2325" t="s">
        <v>662</v>
      </c>
      <c r="N2325" t="s">
        <v>30</v>
      </c>
      <c r="O2325" s="1" t="s">
        <v>719</v>
      </c>
      <c r="P2325" s="16">
        <v>43912</v>
      </c>
      <c r="Q2325" s="1" t="s">
        <v>2868</v>
      </c>
    </row>
    <row r="2326" spans="1:17" x14ac:dyDescent="0.3">
      <c r="A2326">
        <v>1440</v>
      </c>
      <c r="B2326" t="s">
        <v>395</v>
      </c>
      <c r="C2326" t="str">
        <f>VLOOKUP(B2326,Lists!$A$2:$B$192,2,FALSE)</f>
        <v>SYR</v>
      </c>
      <c r="F2326" t="str">
        <f>VLOOKUP(B2326,Lists!$A$2:$C$192,3,FALSE)</f>
        <v>Middle East</v>
      </c>
      <c r="G2326" t="str">
        <f>VLOOKUP(H2326,Lists!$D$2:$E$40,2,FALSE)</f>
        <v>Social distancing</v>
      </c>
      <c r="H2326" t="s">
        <v>10</v>
      </c>
      <c r="I2326" t="s">
        <v>461</v>
      </c>
      <c r="L2326" s="14">
        <v>43909</v>
      </c>
      <c r="M2326" t="s">
        <v>2869</v>
      </c>
      <c r="N2326" t="s">
        <v>19</v>
      </c>
      <c r="O2326" s="1" t="s">
        <v>2868</v>
      </c>
      <c r="P2326" s="16">
        <v>43912</v>
      </c>
    </row>
    <row r="2327" spans="1:17" x14ac:dyDescent="0.3">
      <c r="A2327">
        <v>1441</v>
      </c>
      <c r="B2327" t="s">
        <v>395</v>
      </c>
      <c r="C2327" t="str">
        <f>VLOOKUP(B2327,Lists!$A$2:$B$192,2,FALSE)</f>
        <v>SYR</v>
      </c>
      <c r="F2327" t="str">
        <f>VLOOKUP(B2327,Lists!$A$2:$C$192,3,FALSE)</f>
        <v>Middle East</v>
      </c>
      <c r="G2327" t="str">
        <f>VLOOKUP(H2327,Lists!$D$2:$E$40,2,FALSE)</f>
        <v>Social distancing</v>
      </c>
      <c r="H2327" t="s">
        <v>29</v>
      </c>
      <c r="I2327" t="s">
        <v>461</v>
      </c>
      <c r="J2327" t="s">
        <v>2870</v>
      </c>
      <c r="L2327" s="14">
        <v>43909</v>
      </c>
      <c r="M2327" t="s">
        <v>2869</v>
      </c>
      <c r="N2327" t="s">
        <v>19</v>
      </c>
      <c r="O2327" s="1" t="s">
        <v>2868</v>
      </c>
      <c r="P2327" s="16">
        <v>43912</v>
      </c>
    </row>
    <row r="2328" spans="1:17" x14ac:dyDescent="0.3">
      <c r="A2328">
        <v>1442</v>
      </c>
      <c r="B2328" t="s">
        <v>395</v>
      </c>
      <c r="C2328" t="str">
        <f>VLOOKUP(B2328,Lists!$A$2:$B$192,2,FALSE)</f>
        <v>SYR</v>
      </c>
      <c r="F2328" t="str">
        <f>VLOOKUP(B2328,Lists!$A$2:$C$192,3,FALSE)</f>
        <v>Middle East</v>
      </c>
      <c r="G2328" t="str">
        <f>VLOOKUP(H2328,Lists!$D$2:$E$40,2,FALSE)</f>
        <v>Public health measures</v>
      </c>
      <c r="H2328" t="s">
        <v>70</v>
      </c>
      <c r="I2328" t="s">
        <v>461</v>
      </c>
      <c r="J2328" t="s">
        <v>2871</v>
      </c>
      <c r="L2328" s="14">
        <v>43910</v>
      </c>
      <c r="M2328" t="s">
        <v>2872</v>
      </c>
      <c r="N2328" t="s">
        <v>19</v>
      </c>
      <c r="O2328" s="1" t="s">
        <v>2873</v>
      </c>
      <c r="P2328" s="16">
        <v>43912</v>
      </c>
    </row>
    <row r="2329" spans="1:17" x14ac:dyDescent="0.3">
      <c r="A2329">
        <v>1443</v>
      </c>
      <c r="B2329" t="s">
        <v>395</v>
      </c>
      <c r="C2329" t="str">
        <f>VLOOKUP(B2329,Lists!$A$2:$B$192,2,FALSE)</f>
        <v>SYR</v>
      </c>
      <c r="F2329" t="str">
        <f>VLOOKUP(B2329,Lists!$A$2:$C$192,3,FALSE)</f>
        <v>Middle East</v>
      </c>
      <c r="G2329" t="str">
        <f>VLOOKUP(H2329,Lists!$D$2:$E$40,2,FALSE)</f>
        <v>Public health measures</v>
      </c>
      <c r="H2329" t="s">
        <v>35</v>
      </c>
      <c r="I2329" t="s">
        <v>461</v>
      </c>
      <c r="J2329" t="s">
        <v>2874</v>
      </c>
      <c r="L2329" s="14">
        <v>43910</v>
      </c>
      <c r="M2329" t="s">
        <v>2872</v>
      </c>
      <c r="N2329" t="s">
        <v>19</v>
      </c>
      <c r="O2329" s="1" t="s">
        <v>2875</v>
      </c>
      <c r="P2329" s="16">
        <v>43912</v>
      </c>
    </row>
    <row r="2330" spans="1:17" x14ac:dyDescent="0.3">
      <c r="A2330">
        <v>1444</v>
      </c>
      <c r="B2330" t="s">
        <v>395</v>
      </c>
      <c r="C2330" t="str">
        <f>VLOOKUP(B2330,Lists!$A$2:$B$192,2,FALSE)</f>
        <v>SYR</v>
      </c>
      <c r="F2330" t="str">
        <f>VLOOKUP(B2330,Lists!$A$2:$C$192,3,FALSE)</f>
        <v>Middle East</v>
      </c>
      <c r="G2330" t="str">
        <f>VLOOKUP(H2330,Lists!$D$2:$E$40,2,FALSE)</f>
        <v>Social and economic measures</v>
      </c>
      <c r="H2330" t="s">
        <v>46</v>
      </c>
      <c r="I2330" t="s">
        <v>471</v>
      </c>
      <c r="J2330" t="s">
        <v>2876</v>
      </c>
      <c r="L2330" s="14">
        <v>43903</v>
      </c>
      <c r="M2330" t="s">
        <v>2877</v>
      </c>
      <c r="N2330" t="s">
        <v>12</v>
      </c>
      <c r="O2330" s="1" t="s">
        <v>997</v>
      </c>
      <c r="P2330" s="16">
        <v>43912</v>
      </c>
    </row>
    <row r="2331" spans="1:17" x14ac:dyDescent="0.3">
      <c r="A2331">
        <v>302</v>
      </c>
      <c r="B2331" t="s">
        <v>397</v>
      </c>
      <c r="C2331" t="str">
        <f>VLOOKUP(B2331,Lists!$A$2:$B$192,2,FALSE)</f>
        <v>TJK</v>
      </c>
      <c r="F2331" t="str">
        <f>VLOOKUP(B2331,Lists!$A$2:$C$192,3,FALSE)</f>
        <v>Asia</v>
      </c>
      <c r="G2331" t="str">
        <f>VLOOKUP(H2331,Lists!$D$2:$E$40,2,FALSE)</f>
        <v>Movement restrictions</v>
      </c>
      <c r="H2331" t="s">
        <v>76</v>
      </c>
      <c r="I2331" t="s">
        <v>471</v>
      </c>
      <c r="J2331" t="s">
        <v>907</v>
      </c>
      <c r="K2331" t="s">
        <v>43</v>
      </c>
      <c r="M2331" t="s">
        <v>754</v>
      </c>
      <c r="N2331" t="s">
        <v>12</v>
      </c>
      <c r="O2331" t="s">
        <v>908</v>
      </c>
      <c r="P2331" s="16">
        <v>43905</v>
      </c>
    </row>
    <row r="2332" spans="1:17" x14ac:dyDescent="0.3">
      <c r="A2332">
        <v>311</v>
      </c>
      <c r="B2332" t="s">
        <v>397</v>
      </c>
      <c r="C2332" t="str">
        <f>VLOOKUP(B2332,Lists!$A$2:$B$192,2,FALSE)</f>
        <v>TJK</v>
      </c>
      <c r="F2332" t="str">
        <f>VLOOKUP(B2332,Lists!$A$2:$C$192,3,FALSE)</f>
        <v>Asia</v>
      </c>
      <c r="G2332" t="str">
        <f>VLOOKUP(H2332,Lists!$D$2:$E$40,2,FALSE)</f>
        <v>Public health measures</v>
      </c>
      <c r="H2332" t="s">
        <v>35</v>
      </c>
      <c r="I2332" t="s">
        <v>471</v>
      </c>
      <c r="J2332" t="s">
        <v>635</v>
      </c>
      <c r="K2332" t="s">
        <v>43</v>
      </c>
      <c r="M2332" t="s">
        <v>754</v>
      </c>
      <c r="N2332" t="s">
        <v>12</v>
      </c>
      <c r="O2332" t="s">
        <v>908</v>
      </c>
      <c r="P2332" s="16">
        <v>43905</v>
      </c>
    </row>
    <row r="2333" spans="1:17" x14ac:dyDescent="0.3">
      <c r="A2333">
        <v>315</v>
      </c>
      <c r="B2333" t="s">
        <v>397</v>
      </c>
      <c r="C2333" t="str">
        <f>VLOOKUP(B2333,Lists!$A$2:$B$192,2,FALSE)</f>
        <v>TJK</v>
      </c>
      <c r="F2333" t="str">
        <f>VLOOKUP(B2333,Lists!$A$2:$C$192,3,FALSE)</f>
        <v>Asia</v>
      </c>
      <c r="G2333" t="str">
        <f>VLOOKUP(H2333,Lists!$D$2:$E$40,2,FALSE)</f>
        <v>Social distancing</v>
      </c>
      <c r="H2333" t="s">
        <v>41</v>
      </c>
      <c r="I2333" t="s">
        <v>461</v>
      </c>
      <c r="K2333" t="s">
        <v>43</v>
      </c>
      <c r="M2333" t="s">
        <v>925</v>
      </c>
      <c r="N2333" t="s">
        <v>19</v>
      </c>
      <c r="O2333" t="s">
        <v>926</v>
      </c>
      <c r="P2333" s="16">
        <v>43905</v>
      </c>
    </row>
    <row r="2334" spans="1:17" x14ac:dyDescent="0.3">
      <c r="A2334">
        <v>317</v>
      </c>
      <c r="B2334" t="s">
        <v>399</v>
      </c>
      <c r="C2334" t="str">
        <f>VLOOKUP(B2334,Lists!$A$2:$B$192,2,FALSE)</f>
        <v>TZA</v>
      </c>
      <c r="F2334" t="str">
        <f>VLOOKUP(B2334,Lists!$A$2:$C$192,3,FALSE)</f>
        <v>Africa</v>
      </c>
      <c r="G2334" t="str">
        <f>VLOOKUP(H2334,Lists!$D$2:$E$40,2,FALSE)</f>
        <v>Public health measures</v>
      </c>
      <c r="H2334" t="s">
        <v>60</v>
      </c>
      <c r="I2334" t="s">
        <v>461</v>
      </c>
      <c r="J2334" t="s">
        <v>930</v>
      </c>
      <c r="K2334" t="s">
        <v>43</v>
      </c>
      <c r="L2334" s="14">
        <v>43886</v>
      </c>
      <c r="M2334" t="s">
        <v>754</v>
      </c>
      <c r="N2334" t="s">
        <v>12</v>
      </c>
      <c r="O2334" s="1" t="s">
        <v>931</v>
      </c>
      <c r="P2334" s="16">
        <v>43905</v>
      </c>
    </row>
    <row r="2335" spans="1:17" x14ac:dyDescent="0.3">
      <c r="A2335">
        <v>958</v>
      </c>
      <c r="B2335" t="s">
        <v>399</v>
      </c>
      <c r="C2335" t="str">
        <f>VLOOKUP(B2335,Lists!$A$2:$B$192,2,FALSE)</f>
        <v>TZA</v>
      </c>
      <c r="F2335" t="str">
        <f>VLOOKUP(B2335,Lists!$A$2:$C$192,3,FALSE)</f>
        <v>Africa</v>
      </c>
      <c r="G2335" t="str">
        <f>VLOOKUP(H2335,Lists!$D$2:$E$40,2,FALSE)</f>
        <v>Social distancing</v>
      </c>
      <c r="H2335" t="s">
        <v>10</v>
      </c>
      <c r="I2335" t="s">
        <v>461</v>
      </c>
      <c r="J2335" t="s">
        <v>2019</v>
      </c>
      <c r="L2335" s="14">
        <v>43908</v>
      </c>
      <c r="M2335" t="s">
        <v>2020</v>
      </c>
      <c r="N2335" t="s">
        <v>19</v>
      </c>
      <c r="O2335" s="1" t="s">
        <v>2021</v>
      </c>
      <c r="P2335" s="16">
        <v>43910</v>
      </c>
      <c r="Q2335" s="1" t="s">
        <v>2022</v>
      </c>
    </row>
    <row r="2336" spans="1:17" x14ac:dyDescent="0.3">
      <c r="A2336">
        <v>959</v>
      </c>
      <c r="B2336" t="s">
        <v>399</v>
      </c>
      <c r="C2336" t="str">
        <f>VLOOKUP(B2336,Lists!$A$2:$B$192,2,FALSE)</f>
        <v>TZA</v>
      </c>
      <c r="F2336" t="str">
        <f>VLOOKUP(B2336,Lists!$A$2:$C$192,3,FALSE)</f>
        <v>Africa</v>
      </c>
      <c r="G2336" t="str">
        <f>VLOOKUP(H2336,Lists!$D$2:$E$40,2,FALSE)</f>
        <v>Social distancing</v>
      </c>
      <c r="H2336" t="s">
        <v>10</v>
      </c>
      <c r="I2336" t="s">
        <v>461</v>
      </c>
      <c r="J2336" t="s">
        <v>2023</v>
      </c>
      <c r="L2336" s="14">
        <v>43907</v>
      </c>
      <c r="M2336" t="s">
        <v>2024</v>
      </c>
      <c r="N2336" t="s">
        <v>19</v>
      </c>
      <c r="O2336" s="1" t="s">
        <v>2022</v>
      </c>
      <c r="P2336" s="16">
        <v>43910</v>
      </c>
    </row>
    <row r="2337" spans="1:16" x14ac:dyDescent="0.3">
      <c r="A2337">
        <v>972</v>
      </c>
      <c r="B2337" t="s">
        <v>399</v>
      </c>
      <c r="C2337" t="str">
        <f>VLOOKUP(B2337,Lists!$A$2:$B$192,2,FALSE)</f>
        <v>TZA</v>
      </c>
      <c r="F2337" t="str">
        <f>VLOOKUP(B2337,Lists!$A$2:$C$192,3,FALSE)</f>
        <v>Africa</v>
      </c>
      <c r="G2337" t="str">
        <f>VLOOKUP(H2337,Lists!$D$2:$E$40,2,FALSE)</f>
        <v>Social distancing</v>
      </c>
      <c r="H2337" t="s">
        <v>41</v>
      </c>
      <c r="I2337" t="s">
        <v>461</v>
      </c>
      <c r="J2337" t="s">
        <v>2040</v>
      </c>
      <c r="L2337" s="14">
        <v>43910</v>
      </c>
      <c r="M2337" t="s">
        <v>2024</v>
      </c>
      <c r="N2337" t="s">
        <v>19</v>
      </c>
      <c r="O2337" s="1" t="s">
        <v>2041</v>
      </c>
      <c r="P2337" s="16">
        <v>43910</v>
      </c>
    </row>
    <row r="2338" spans="1:16" x14ac:dyDescent="0.3">
      <c r="A2338">
        <v>976</v>
      </c>
      <c r="B2338" t="s">
        <v>399</v>
      </c>
      <c r="C2338" t="str">
        <f>VLOOKUP(B2338,Lists!$A$2:$B$192,2,FALSE)</f>
        <v>TZA</v>
      </c>
      <c r="F2338" t="str">
        <f>VLOOKUP(B2338,Lists!$A$2:$C$192,3,FALSE)</f>
        <v>Africa</v>
      </c>
      <c r="G2338" t="str">
        <f>VLOOKUP(H2338,Lists!$D$2:$E$40,2,FALSE)</f>
        <v>Public health measures</v>
      </c>
      <c r="H2338" t="s">
        <v>91</v>
      </c>
      <c r="I2338" t="s">
        <v>461</v>
      </c>
      <c r="J2338" t="s">
        <v>2045</v>
      </c>
      <c r="L2338" s="14">
        <v>43910</v>
      </c>
      <c r="M2338" t="s">
        <v>2024</v>
      </c>
      <c r="N2338" t="s">
        <v>19</v>
      </c>
      <c r="O2338" s="1" t="s">
        <v>2041</v>
      </c>
      <c r="P2338" s="16">
        <v>43910</v>
      </c>
    </row>
    <row r="2339" spans="1:16" x14ac:dyDescent="0.3">
      <c r="A2339">
        <v>199</v>
      </c>
      <c r="B2339" t="s">
        <v>401</v>
      </c>
      <c r="C2339" t="str">
        <f>VLOOKUP(B2339,Lists!$A$2:$B$192,2,FALSE)</f>
        <v>THA</v>
      </c>
      <c r="F2339" t="str">
        <f>VLOOKUP(B2339,Lists!$A$2:$C$192,3,FALSE)</f>
        <v>Asia</v>
      </c>
      <c r="G2339" t="str">
        <f>VLOOKUP(H2339,Lists!$D$2:$E$40,2,FALSE)</f>
        <v>Public health measures</v>
      </c>
      <c r="H2339" t="s">
        <v>60</v>
      </c>
      <c r="I2339" t="s">
        <v>471</v>
      </c>
      <c r="J2339" t="s">
        <v>756</v>
      </c>
      <c r="K2339" t="s">
        <v>43</v>
      </c>
      <c r="L2339" s="14">
        <v>43904</v>
      </c>
      <c r="N2339" t="s">
        <v>12</v>
      </c>
      <c r="O2339" s="1" t="s">
        <v>768</v>
      </c>
      <c r="P2339" s="16">
        <v>43905</v>
      </c>
    </row>
    <row r="2340" spans="1:16" x14ac:dyDescent="0.3">
      <c r="A2340">
        <v>571</v>
      </c>
      <c r="B2340" t="s">
        <v>401</v>
      </c>
      <c r="C2340" t="str">
        <f>VLOOKUP(B2340,Lists!$A$2:$B$192,2,FALSE)</f>
        <v>THA</v>
      </c>
      <c r="F2340" t="str">
        <f>VLOOKUP(B2340,Lists!$A$2:$C$192,3,FALSE)</f>
        <v>Asia</v>
      </c>
      <c r="G2340" t="str">
        <f>VLOOKUP(H2340,Lists!$D$2:$E$40,2,FALSE)</f>
        <v>Public health measures</v>
      </c>
      <c r="H2340" t="s">
        <v>35</v>
      </c>
      <c r="I2340" t="s">
        <v>471</v>
      </c>
      <c r="J2340" t="s">
        <v>1350</v>
      </c>
      <c r="L2340" s="14">
        <v>43904</v>
      </c>
      <c r="M2340" t="s">
        <v>1351</v>
      </c>
      <c r="N2340" t="s">
        <v>19</v>
      </c>
      <c r="O2340" s="1" t="s">
        <v>1352</v>
      </c>
      <c r="P2340" s="16">
        <v>43906</v>
      </c>
    </row>
    <row r="2341" spans="1:16" x14ac:dyDescent="0.3">
      <c r="A2341">
        <v>572</v>
      </c>
      <c r="B2341" t="s">
        <v>401</v>
      </c>
      <c r="C2341" t="str">
        <f>VLOOKUP(B2341,Lists!$A$2:$B$192,2,FALSE)</f>
        <v>THA</v>
      </c>
      <c r="F2341" t="str">
        <f>VLOOKUP(B2341,Lists!$A$2:$C$192,3,FALSE)</f>
        <v>Asia</v>
      </c>
      <c r="G2341" t="str">
        <f>VLOOKUP(H2341,Lists!$D$2:$E$40,2,FALSE)</f>
        <v>Movement restrictions</v>
      </c>
      <c r="H2341" t="s">
        <v>76</v>
      </c>
      <c r="I2341" t="s">
        <v>471</v>
      </c>
      <c r="J2341" t="s">
        <v>1353</v>
      </c>
      <c r="L2341" s="14">
        <v>43904</v>
      </c>
      <c r="M2341" t="s">
        <v>1351</v>
      </c>
      <c r="N2341" t="s">
        <v>19</v>
      </c>
      <c r="O2341" s="1" t="s">
        <v>1352</v>
      </c>
      <c r="P2341" s="16">
        <v>43906</v>
      </c>
    </row>
    <row r="2342" spans="1:16" x14ac:dyDescent="0.3">
      <c r="A2342">
        <v>581</v>
      </c>
      <c r="B2342" t="s">
        <v>401</v>
      </c>
      <c r="C2342" t="str">
        <f>VLOOKUP(B2342,Lists!$A$2:$B$192,2,FALSE)</f>
        <v>THA</v>
      </c>
      <c r="F2342" t="str">
        <f>VLOOKUP(B2342,Lists!$A$2:$C$192,3,FALSE)</f>
        <v>Asia</v>
      </c>
      <c r="G2342" t="str">
        <f>VLOOKUP(H2342,Lists!$D$2:$E$40,2,FALSE)</f>
        <v>Movement restrictions</v>
      </c>
      <c r="H2342" t="s">
        <v>85</v>
      </c>
      <c r="I2342" t="s">
        <v>471</v>
      </c>
      <c r="J2342" t="s">
        <v>1367</v>
      </c>
      <c r="L2342" s="14">
        <v>43904</v>
      </c>
      <c r="M2342" t="s">
        <v>1351</v>
      </c>
      <c r="N2342" t="s">
        <v>19</v>
      </c>
      <c r="P2342" s="16">
        <v>43906</v>
      </c>
    </row>
    <row r="2343" spans="1:16" x14ac:dyDescent="0.3">
      <c r="A2343">
        <v>291</v>
      </c>
      <c r="B2343" t="s">
        <v>405</v>
      </c>
      <c r="C2343" t="str">
        <f>VLOOKUP(B2343,Lists!$A$2:$B$192,2,FALSE)</f>
        <v>TLS</v>
      </c>
      <c r="F2343" t="str">
        <f>VLOOKUP(B2343,Lists!$A$2:$C$192,3,FALSE)</f>
        <v>Asia</v>
      </c>
      <c r="G2343" t="str">
        <f>VLOOKUP(H2343,Lists!$D$2:$E$40,2,FALSE)</f>
        <v>Movement restrictions</v>
      </c>
      <c r="H2343" t="s">
        <v>76</v>
      </c>
      <c r="I2343" t="s">
        <v>471</v>
      </c>
      <c r="J2343" t="s">
        <v>898</v>
      </c>
      <c r="K2343" t="s">
        <v>43</v>
      </c>
      <c r="M2343" t="s">
        <v>754</v>
      </c>
      <c r="N2343" t="s">
        <v>12</v>
      </c>
      <c r="O2343" t="s">
        <v>899</v>
      </c>
      <c r="P2343" s="16">
        <v>43905</v>
      </c>
    </row>
    <row r="2344" spans="1:16" x14ac:dyDescent="0.3">
      <c r="A2344">
        <v>295</v>
      </c>
      <c r="B2344" t="s">
        <v>405</v>
      </c>
      <c r="C2344" t="str">
        <f>VLOOKUP(B2344,Lists!$A$2:$B$192,2,FALSE)</f>
        <v>TLS</v>
      </c>
      <c r="F2344" t="str">
        <f>VLOOKUP(B2344,Lists!$A$2:$C$192,3,FALSE)</f>
        <v>Asia</v>
      </c>
      <c r="G2344" t="str">
        <f>VLOOKUP(H2344,Lists!$D$2:$E$40,2,FALSE)</f>
        <v>Public health measures</v>
      </c>
      <c r="H2344" t="s">
        <v>60</v>
      </c>
      <c r="I2344" t="s">
        <v>461</v>
      </c>
      <c r="K2344" t="s">
        <v>43</v>
      </c>
      <c r="M2344" t="s">
        <v>754</v>
      </c>
      <c r="N2344" t="s">
        <v>12</v>
      </c>
      <c r="O2344" t="s">
        <v>899</v>
      </c>
      <c r="P2344" s="16">
        <v>43905</v>
      </c>
    </row>
    <row r="2345" spans="1:16" x14ac:dyDescent="0.3">
      <c r="A2345">
        <v>283</v>
      </c>
      <c r="B2345" t="s">
        <v>407</v>
      </c>
      <c r="C2345" t="str">
        <f>VLOOKUP(B2345,Lists!$A$2:$B$192,2,FALSE)</f>
        <v>TGO</v>
      </c>
      <c r="F2345" t="str">
        <f>VLOOKUP(B2345,Lists!$A$2:$C$192,3,FALSE)</f>
        <v>Africa</v>
      </c>
      <c r="G2345" t="str">
        <f>VLOOKUP(H2345,Lists!$D$2:$E$40,2,FALSE)</f>
        <v>Public health measures</v>
      </c>
      <c r="H2345" t="s">
        <v>60</v>
      </c>
      <c r="I2345" t="s">
        <v>471</v>
      </c>
      <c r="J2345" t="s">
        <v>889</v>
      </c>
      <c r="K2345" t="s">
        <v>43</v>
      </c>
      <c r="M2345" t="s">
        <v>754</v>
      </c>
      <c r="N2345" t="s">
        <v>12</v>
      </c>
      <c r="O2345" t="s">
        <v>890</v>
      </c>
      <c r="P2345" s="16">
        <v>43905</v>
      </c>
    </row>
    <row r="2346" spans="1:16" x14ac:dyDescent="0.3">
      <c r="A2346">
        <v>2038</v>
      </c>
      <c r="B2346" t="s">
        <v>407</v>
      </c>
      <c r="C2346" t="str">
        <f>VLOOKUP(B2346,Lists!$A$2:$B$192,2,FALSE)</f>
        <v>TGO</v>
      </c>
      <c r="F2346" t="str">
        <f>VLOOKUP(B2346,Lists!$A$2:$C$192,3,FALSE)</f>
        <v>Africa</v>
      </c>
      <c r="G2346" t="str">
        <f>VLOOKUP(H2346,Lists!$D$2:$E$40,2,FALSE)</f>
        <v>Movement restrictions</v>
      </c>
      <c r="H2346" t="s">
        <v>56</v>
      </c>
      <c r="I2346" t="s">
        <v>461</v>
      </c>
      <c r="J2346" t="s">
        <v>3835</v>
      </c>
      <c r="K2346" t="s">
        <v>43</v>
      </c>
      <c r="L2346" s="14">
        <v>43910</v>
      </c>
      <c r="M2346" t="s">
        <v>3836</v>
      </c>
      <c r="N2346" t="s">
        <v>12</v>
      </c>
      <c r="O2346" s="1" t="s">
        <v>3837</v>
      </c>
      <c r="P2346" s="16">
        <v>43914</v>
      </c>
    </row>
    <row r="2347" spans="1:16" x14ac:dyDescent="0.3">
      <c r="A2347">
        <v>2039</v>
      </c>
      <c r="B2347" t="s">
        <v>407</v>
      </c>
      <c r="C2347" t="str">
        <f>VLOOKUP(B2347,Lists!$A$2:$B$192,2,FALSE)</f>
        <v>TGO</v>
      </c>
      <c r="F2347" t="str">
        <f>VLOOKUP(B2347,Lists!$A$2:$C$192,3,FALSE)</f>
        <v>Africa</v>
      </c>
      <c r="G2347" t="str">
        <f>VLOOKUP(H2347,Lists!$D$2:$E$40,2,FALSE)</f>
        <v>Social distancing</v>
      </c>
      <c r="H2347" t="s">
        <v>41</v>
      </c>
      <c r="I2347" t="s">
        <v>461</v>
      </c>
      <c r="J2347" t="s">
        <v>3838</v>
      </c>
      <c r="K2347" t="s">
        <v>43</v>
      </c>
      <c r="L2347" s="14">
        <v>43906</v>
      </c>
      <c r="M2347" t="s">
        <v>3836</v>
      </c>
      <c r="N2347" t="s">
        <v>12</v>
      </c>
      <c r="O2347" s="1" t="s">
        <v>3837</v>
      </c>
      <c r="P2347" s="16">
        <v>43914</v>
      </c>
    </row>
    <row r="2348" spans="1:16" x14ac:dyDescent="0.3">
      <c r="A2348">
        <v>2040</v>
      </c>
      <c r="B2348" t="s">
        <v>407</v>
      </c>
      <c r="C2348" t="str">
        <f>VLOOKUP(B2348,Lists!$A$2:$B$192,2,FALSE)</f>
        <v>TGO</v>
      </c>
      <c r="F2348" t="str">
        <f>VLOOKUP(B2348,Lists!$A$2:$C$192,3,FALSE)</f>
        <v>Africa</v>
      </c>
      <c r="G2348" t="str">
        <f>VLOOKUP(H2348,Lists!$D$2:$E$40,2,FALSE)</f>
        <v>Social distancing</v>
      </c>
      <c r="H2348" t="s">
        <v>29</v>
      </c>
      <c r="I2348" t="s">
        <v>461</v>
      </c>
      <c r="J2348" t="s">
        <v>3839</v>
      </c>
      <c r="K2348" t="s">
        <v>43</v>
      </c>
      <c r="L2348" s="14">
        <v>43906</v>
      </c>
      <c r="M2348" t="s">
        <v>3836</v>
      </c>
      <c r="N2348" t="s">
        <v>12</v>
      </c>
      <c r="O2348" s="1" t="s">
        <v>3837</v>
      </c>
      <c r="P2348" s="16">
        <v>43914</v>
      </c>
    </row>
    <row r="2349" spans="1:16" x14ac:dyDescent="0.3">
      <c r="A2349">
        <v>2041</v>
      </c>
      <c r="B2349" t="s">
        <v>407</v>
      </c>
      <c r="C2349" t="str">
        <f>VLOOKUP(B2349,Lists!$A$2:$B$192,2,FALSE)</f>
        <v>TGO</v>
      </c>
      <c r="F2349" t="str">
        <f>VLOOKUP(B2349,Lists!$A$2:$C$192,3,FALSE)</f>
        <v>Africa</v>
      </c>
      <c r="G2349" t="str">
        <f>VLOOKUP(H2349,Lists!$D$2:$E$40,2,FALSE)</f>
        <v>Public health measures</v>
      </c>
      <c r="H2349" t="s">
        <v>35</v>
      </c>
      <c r="I2349" t="s">
        <v>461</v>
      </c>
      <c r="J2349" t="s">
        <v>3840</v>
      </c>
      <c r="K2349" t="s">
        <v>13</v>
      </c>
      <c r="L2349" s="14">
        <v>43906</v>
      </c>
      <c r="M2349" t="s">
        <v>3836</v>
      </c>
      <c r="N2349" t="s">
        <v>12</v>
      </c>
      <c r="O2349" s="1" t="s">
        <v>3837</v>
      </c>
      <c r="P2349" s="16">
        <v>43914</v>
      </c>
    </row>
    <row r="2350" spans="1:16" x14ac:dyDescent="0.3">
      <c r="A2350">
        <v>2042</v>
      </c>
      <c r="B2350" t="s">
        <v>407</v>
      </c>
      <c r="C2350" t="str">
        <f>VLOOKUP(B2350,Lists!$A$2:$B$192,2,FALSE)</f>
        <v>TGO</v>
      </c>
      <c r="F2350" t="str">
        <f>VLOOKUP(B2350,Lists!$A$2:$C$192,3,FALSE)</f>
        <v>Africa</v>
      </c>
      <c r="G2350" t="str">
        <f>VLOOKUP(H2350,Lists!$D$2:$E$40,2,FALSE)</f>
        <v>Public health measures</v>
      </c>
      <c r="H2350" t="s">
        <v>91</v>
      </c>
      <c r="I2350" t="s">
        <v>461</v>
      </c>
      <c r="J2350" t="s">
        <v>3841</v>
      </c>
      <c r="K2350" t="s">
        <v>43</v>
      </c>
      <c r="L2350" s="14">
        <v>43906</v>
      </c>
      <c r="M2350" t="s">
        <v>3836</v>
      </c>
      <c r="N2350" t="s">
        <v>12</v>
      </c>
      <c r="O2350" s="1" t="s">
        <v>3837</v>
      </c>
      <c r="P2350" s="16">
        <v>43914</v>
      </c>
    </row>
    <row r="2351" spans="1:16" x14ac:dyDescent="0.3">
      <c r="A2351">
        <v>2043</v>
      </c>
      <c r="B2351" t="s">
        <v>407</v>
      </c>
      <c r="C2351" t="str">
        <f>VLOOKUP(B2351,Lists!$A$2:$B$192,2,FALSE)</f>
        <v>TGO</v>
      </c>
      <c r="F2351" t="str">
        <f>VLOOKUP(B2351,Lists!$A$2:$C$192,3,FALSE)</f>
        <v>Africa</v>
      </c>
      <c r="G2351" t="str">
        <f>VLOOKUP(H2351,Lists!$D$2:$E$40,2,FALSE)</f>
        <v>Social distancing</v>
      </c>
      <c r="H2351" t="s">
        <v>41</v>
      </c>
      <c r="I2351" t="s">
        <v>461</v>
      </c>
      <c r="J2351" t="s">
        <v>3842</v>
      </c>
      <c r="K2351" t="s">
        <v>43</v>
      </c>
      <c r="L2351" s="14">
        <v>43906</v>
      </c>
      <c r="M2351" t="s">
        <v>3836</v>
      </c>
      <c r="N2351" t="s">
        <v>12</v>
      </c>
      <c r="O2351" s="1" t="s">
        <v>3837</v>
      </c>
      <c r="P2351" s="16">
        <v>43914</v>
      </c>
    </row>
    <row r="2352" spans="1:16" x14ac:dyDescent="0.3">
      <c r="A2352">
        <v>2044</v>
      </c>
      <c r="B2352" t="s">
        <v>407</v>
      </c>
      <c r="C2352" t="str">
        <f>VLOOKUP(B2352,Lists!$A$2:$B$192,2,FALSE)</f>
        <v>TGO</v>
      </c>
      <c r="F2352" t="str">
        <f>VLOOKUP(B2352,Lists!$A$2:$C$192,3,FALSE)</f>
        <v>Africa</v>
      </c>
      <c r="G2352" t="str">
        <f>VLOOKUP(H2352,Lists!$D$2:$E$40,2,FALSE)</f>
        <v>Social and economic measures</v>
      </c>
      <c r="H2352" t="s">
        <v>46</v>
      </c>
      <c r="I2352" t="s">
        <v>461</v>
      </c>
      <c r="J2352" t="s">
        <v>3843</v>
      </c>
      <c r="K2352" t="s">
        <v>43</v>
      </c>
      <c r="L2352" s="14">
        <v>43906</v>
      </c>
      <c r="M2352" t="s">
        <v>3836</v>
      </c>
      <c r="N2352" t="s">
        <v>12</v>
      </c>
      <c r="O2352" s="1" t="s">
        <v>3837</v>
      </c>
      <c r="P2352" s="16">
        <v>43914</v>
      </c>
    </row>
    <row r="2353" spans="1:16" x14ac:dyDescent="0.3">
      <c r="A2353">
        <v>2045</v>
      </c>
      <c r="B2353" t="s">
        <v>407</v>
      </c>
      <c r="C2353" t="str">
        <f>VLOOKUP(B2353,Lists!$A$2:$B$192,2,FALSE)</f>
        <v>TGO</v>
      </c>
      <c r="F2353" t="str">
        <f>VLOOKUP(B2353,Lists!$A$2:$C$192,3,FALSE)</f>
        <v>Africa</v>
      </c>
      <c r="G2353" t="str">
        <f>VLOOKUP(H2353,Lists!$D$2:$E$40,2,FALSE)</f>
        <v>Movement restrictions</v>
      </c>
      <c r="H2353" t="s">
        <v>24</v>
      </c>
      <c r="I2353" t="s">
        <v>461</v>
      </c>
      <c r="J2353" t="s">
        <v>3844</v>
      </c>
      <c r="K2353" t="s">
        <v>43</v>
      </c>
      <c r="L2353" s="14">
        <v>43910</v>
      </c>
      <c r="M2353" t="s">
        <v>3836</v>
      </c>
      <c r="N2353" t="s">
        <v>12</v>
      </c>
      <c r="O2353" s="1" t="s">
        <v>3837</v>
      </c>
      <c r="P2353" s="16">
        <v>43914</v>
      </c>
    </row>
    <row r="2354" spans="1:16" x14ac:dyDescent="0.3">
      <c r="A2354">
        <v>2046</v>
      </c>
      <c r="B2354" t="s">
        <v>407</v>
      </c>
      <c r="C2354" t="str">
        <f>VLOOKUP(B2354,Lists!$A$2:$B$192,2,FALSE)</f>
        <v>TGO</v>
      </c>
      <c r="F2354" t="str">
        <f>VLOOKUP(B2354,Lists!$A$2:$C$192,3,FALSE)</f>
        <v>Africa</v>
      </c>
      <c r="G2354" t="str">
        <f>VLOOKUP(H2354,Lists!$D$2:$E$40,2,FALSE)</f>
        <v>Lockdown</v>
      </c>
      <c r="H2354" t="s">
        <v>128</v>
      </c>
      <c r="I2354" t="s">
        <v>471</v>
      </c>
      <c r="J2354" t="s">
        <v>3845</v>
      </c>
      <c r="K2354" t="s">
        <v>43</v>
      </c>
      <c r="L2354" s="14">
        <v>43911</v>
      </c>
      <c r="M2354" t="s">
        <v>3836</v>
      </c>
      <c r="N2354" t="s">
        <v>12</v>
      </c>
      <c r="O2354" s="1" t="s">
        <v>3837</v>
      </c>
      <c r="P2354" s="16">
        <v>43914</v>
      </c>
    </row>
    <row r="2355" spans="1:16" x14ac:dyDescent="0.3">
      <c r="A2355">
        <v>2047</v>
      </c>
      <c r="B2355" t="s">
        <v>407</v>
      </c>
      <c r="C2355" t="str">
        <f>VLOOKUP(B2355,Lists!$A$2:$B$192,2,FALSE)</f>
        <v>TGO</v>
      </c>
      <c r="F2355" t="str">
        <f>VLOOKUP(B2355,Lists!$A$2:$C$192,3,FALSE)</f>
        <v>Africa</v>
      </c>
      <c r="G2355" t="str">
        <f>VLOOKUP(H2355,Lists!$D$2:$E$40,2,FALSE)</f>
        <v>Social distancing</v>
      </c>
      <c r="H2355" t="s">
        <v>10</v>
      </c>
      <c r="I2355" t="s">
        <v>461</v>
      </c>
      <c r="J2355" t="s">
        <v>3846</v>
      </c>
      <c r="K2355" t="s">
        <v>43</v>
      </c>
      <c r="L2355" s="14">
        <v>43910</v>
      </c>
      <c r="M2355" t="s">
        <v>3836</v>
      </c>
      <c r="N2355" t="s">
        <v>12</v>
      </c>
      <c r="O2355" s="1" t="s">
        <v>3837</v>
      </c>
      <c r="P2355" s="16">
        <v>43914</v>
      </c>
    </row>
    <row r="2356" spans="1:16" x14ac:dyDescent="0.3">
      <c r="A2356">
        <v>2048</v>
      </c>
      <c r="B2356" t="s">
        <v>407</v>
      </c>
      <c r="C2356" t="str">
        <f>VLOOKUP(B2356,Lists!$A$2:$B$192,2,FALSE)</f>
        <v>TGO</v>
      </c>
      <c r="F2356" t="str">
        <f>VLOOKUP(B2356,Lists!$A$2:$C$192,3,FALSE)</f>
        <v>Africa</v>
      </c>
      <c r="G2356" t="str">
        <f>VLOOKUP(H2356,Lists!$D$2:$E$40,2,FALSE)</f>
        <v>Public health measures</v>
      </c>
      <c r="H2356" t="s">
        <v>125</v>
      </c>
      <c r="I2356" t="s">
        <v>461</v>
      </c>
      <c r="J2356" t="s">
        <v>3847</v>
      </c>
      <c r="K2356" t="s">
        <v>43</v>
      </c>
      <c r="L2356" s="14">
        <v>43910</v>
      </c>
      <c r="M2356" t="s">
        <v>3836</v>
      </c>
      <c r="N2356" t="s">
        <v>12</v>
      </c>
      <c r="O2356" s="1" t="s">
        <v>3837</v>
      </c>
      <c r="P2356" s="16">
        <v>43914</v>
      </c>
    </row>
    <row r="2357" spans="1:16" x14ac:dyDescent="0.3">
      <c r="A2357">
        <v>2049</v>
      </c>
      <c r="B2357" t="s">
        <v>407</v>
      </c>
      <c r="C2357" t="str">
        <f>VLOOKUP(B2357,Lists!$A$2:$B$192,2,FALSE)</f>
        <v>TGO</v>
      </c>
      <c r="F2357" t="str">
        <f>VLOOKUP(B2357,Lists!$A$2:$C$192,3,FALSE)</f>
        <v>Africa</v>
      </c>
      <c r="G2357" t="str">
        <f>VLOOKUP(H2357,Lists!$D$2:$E$40,2,FALSE)</f>
        <v>Social distancing</v>
      </c>
      <c r="H2357" t="s">
        <v>41</v>
      </c>
      <c r="I2357" t="s">
        <v>461</v>
      </c>
      <c r="J2357" t="s">
        <v>3848</v>
      </c>
      <c r="K2357" t="s">
        <v>43</v>
      </c>
      <c r="L2357" s="14">
        <v>43910</v>
      </c>
      <c r="M2357" t="s">
        <v>3836</v>
      </c>
      <c r="N2357" t="s">
        <v>12</v>
      </c>
      <c r="O2357" s="1" t="s">
        <v>3837</v>
      </c>
      <c r="P2357" s="16">
        <v>43914</v>
      </c>
    </row>
    <row r="2358" spans="1:16" x14ac:dyDescent="0.3">
      <c r="A2358">
        <v>2050</v>
      </c>
      <c r="B2358" t="s">
        <v>407</v>
      </c>
      <c r="C2358" t="str">
        <f>VLOOKUP(B2358,Lists!$A$2:$B$192,2,FALSE)</f>
        <v>TGO</v>
      </c>
      <c r="F2358" t="str">
        <f>VLOOKUP(B2358,Lists!$A$2:$C$192,3,FALSE)</f>
        <v>Africa</v>
      </c>
      <c r="G2358" t="str">
        <f>VLOOKUP(H2358,Lists!$D$2:$E$40,2,FALSE)</f>
        <v>Public health measures</v>
      </c>
      <c r="H2358" t="s">
        <v>70</v>
      </c>
      <c r="I2358" t="s">
        <v>461</v>
      </c>
      <c r="J2358" t="s">
        <v>3849</v>
      </c>
      <c r="K2358" t="s">
        <v>43</v>
      </c>
      <c r="L2358" s="14">
        <v>43911</v>
      </c>
      <c r="M2358" t="s">
        <v>3836</v>
      </c>
      <c r="N2358" t="s">
        <v>12</v>
      </c>
      <c r="O2358" s="1" t="s">
        <v>3837</v>
      </c>
      <c r="P2358" s="16">
        <v>43914</v>
      </c>
    </row>
    <row r="2359" spans="1:16" x14ac:dyDescent="0.3">
      <c r="A2359">
        <v>143</v>
      </c>
      <c r="B2359" t="s">
        <v>409</v>
      </c>
      <c r="C2359" t="str">
        <f>VLOOKUP(B2359,Lists!$A$2:$B$192,2,FALSE)</f>
        <v>TON</v>
      </c>
      <c r="F2359" t="str">
        <f>VLOOKUP(B2359,Lists!$A$2:$C$192,3,FALSE)</f>
        <v>Pacific</v>
      </c>
      <c r="G2359" t="str">
        <f>VLOOKUP(H2359,Lists!$D$2:$E$40,2,FALSE)</f>
        <v>Public health measures</v>
      </c>
      <c r="H2359" t="s">
        <v>35</v>
      </c>
      <c r="I2359" t="s">
        <v>471</v>
      </c>
      <c r="J2359" t="s">
        <v>686</v>
      </c>
      <c r="K2359" t="s">
        <v>43</v>
      </c>
      <c r="L2359" s="14">
        <v>43895</v>
      </c>
      <c r="M2359" t="s">
        <v>500</v>
      </c>
      <c r="N2359" t="s">
        <v>12</v>
      </c>
      <c r="O2359" s="1" t="s">
        <v>687</v>
      </c>
      <c r="P2359" s="16">
        <v>43905</v>
      </c>
    </row>
    <row r="2360" spans="1:16" x14ac:dyDescent="0.3">
      <c r="A2360">
        <v>144</v>
      </c>
      <c r="B2360" t="s">
        <v>409</v>
      </c>
      <c r="C2360" t="str">
        <f>VLOOKUP(B2360,Lists!$A$2:$B$192,2,FALSE)</f>
        <v>TON</v>
      </c>
      <c r="F2360" t="str">
        <f>VLOOKUP(B2360,Lists!$A$2:$C$192,3,FALSE)</f>
        <v>Pacific</v>
      </c>
      <c r="G2360" t="str">
        <f>VLOOKUP(H2360,Lists!$D$2:$E$40,2,FALSE)</f>
        <v>Movement restrictions</v>
      </c>
      <c r="H2360" t="s">
        <v>76</v>
      </c>
      <c r="I2360" t="s">
        <v>471</v>
      </c>
      <c r="J2360" t="s">
        <v>686</v>
      </c>
      <c r="K2360" t="s">
        <v>43</v>
      </c>
      <c r="L2360" s="14">
        <v>43895</v>
      </c>
      <c r="M2360" t="s">
        <v>500</v>
      </c>
      <c r="N2360" t="s">
        <v>12</v>
      </c>
      <c r="O2360" s="1" t="s">
        <v>687</v>
      </c>
      <c r="P2360" s="16">
        <v>43905</v>
      </c>
    </row>
    <row r="2361" spans="1:16" x14ac:dyDescent="0.3">
      <c r="A2361">
        <v>145</v>
      </c>
      <c r="B2361" t="s">
        <v>409</v>
      </c>
      <c r="C2361" t="str">
        <f>VLOOKUP(B2361,Lists!$A$2:$B$192,2,FALSE)</f>
        <v>TON</v>
      </c>
      <c r="F2361" t="str">
        <f>VLOOKUP(B2361,Lists!$A$2:$C$192,3,FALSE)</f>
        <v>Pacific</v>
      </c>
      <c r="G2361" t="str">
        <f>VLOOKUP(H2361,Lists!$D$2:$E$40,2,FALSE)</f>
        <v>Movement restrictions</v>
      </c>
      <c r="H2361" t="s">
        <v>85</v>
      </c>
      <c r="I2361" t="s">
        <v>471</v>
      </c>
      <c r="J2361" t="s">
        <v>688</v>
      </c>
      <c r="K2361" t="s">
        <v>43</v>
      </c>
      <c r="L2361" s="14">
        <v>43895</v>
      </c>
      <c r="M2361" t="s">
        <v>500</v>
      </c>
      <c r="N2361" t="s">
        <v>12</v>
      </c>
      <c r="O2361" s="1" t="s">
        <v>687</v>
      </c>
      <c r="P2361" s="16">
        <v>43905</v>
      </c>
    </row>
    <row r="2362" spans="1:16" x14ac:dyDescent="0.3">
      <c r="A2362">
        <v>916</v>
      </c>
      <c r="B2362" t="s">
        <v>409</v>
      </c>
      <c r="C2362" t="str">
        <f>VLOOKUP(B2362,Lists!$A$2:$B$192,2,FALSE)</f>
        <v>TON</v>
      </c>
      <c r="F2362" t="str">
        <f>VLOOKUP(B2362,Lists!$A$2:$C$192,3,FALSE)</f>
        <v>Pacific</v>
      </c>
      <c r="G2362" t="str">
        <f>VLOOKUP(H2362,Lists!$D$2:$E$40,2,FALSE)</f>
        <v>Social and economic measures</v>
      </c>
      <c r="H2362" t="s">
        <v>82</v>
      </c>
      <c r="I2362" t="s">
        <v>461</v>
      </c>
      <c r="J2362" t="s">
        <v>1936</v>
      </c>
      <c r="L2362" s="14">
        <v>43910</v>
      </c>
      <c r="M2362" t="s">
        <v>1937</v>
      </c>
      <c r="N2362" t="s">
        <v>19</v>
      </c>
      <c r="O2362" s="1" t="s">
        <v>1938</v>
      </c>
      <c r="P2362" s="16">
        <v>43910</v>
      </c>
    </row>
    <row r="2363" spans="1:16" x14ac:dyDescent="0.3">
      <c r="A2363">
        <v>917</v>
      </c>
      <c r="B2363" t="s">
        <v>409</v>
      </c>
      <c r="C2363" t="str">
        <f>VLOOKUP(B2363,Lists!$A$2:$B$192,2,FALSE)</f>
        <v>TON</v>
      </c>
      <c r="F2363" t="str">
        <f>VLOOKUP(B2363,Lists!$A$2:$C$192,3,FALSE)</f>
        <v>Pacific</v>
      </c>
      <c r="G2363" t="str">
        <f>VLOOKUP(H2363,Lists!$D$2:$E$40,2,FALSE)</f>
        <v>Movement restrictions</v>
      </c>
      <c r="H2363" t="s">
        <v>24</v>
      </c>
      <c r="I2363" t="s">
        <v>471</v>
      </c>
      <c r="J2363" t="s">
        <v>1939</v>
      </c>
      <c r="L2363" s="14">
        <v>43910</v>
      </c>
      <c r="M2363" t="s">
        <v>1937</v>
      </c>
      <c r="N2363" t="s">
        <v>19</v>
      </c>
      <c r="O2363" s="1" t="s">
        <v>1938</v>
      </c>
      <c r="P2363" s="16">
        <v>43910</v>
      </c>
    </row>
    <row r="2364" spans="1:16" x14ac:dyDescent="0.3">
      <c r="A2364">
        <v>918</v>
      </c>
      <c r="B2364" t="s">
        <v>409</v>
      </c>
      <c r="C2364" t="str">
        <f>VLOOKUP(B2364,Lists!$A$2:$B$192,2,FALSE)</f>
        <v>TON</v>
      </c>
      <c r="F2364" t="str">
        <f>VLOOKUP(B2364,Lists!$A$2:$C$192,3,FALSE)</f>
        <v>Pacific</v>
      </c>
      <c r="G2364" t="str">
        <f>VLOOKUP(H2364,Lists!$D$2:$E$40,2,FALSE)</f>
        <v>Social distancing</v>
      </c>
      <c r="H2364" t="s">
        <v>41</v>
      </c>
      <c r="I2364" t="s">
        <v>461</v>
      </c>
      <c r="J2364" t="s">
        <v>1940</v>
      </c>
      <c r="L2364" s="14">
        <v>43910</v>
      </c>
      <c r="M2364" t="s">
        <v>1937</v>
      </c>
      <c r="N2364" t="s">
        <v>19</v>
      </c>
      <c r="O2364" s="1" t="s">
        <v>1938</v>
      </c>
      <c r="P2364" s="16">
        <v>43910</v>
      </c>
    </row>
    <row r="2365" spans="1:16" x14ac:dyDescent="0.3">
      <c r="A2365">
        <v>919</v>
      </c>
      <c r="B2365" t="s">
        <v>409</v>
      </c>
      <c r="C2365" t="str">
        <f>VLOOKUP(B2365,Lists!$A$2:$B$192,2,FALSE)</f>
        <v>TON</v>
      </c>
      <c r="F2365" t="str">
        <f>VLOOKUP(B2365,Lists!$A$2:$C$192,3,FALSE)</f>
        <v>Pacific</v>
      </c>
      <c r="G2365" t="str">
        <f>VLOOKUP(H2365,Lists!$D$2:$E$40,2,FALSE)</f>
        <v>Public health measures</v>
      </c>
      <c r="H2365" t="s">
        <v>35</v>
      </c>
      <c r="I2365" t="s">
        <v>471</v>
      </c>
      <c r="J2365" t="s">
        <v>1941</v>
      </c>
      <c r="L2365" s="14">
        <v>43910</v>
      </c>
      <c r="M2365" t="s">
        <v>1937</v>
      </c>
      <c r="N2365" t="s">
        <v>19</v>
      </c>
      <c r="O2365" s="1" t="s">
        <v>1938</v>
      </c>
      <c r="P2365" s="16">
        <v>43910</v>
      </c>
    </row>
    <row r="2366" spans="1:16" x14ac:dyDescent="0.3">
      <c r="A2366">
        <v>920</v>
      </c>
      <c r="B2366" t="s">
        <v>409</v>
      </c>
      <c r="C2366" t="str">
        <f>VLOOKUP(B2366,Lists!$A$2:$B$192,2,FALSE)</f>
        <v>TON</v>
      </c>
      <c r="F2366" t="str">
        <f>VLOOKUP(B2366,Lists!$A$2:$C$192,3,FALSE)</f>
        <v>Pacific</v>
      </c>
      <c r="G2366" t="str">
        <f>VLOOKUP(H2366,Lists!$D$2:$E$40,2,FALSE)</f>
        <v>Social distancing</v>
      </c>
      <c r="H2366" t="s">
        <v>41</v>
      </c>
      <c r="I2366" t="s">
        <v>461</v>
      </c>
      <c r="J2366" t="s">
        <v>1942</v>
      </c>
      <c r="L2366" s="14">
        <v>43915</v>
      </c>
      <c r="M2366" t="s">
        <v>1937</v>
      </c>
      <c r="N2366" t="s">
        <v>19</v>
      </c>
      <c r="O2366" s="1" t="s">
        <v>1938</v>
      </c>
      <c r="P2366" s="16">
        <v>43910</v>
      </c>
    </row>
    <row r="2367" spans="1:16" x14ac:dyDescent="0.3">
      <c r="A2367">
        <v>923</v>
      </c>
      <c r="B2367" t="s">
        <v>409</v>
      </c>
      <c r="C2367" t="str">
        <f>VLOOKUP(B2367,Lists!$A$2:$B$192,2,FALSE)</f>
        <v>TON</v>
      </c>
      <c r="F2367" t="str">
        <f>VLOOKUP(B2367,Lists!$A$2:$C$192,3,FALSE)</f>
        <v>Pacific</v>
      </c>
      <c r="G2367" t="str">
        <f>VLOOKUP(H2367,Lists!$D$2:$E$40,2,FALSE)</f>
        <v>Social and economic measures</v>
      </c>
      <c r="H2367" t="s">
        <v>63</v>
      </c>
      <c r="I2367" t="s">
        <v>461</v>
      </c>
      <c r="J2367" t="s">
        <v>1946</v>
      </c>
      <c r="L2367" s="14">
        <v>43908</v>
      </c>
      <c r="M2367" t="s">
        <v>1867</v>
      </c>
      <c r="N2367" t="s">
        <v>19</v>
      </c>
      <c r="O2367" s="1" t="s">
        <v>1947</v>
      </c>
      <c r="P2367" s="16">
        <v>43910</v>
      </c>
    </row>
    <row r="2368" spans="1:16" x14ac:dyDescent="0.3">
      <c r="A2368">
        <v>1510</v>
      </c>
      <c r="B2368" t="s">
        <v>409</v>
      </c>
      <c r="C2368" t="str">
        <f>VLOOKUP(B2368,Lists!$A$2:$B$192,2,FALSE)</f>
        <v>TON</v>
      </c>
      <c r="F2368" t="str">
        <f>VLOOKUP(B2368,Lists!$A$2:$C$192,3,FALSE)</f>
        <v>Pacific</v>
      </c>
      <c r="G2368" t="str">
        <f>VLOOKUP(H2368,Lists!$D$2:$E$40,2,FALSE)</f>
        <v>Movement restrictions</v>
      </c>
      <c r="H2368" t="s">
        <v>24</v>
      </c>
      <c r="I2368" t="s">
        <v>471</v>
      </c>
      <c r="J2368" t="s">
        <v>2965</v>
      </c>
      <c r="L2368" s="14">
        <v>43912</v>
      </c>
      <c r="M2368" t="s">
        <v>1867</v>
      </c>
      <c r="N2368" t="s">
        <v>19</v>
      </c>
      <c r="O2368" s="1" t="s">
        <v>2966</v>
      </c>
      <c r="P2368" s="16">
        <v>43913</v>
      </c>
    </row>
    <row r="2369" spans="1:16" x14ac:dyDescent="0.3">
      <c r="A2369">
        <v>347</v>
      </c>
      <c r="B2369" t="s">
        <v>411</v>
      </c>
      <c r="C2369" t="str">
        <f>VLOOKUP(B2369,Lists!$A$2:$B$192,2,FALSE)</f>
        <v>TTO</v>
      </c>
      <c r="F2369" t="str">
        <f>VLOOKUP(B2369,Lists!$A$2:$C$192,3,FALSE)</f>
        <v>Americas</v>
      </c>
      <c r="G2369" t="str">
        <f>VLOOKUP(H2369,Lists!$D$2:$E$40,2,FALSE)</f>
        <v>Movement restrictions</v>
      </c>
      <c r="H2369" t="s">
        <v>76</v>
      </c>
      <c r="I2369" t="s">
        <v>471</v>
      </c>
      <c r="J2369" t="s">
        <v>984</v>
      </c>
      <c r="K2369" t="s">
        <v>43</v>
      </c>
      <c r="L2369" s="14">
        <v>43893</v>
      </c>
      <c r="M2369" t="s">
        <v>948</v>
      </c>
      <c r="N2369" t="s">
        <v>12</v>
      </c>
      <c r="O2369" s="1" t="s">
        <v>985</v>
      </c>
      <c r="P2369" s="16">
        <v>43905</v>
      </c>
    </row>
    <row r="2370" spans="1:16" x14ac:dyDescent="0.3">
      <c r="A2370">
        <v>641</v>
      </c>
      <c r="B2370" t="s">
        <v>413</v>
      </c>
      <c r="C2370" t="str">
        <f>VLOOKUP(B2370,Lists!$A$2:$B$192,2,FALSE)</f>
        <v>TUN</v>
      </c>
      <c r="F2370" t="str">
        <f>VLOOKUP(B2370,Lists!$A$2:$C$192,3,FALSE)</f>
        <v>Africa</v>
      </c>
      <c r="G2370" t="str">
        <f>VLOOKUP(H2370,Lists!$D$2:$E$40,2,FALSE)</f>
        <v>Public health measures</v>
      </c>
      <c r="H2370" t="s">
        <v>35</v>
      </c>
      <c r="I2370" t="s">
        <v>471</v>
      </c>
      <c r="J2370" t="s">
        <v>1463</v>
      </c>
      <c r="L2370" s="14">
        <v>43903</v>
      </c>
      <c r="M2370" t="s">
        <v>462</v>
      </c>
      <c r="N2370" t="s">
        <v>12</v>
      </c>
      <c r="O2370" s="1"/>
      <c r="P2370" s="16">
        <v>43906</v>
      </c>
    </row>
    <row r="2371" spans="1:16" x14ac:dyDescent="0.3">
      <c r="A2371">
        <v>642</v>
      </c>
      <c r="B2371" t="s">
        <v>413</v>
      </c>
      <c r="C2371" t="str">
        <f>VLOOKUP(B2371,Lists!$A$2:$B$192,2,FALSE)</f>
        <v>TUN</v>
      </c>
      <c r="F2371" t="str">
        <f>VLOOKUP(B2371,Lists!$A$2:$C$192,3,FALSE)</f>
        <v>Africa</v>
      </c>
      <c r="G2371" t="str">
        <f>VLOOKUP(H2371,Lists!$D$2:$E$40,2,FALSE)</f>
        <v>Public health measures</v>
      </c>
      <c r="H2371" t="s">
        <v>60</v>
      </c>
      <c r="I2371" t="s">
        <v>461</v>
      </c>
      <c r="J2371" t="s">
        <v>1464</v>
      </c>
      <c r="L2371" s="14">
        <v>43903</v>
      </c>
      <c r="M2371" t="s">
        <v>751</v>
      </c>
      <c r="N2371" t="s">
        <v>12</v>
      </c>
      <c r="O2371" s="1" t="s">
        <v>1465</v>
      </c>
      <c r="P2371" s="16">
        <v>43906</v>
      </c>
    </row>
    <row r="2372" spans="1:16" x14ac:dyDescent="0.3">
      <c r="A2372">
        <v>643</v>
      </c>
      <c r="B2372" t="s">
        <v>413</v>
      </c>
      <c r="C2372" t="str">
        <f>VLOOKUP(B2372,Lists!$A$2:$B$192,2,FALSE)</f>
        <v>TUN</v>
      </c>
      <c r="F2372" t="str">
        <f>VLOOKUP(B2372,Lists!$A$2:$C$192,3,FALSE)</f>
        <v>Africa</v>
      </c>
      <c r="G2372" t="str">
        <f>VLOOKUP(H2372,Lists!$D$2:$E$40,2,FALSE)</f>
        <v>Movement restrictions</v>
      </c>
      <c r="H2372" t="s">
        <v>85</v>
      </c>
      <c r="I2372" t="s">
        <v>461</v>
      </c>
      <c r="J2372" t="s">
        <v>1466</v>
      </c>
      <c r="L2372" s="14">
        <v>43903</v>
      </c>
      <c r="M2372" t="s">
        <v>751</v>
      </c>
      <c r="N2372" t="s">
        <v>12</v>
      </c>
      <c r="O2372" s="1" t="s">
        <v>1465</v>
      </c>
      <c r="P2372" s="16">
        <v>43906</v>
      </c>
    </row>
    <row r="2373" spans="1:16" x14ac:dyDescent="0.3">
      <c r="A2373">
        <v>644</v>
      </c>
      <c r="B2373" t="s">
        <v>413</v>
      </c>
      <c r="C2373" t="str">
        <f>VLOOKUP(B2373,Lists!$A$2:$B$192,2,FALSE)</f>
        <v>TUN</v>
      </c>
      <c r="F2373" t="str">
        <f>VLOOKUP(B2373,Lists!$A$2:$C$192,3,FALSE)</f>
        <v>Africa</v>
      </c>
      <c r="G2373" t="str">
        <f>VLOOKUP(H2373,Lists!$D$2:$E$40,2,FALSE)</f>
        <v>Movement restrictions</v>
      </c>
      <c r="H2373" t="s">
        <v>56</v>
      </c>
      <c r="I2373" t="s">
        <v>471</v>
      </c>
      <c r="J2373" t="s">
        <v>1467</v>
      </c>
      <c r="L2373" s="14">
        <v>43900</v>
      </c>
      <c r="M2373" t="s">
        <v>928</v>
      </c>
      <c r="N2373" t="s">
        <v>19</v>
      </c>
      <c r="O2373" s="1" t="s">
        <v>1468</v>
      </c>
      <c r="P2373" s="16">
        <v>43906</v>
      </c>
    </row>
    <row r="2374" spans="1:16" x14ac:dyDescent="0.3">
      <c r="A2374">
        <v>645</v>
      </c>
      <c r="B2374" t="s">
        <v>413</v>
      </c>
      <c r="C2374" t="str">
        <f>VLOOKUP(B2374,Lists!$A$2:$B$192,2,FALSE)</f>
        <v>TUN</v>
      </c>
      <c r="F2374" t="str">
        <f>VLOOKUP(B2374,Lists!$A$2:$C$192,3,FALSE)</f>
        <v>Africa</v>
      </c>
      <c r="G2374" t="str">
        <f>VLOOKUP(H2374,Lists!$D$2:$E$40,2,FALSE)</f>
        <v>Social distancing</v>
      </c>
      <c r="H2374" t="s">
        <v>41</v>
      </c>
      <c r="I2374" t="s">
        <v>461</v>
      </c>
      <c r="J2374" t="s">
        <v>1469</v>
      </c>
      <c r="L2374" s="14">
        <v>43903</v>
      </c>
      <c r="M2374" t="s">
        <v>956</v>
      </c>
      <c r="N2374" t="s">
        <v>19</v>
      </c>
      <c r="O2374" s="1" t="s">
        <v>1470</v>
      </c>
      <c r="P2374" s="16">
        <v>43906</v>
      </c>
    </row>
    <row r="2375" spans="1:16" x14ac:dyDescent="0.3">
      <c r="A2375">
        <v>646</v>
      </c>
      <c r="B2375" t="s">
        <v>413</v>
      </c>
      <c r="C2375" t="str">
        <f>VLOOKUP(B2375,Lists!$A$2:$B$192,2,FALSE)</f>
        <v>TUN</v>
      </c>
      <c r="F2375" t="str">
        <f>VLOOKUP(B2375,Lists!$A$2:$C$192,3,FALSE)</f>
        <v>Africa</v>
      </c>
      <c r="G2375" t="str">
        <f>VLOOKUP(H2375,Lists!$D$2:$E$40,2,FALSE)</f>
        <v>Movement restrictions</v>
      </c>
      <c r="H2375" t="s">
        <v>24</v>
      </c>
      <c r="I2375" t="s">
        <v>461</v>
      </c>
      <c r="J2375" t="s">
        <v>1471</v>
      </c>
      <c r="L2375" s="14">
        <v>43903</v>
      </c>
      <c r="M2375" t="s">
        <v>956</v>
      </c>
      <c r="N2375" t="s">
        <v>19</v>
      </c>
      <c r="O2375" s="1" t="s">
        <v>1470</v>
      </c>
      <c r="P2375" s="16">
        <v>43906</v>
      </c>
    </row>
    <row r="2376" spans="1:16" x14ac:dyDescent="0.3">
      <c r="A2376">
        <v>789</v>
      </c>
      <c r="B2376" t="s">
        <v>413</v>
      </c>
      <c r="C2376" t="str">
        <f>VLOOKUP(B2376,Lists!$A$2:$B$192,2,FALSE)</f>
        <v>TUN</v>
      </c>
      <c r="F2376" t="str">
        <f>VLOOKUP(B2376,Lists!$A$2:$C$192,3,FALSE)</f>
        <v>Africa</v>
      </c>
      <c r="G2376" t="str">
        <f>VLOOKUP(H2376,Lists!$D$2:$E$40,2,FALSE)</f>
        <v>Movement restrictions</v>
      </c>
      <c r="H2376" t="s">
        <v>76</v>
      </c>
      <c r="I2376" t="s">
        <v>471</v>
      </c>
      <c r="J2376" t="s">
        <v>1701</v>
      </c>
      <c r="L2376" s="14">
        <v>43905</v>
      </c>
      <c r="M2376" t="s">
        <v>473</v>
      </c>
      <c r="N2376" t="s">
        <v>12</v>
      </c>
      <c r="O2376" s="1" t="s">
        <v>1644</v>
      </c>
      <c r="P2376" s="16">
        <v>43907</v>
      </c>
    </row>
    <row r="2377" spans="1:16" x14ac:dyDescent="0.3">
      <c r="A2377">
        <v>790</v>
      </c>
      <c r="B2377" t="s">
        <v>413</v>
      </c>
      <c r="C2377" t="str">
        <f>VLOOKUP(B2377,Lists!$A$2:$B$192,2,FALSE)</f>
        <v>TUN</v>
      </c>
      <c r="F2377" t="str">
        <f>VLOOKUP(B2377,Lists!$A$2:$C$192,3,FALSE)</f>
        <v>Africa</v>
      </c>
      <c r="G2377" t="str">
        <f>VLOOKUP(H2377,Lists!$D$2:$E$40,2,FALSE)</f>
        <v>Movement restrictions</v>
      </c>
      <c r="H2377" t="s">
        <v>24</v>
      </c>
      <c r="I2377" t="s">
        <v>461</v>
      </c>
      <c r="J2377" t="s">
        <v>1702</v>
      </c>
      <c r="L2377" s="14">
        <v>43908</v>
      </c>
      <c r="M2377" t="s">
        <v>473</v>
      </c>
      <c r="N2377" t="s">
        <v>12</v>
      </c>
      <c r="O2377" s="1" t="s">
        <v>1644</v>
      </c>
      <c r="P2377" s="16">
        <v>43907</v>
      </c>
    </row>
    <row r="2378" spans="1:16" x14ac:dyDescent="0.3">
      <c r="A2378">
        <v>438</v>
      </c>
      <c r="B2378" t="s">
        <v>415</v>
      </c>
      <c r="C2378" t="str">
        <f>VLOOKUP(B2378,Lists!$A$2:$B$192,2,FALSE)</f>
        <v>TUR</v>
      </c>
      <c r="F2378" t="str">
        <f>VLOOKUP(B2378,Lists!$A$2:$C$192,3,FALSE)</f>
        <v>Middle East</v>
      </c>
      <c r="G2378" t="str">
        <f>VLOOKUP(H2378,Lists!$D$2:$E$40,2,FALSE)</f>
        <v>Social distancing</v>
      </c>
      <c r="H2378" t="s">
        <v>10</v>
      </c>
      <c r="I2378" t="s">
        <v>461</v>
      </c>
      <c r="J2378" t="s">
        <v>1129</v>
      </c>
      <c r="K2378" t="s">
        <v>43</v>
      </c>
      <c r="L2378" s="14">
        <v>43906</v>
      </c>
      <c r="M2378" t="s">
        <v>462</v>
      </c>
      <c r="N2378" t="s">
        <v>12</v>
      </c>
      <c r="O2378" s="1" t="s">
        <v>1130</v>
      </c>
      <c r="P2378" s="16">
        <v>43906</v>
      </c>
    </row>
    <row r="2379" spans="1:16" x14ac:dyDescent="0.3">
      <c r="A2379">
        <v>439</v>
      </c>
      <c r="B2379" t="s">
        <v>415</v>
      </c>
      <c r="C2379" t="str">
        <f>VLOOKUP(B2379,Lists!$A$2:$B$192,2,FALSE)</f>
        <v>TUR</v>
      </c>
      <c r="F2379" t="str">
        <f>VLOOKUP(B2379,Lists!$A$2:$C$192,3,FALSE)</f>
        <v>Middle East</v>
      </c>
      <c r="G2379" t="str">
        <f>VLOOKUP(H2379,Lists!$D$2:$E$40,2,FALSE)</f>
        <v>Public health measures</v>
      </c>
      <c r="H2379" t="s">
        <v>60</v>
      </c>
      <c r="I2379" t="s">
        <v>461</v>
      </c>
      <c r="J2379" t="s">
        <v>1131</v>
      </c>
      <c r="K2379" t="s">
        <v>43</v>
      </c>
      <c r="L2379" s="14">
        <v>43854</v>
      </c>
      <c r="M2379" t="s">
        <v>1132</v>
      </c>
      <c r="N2379" t="s">
        <v>19</v>
      </c>
      <c r="O2379" s="1" t="s">
        <v>1133</v>
      </c>
      <c r="P2379" s="16">
        <v>43906</v>
      </c>
    </row>
    <row r="2380" spans="1:16" x14ac:dyDescent="0.3">
      <c r="A2380">
        <v>441</v>
      </c>
      <c r="B2380" t="s">
        <v>415</v>
      </c>
      <c r="C2380" t="str">
        <f>VLOOKUP(B2380,Lists!$A$2:$B$192,2,FALSE)</f>
        <v>TUR</v>
      </c>
      <c r="F2380" t="str">
        <f>VLOOKUP(B2380,Lists!$A$2:$C$192,3,FALSE)</f>
        <v>Middle East</v>
      </c>
      <c r="G2380" t="str">
        <f>VLOOKUP(H2380,Lists!$D$2:$E$40,2,FALSE)</f>
        <v>Movement restrictions</v>
      </c>
      <c r="H2380" t="s">
        <v>56</v>
      </c>
      <c r="I2380" t="s">
        <v>471</v>
      </c>
      <c r="J2380" t="s">
        <v>1135</v>
      </c>
      <c r="K2380" t="s">
        <v>43</v>
      </c>
      <c r="L2380" s="14">
        <v>43866</v>
      </c>
      <c r="M2380" t="s">
        <v>1136</v>
      </c>
      <c r="N2380" t="s">
        <v>19</v>
      </c>
      <c r="O2380" s="1" t="s">
        <v>1137</v>
      </c>
      <c r="P2380" s="16">
        <v>43906</v>
      </c>
    </row>
    <row r="2381" spans="1:16" x14ac:dyDescent="0.3">
      <c r="A2381">
        <v>442</v>
      </c>
      <c r="B2381" t="s">
        <v>415</v>
      </c>
      <c r="C2381" t="str">
        <f>VLOOKUP(B2381,Lists!$A$2:$B$192,2,FALSE)</f>
        <v>TUR</v>
      </c>
      <c r="F2381" t="str">
        <f>VLOOKUP(B2381,Lists!$A$2:$C$192,3,FALSE)</f>
        <v>Middle East</v>
      </c>
      <c r="G2381" t="str">
        <f>VLOOKUP(H2381,Lists!$D$2:$E$40,2,FALSE)</f>
        <v>Movement restrictions</v>
      </c>
      <c r="H2381" t="s">
        <v>56</v>
      </c>
      <c r="I2381" t="s">
        <v>471</v>
      </c>
      <c r="J2381" t="s">
        <v>1138</v>
      </c>
      <c r="K2381" t="s">
        <v>43</v>
      </c>
      <c r="L2381" s="14">
        <v>43866</v>
      </c>
      <c r="M2381" t="s">
        <v>469</v>
      </c>
      <c r="N2381" t="s">
        <v>19</v>
      </c>
      <c r="O2381" s="1" t="s">
        <v>1139</v>
      </c>
      <c r="P2381" s="16">
        <v>43906</v>
      </c>
    </row>
    <row r="2382" spans="1:16" x14ac:dyDescent="0.3">
      <c r="A2382">
        <v>445</v>
      </c>
      <c r="B2382" t="s">
        <v>415</v>
      </c>
      <c r="C2382" t="str">
        <f>VLOOKUP(B2382,Lists!$A$2:$B$192,2,FALSE)</f>
        <v>TUR</v>
      </c>
      <c r="F2382" t="str">
        <f>VLOOKUP(B2382,Lists!$A$2:$C$192,3,FALSE)</f>
        <v>Middle East</v>
      </c>
      <c r="G2382" t="str">
        <f>VLOOKUP(H2382,Lists!$D$2:$E$40,2,FALSE)</f>
        <v>Movement restrictions</v>
      </c>
      <c r="H2382" t="s">
        <v>56</v>
      </c>
      <c r="I2382" t="s">
        <v>471</v>
      </c>
      <c r="J2382" t="s">
        <v>1146</v>
      </c>
      <c r="K2382" t="s">
        <v>43</v>
      </c>
      <c r="L2382" s="14">
        <v>43906</v>
      </c>
      <c r="M2382" t="s">
        <v>754</v>
      </c>
      <c r="N2382" t="s">
        <v>12</v>
      </c>
      <c r="O2382" s="1" t="s">
        <v>1147</v>
      </c>
      <c r="P2382" s="16">
        <v>43906</v>
      </c>
    </row>
    <row r="2383" spans="1:16" x14ac:dyDescent="0.3">
      <c r="A2383">
        <v>446</v>
      </c>
      <c r="B2383" t="s">
        <v>415</v>
      </c>
      <c r="C2383" t="str">
        <f>VLOOKUP(B2383,Lists!$A$2:$B$192,2,FALSE)</f>
        <v>TUR</v>
      </c>
      <c r="F2383" t="str">
        <f>VLOOKUP(B2383,Lists!$A$2:$C$192,3,FALSE)</f>
        <v>Middle East</v>
      </c>
      <c r="G2383" t="str">
        <f>VLOOKUP(H2383,Lists!$D$2:$E$40,2,FALSE)</f>
        <v>Movement restrictions</v>
      </c>
      <c r="H2383" t="s">
        <v>56</v>
      </c>
      <c r="I2383" t="s">
        <v>471</v>
      </c>
      <c r="J2383" t="s">
        <v>1148</v>
      </c>
      <c r="K2383" t="s">
        <v>43</v>
      </c>
      <c r="L2383" s="14">
        <v>43877</v>
      </c>
      <c r="M2383" t="s">
        <v>754</v>
      </c>
      <c r="N2383" t="s">
        <v>12</v>
      </c>
      <c r="O2383" s="1" t="s">
        <v>1147</v>
      </c>
      <c r="P2383" s="16">
        <v>43906</v>
      </c>
    </row>
    <row r="2384" spans="1:16" x14ac:dyDescent="0.3">
      <c r="A2384">
        <v>447</v>
      </c>
      <c r="B2384" t="s">
        <v>415</v>
      </c>
      <c r="C2384" t="str">
        <f>VLOOKUP(B2384,Lists!$A$2:$B$192,2,FALSE)</f>
        <v>TUR</v>
      </c>
      <c r="F2384" t="str">
        <f>VLOOKUP(B2384,Lists!$A$2:$C$192,3,FALSE)</f>
        <v>Middle East</v>
      </c>
      <c r="G2384" t="str">
        <f>VLOOKUP(H2384,Lists!$D$2:$E$40,2,FALSE)</f>
        <v>Public health measures</v>
      </c>
      <c r="H2384" t="s">
        <v>35</v>
      </c>
      <c r="I2384" t="s">
        <v>471</v>
      </c>
      <c r="J2384" t="s">
        <v>1149</v>
      </c>
      <c r="K2384" t="s">
        <v>43</v>
      </c>
      <c r="L2384" s="14">
        <v>43877</v>
      </c>
      <c r="M2384" t="s">
        <v>754</v>
      </c>
      <c r="N2384" t="s">
        <v>12</v>
      </c>
      <c r="O2384" s="1" t="s">
        <v>1147</v>
      </c>
      <c r="P2384" s="16">
        <v>43906</v>
      </c>
    </row>
    <row r="2385" spans="1:17" x14ac:dyDescent="0.3">
      <c r="A2385">
        <v>448</v>
      </c>
      <c r="B2385" t="s">
        <v>415</v>
      </c>
      <c r="C2385" t="str">
        <f>VLOOKUP(B2385,Lists!$A$2:$B$192,2,FALSE)</f>
        <v>TUR</v>
      </c>
      <c r="F2385" t="str">
        <f>VLOOKUP(B2385,Lists!$A$2:$C$192,3,FALSE)</f>
        <v>Middle East</v>
      </c>
      <c r="G2385" t="str">
        <f>VLOOKUP(H2385,Lists!$D$2:$E$40,2,FALSE)</f>
        <v>Movement restrictions</v>
      </c>
      <c r="H2385" t="s">
        <v>17</v>
      </c>
      <c r="I2385" t="s">
        <v>461</v>
      </c>
      <c r="J2385" t="s">
        <v>1150</v>
      </c>
      <c r="K2385" t="s">
        <v>43</v>
      </c>
      <c r="L2385" s="14">
        <v>43877</v>
      </c>
      <c r="M2385" t="s">
        <v>754</v>
      </c>
      <c r="N2385" t="s">
        <v>12</v>
      </c>
      <c r="O2385" s="1" t="s">
        <v>1147</v>
      </c>
      <c r="P2385" s="16">
        <v>43906</v>
      </c>
    </row>
    <row r="2386" spans="1:17" x14ac:dyDescent="0.3">
      <c r="A2386">
        <v>462</v>
      </c>
      <c r="B2386" t="s">
        <v>415</v>
      </c>
      <c r="C2386" t="str">
        <f>VLOOKUP(B2386,Lists!$A$2:$B$192,2,FALSE)</f>
        <v>TUR</v>
      </c>
      <c r="F2386" t="str">
        <f>VLOOKUP(B2386,Lists!$A$2:$C$192,3,FALSE)</f>
        <v>Middle East</v>
      </c>
      <c r="G2386" t="str">
        <f>VLOOKUP(H2386,Lists!$D$2:$E$40,2,FALSE)</f>
        <v>Social distancing</v>
      </c>
      <c r="H2386" t="s">
        <v>41</v>
      </c>
      <c r="I2386" t="s">
        <v>461</v>
      </c>
      <c r="J2386" t="s">
        <v>1173</v>
      </c>
      <c r="K2386" t="s">
        <v>43</v>
      </c>
      <c r="L2386" s="14">
        <v>43906</v>
      </c>
      <c r="M2386" t="s">
        <v>1174</v>
      </c>
      <c r="N2386" t="s">
        <v>19</v>
      </c>
      <c r="O2386" s="1" t="s">
        <v>1175</v>
      </c>
      <c r="P2386" s="16">
        <v>43906</v>
      </c>
    </row>
    <row r="2387" spans="1:17" x14ac:dyDescent="0.3">
      <c r="A2387">
        <v>785</v>
      </c>
      <c r="B2387" t="s">
        <v>415</v>
      </c>
      <c r="C2387" t="str">
        <f>VLOOKUP(B2387,Lists!$A$2:$B$192,2,FALSE)</f>
        <v>TUR</v>
      </c>
      <c r="F2387" t="str">
        <f>VLOOKUP(B2387,Lists!$A$2:$C$192,3,FALSE)</f>
        <v>Middle East</v>
      </c>
      <c r="G2387" t="str">
        <f>VLOOKUP(H2387,Lists!$D$2:$E$40,2,FALSE)</f>
        <v>Social distancing</v>
      </c>
      <c r="H2387" t="s">
        <v>41</v>
      </c>
      <c r="I2387" t="s">
        <v>461</v>
      </c>
      <c r="J2387" t="s">
        <v>1693</v>
      </c>
      <c r="L2387" s="14">
        <v>43907</v>
      </c>
      <c r="M2387" t="s">
        <v>754</v>
      </c>
      <c r="N2387" t="s">
        <v>12</v>
      </c>
      <c r="O2387" s="1" t="s">
        <v>1147</v>
      </c>
      <c r="P2387" s="16">
        <v>43907</v>
      </c>
    </row>
    <row r="2388" spans="1:17" x14ac:dyDescent="0.3">
      <c r="A2388">
        <v>786</v>
      </c>
      <c r="B2388" t="s">
        <v>415</v>
      </c>
      <c r="C2388" t="str">
        <f>VLOOKUP(B2388,Lists!$A$2:$B$192,2,FALSE)</f>
        <v>TUR</v>
      </c>
      <c r="F2388" t="str">
        <f>VLOOKUP(B2388,Lists!$A$2:$C$192,3,FALSE)</f>
        <v>Middle East</v>
      </c>
      <c r="G2388" t="str">
        <f>VLOOKUP(H2388,Lists!$D$2:$E$40,2,FALSE)</f>
        <v>Movement restrictions</v>
      </c>
      <c r="H2388" t="s">
        <v>56</v>
      </c>
      <c r="I2388" t="s">
        <v>461</v>
      </c>
      <c r="J2388" t="s">
        <v>1694</v>
      </c>
      <c r="L2388" s="14">
        <v>43907</v>
      </c>
      <c r="M2388" t="s">
        <v>462</v>
      </c>
      <c r="N2388" t="s">
        <v>12</v>
      </c>
      <c r="O2388" s="1" t="s">
        <v>1695</v>
      </c>
      <c r="P2388" s="16">
        <v>43907</v>
      </c>
    </row>
    <row r="2389" spans="1:17" x14ac:dyDescent="0.3">
      <c r="A2389">
        <v>1445</v>
      </c>
      <c r="B2389" t="s">
        <v>415</v>
      </c>
      <c r="C2389" t="str">
        <f>VLOOKUP(B2389,Lists!$A$2:$B$192,2,FALSE)</f>
        <v>TUR</v>
      </c>
      <c r="F2389" t="str">
        <f>VLOOKUP(B2389,Lists!$A$2:$C$192,3,FALSE)</f>
        <v>Middle East</v>
      </c>
      <c r="G2389" t="str">
        <f>VLOOKUP(H2389,Lists!$D$2:$E$40,2,FALSE)</f>
        <v>Movement restrictions</v>
      </c>
      <c r="H2389" t="s">
        <v>56</v>
      </c>
      <c r="I2389" t="s">
        <v>471</v>
      </c>
      <c r="J2389" t="s">
        <v>2878</v>
      </c>
      <c r="L2389" s="14">
        <v>43908</v>
      </c>
      <c r="M2389" t="s">
        <v>2879</v>
      </c>
      <c r="N2389" t="s">
        <v>12</v>
      </c>
      <c r="O2389" s="1" t="s">
        <v>2880</v>
      </c>
      <c r="P2389" s="16">
        <v>43912</v>
      </c>
      <c r="Q2389" s="1" t="s">
        <v>719</v>
      </c>
    </row>
    <row r="2390" spans="1:17" x14ac:dyDescent="0.3">
      <c r="A2390">
        <v>1446</v>
      </c>
      <c r="B2390" t="s">
        <v>415</v>
      </c>
      <c r="C2390" t="str">
        <f>VLOOKUP(B2390,Lists!$A$2:$B$192,2,FALSE)</f>
        <v>TUR</v>
      </c>
      <c r="F2390" t="str">
        <f>VLOOKUP(B2390,Lists!$A$2:$C$192,3,FALSE)</f>
        <v>Middle East</v>
      </c>
      <c r="G2390" t="str">
        <f>VLOOKUP(H2390,Lists!$D$2:$E$40,2,FALSE)</f>
        <v>Movement restrictions</v>
      </c>
      <c r="H2390" t="s">
        <v>24</v>
      </c>
      <c r="I2390" t="s">
        <v>471</v>
      </c>
      <c r="J2390" t="s">
        <v>2881</v>
      </c>
      <c r="L2390" s="14">
        <v>43908</v>
      </c>
      <c r="M2390" t="s">
        <v>662</v>
      </c>
      <c r="N2390" t="s">
        <v>30</v>
      </c>
      <c r="O2390" s="1" t="s">
        <v>719</v>
      </c>
      <c r="P2390" s="16">
        <v>43912</v>
      </c>
      <c r="Q2390" s="1" t="s">
        <v>1731</v>
      </c>
    </row>
    <row r="2391" spans="1:17" x14ac:dyDescent="0.3">
      <c r="A2391">
        <v>1447</v>
      </c>
      <c r="B2391" t="s">
        <v>415</v>
      </c>
      <c r="C2391" t="str">
        <f>VLOOKUP(B2391,Lists!$A$2:$B$192,2,FALSE)</f>
        <v>TUR</v>
      </c>
      <c r="F2391" t="str">
        <f>VLOOKUP(B2391,Lists!$A$2:$C$192,3,FALSE)</f>
        <v>Middle East</v>
      </c>
      <c r="G2391" t="str">
        <f>VLOOKUP(H2391,Lists!$D$2:$E$40,2,FALSE)</f>
        <v>Movement restrictions</v>
      </c>
      <c r="H2391" t="s">
        <v>24</v>
      </c>
      <c r="I2391" t="s">
        <v>471</v>
      </c>
      <c r="J2391" t="s">
        <v>2882</v>
      </c>
      <c r="L2391" s="14">
        <v>43908</v>
      </c>
      <c r="M2391" t="s">
        <v>662</v>
      </c>
      <c r="N2391" t="s">
        <v>30</v>
      </c>
      <c r="O2391" s="1" t="s">
        <v>719</v>
      </c>
      <c r="P2391" s="16">
        <v>43912</v>
      </c>
      <c r="Q2391" s="1" t="s">
        <v>1731</v>
      </c>
    </row>
    <row r="2392" spans="1:17" x14ac:dyDescent="0.3">
      <c r="A2392">
        <v>1448</v>
      </c>
      <c r="B2392" t="s">
        <v>415</v>
      </c>
      <c r="C2392" t="str">
        <f>VLOOKUP(B2392,Lists!$A$2:$B$192,2,FALSE)</f>
        <v>TUR</v>
      </c>
      <c r="F2392" t="str">
        <f>VLOOKUP(B2392,Lists!$A$2:$C$192,3,FALSE)</f>
        <v>Middle East</v>
      </c>
      <c r="G2392" t="str">
        <f>VLOOKUP(H2392,Lists!$D$2:$E$40,2,FALSE)</f>
        <v>Public health measures</v>
      </c>
      <c r="H2392" t="s">
        <v>60</v>
      </c>
      <c r="I2392" t="s">
        <v>461</v>
      </c>
      <c r="J2392" t="s">
        <v>2883</v>
      </c>
      <c r="L2392" s="14">
        <v>43903</v>
      </c>
      <c r="M2392" t="s">
        <v>662</v>
      </c>
      <c r="N2392" t="s">
        <v>30</v>
      </c>
      <c r="O2392" s="1" t="s">
        <v>719</v>
      </c>
      <c r="P2392" s="16">
        <v>43912</v>
      </c>
      <c r="Q2392" s="1" t="s">
        <v>2884</v>
      </c>
    </row>
    <row r="2393" spans="1:17" x14ac:dyDescent="0.3">
      <c r="A2393">
        <v>2375</v>
      </c>
      <c r="B2393" t="s">
        <v>415</v>
      </c>
      <c r="C2393" t="str">
        <f>VLOOKUP(B2393,Lists!$A$2:$B$192,2,FALSE)</f>
        <v>TUR</v>
      </c>
      <c r="F2393" t="str">
        <f>VLOOKUP(B2393,Lists!$A$2:$C$192,3,FALSE)</f>
        <v>Middle East</v>
      </c>
      <c r="G2393" t="str">
        <f>VLOOKUP(H2393,Lists!$D$2:$E$40,2,FALSE)</f>
        <v>Movement restrictions</v>
      </c>
      <c r="H2393" t="s">
        <v>56</v>
      </c>
      <c r="I2393" t="s">
        <v>471</v>
      </c>
      <c r="J2393" t="s">
        <v>4389</v>
      </c>
      <c r="K2393" t="s">
        <v>43</v>
      </c>
      <c r="L2393" s="14">
        <v>43917</v>
      </c>
      <c r="M2393" t="s">
        <v>754</v>
      </c>
      <c r="N2393" t="s">
        <v>12</v>
      </c>
      <c r="O2393" s="1" t="s">
        <v>1147</v>
      </c>
      <c r="P2393" s="16">
        <v>43915</v>
      </c>
    </row>
    <row r="2394" spans="1:17" x14ac:dyDescent="0.3">
      <c r="A2394">
        <v>2376</v>
      </c>
      <c r="B2394" t="s">
        <v>415</v>
      </c>
      <c r="C2394" t="str">
        <f>VLOOKUP(B2394,Lists!$A$2:$B$192,2,FALSE)</f>
        <v>TUR</v>
      </c>
      <c r="F2394" t="str">
        <f>VLOOKUP(B2394,Lists!$A$2:$C$192,3,FALSE)</f>
        <v>Middle East</v>
      </c>
      <c r="G2394" t="str">
        <f>VLOOKUP(H2394,Lists!$D$2:$E$40,2,FALSE)</f>
        <v>Movement restrictions</v>
      </c>
      <c r="H2394" t="s">
        <v>122</v>
      </c>
      <c r="I2394" t="s">
        <v>471</v>
      </c>
      <c r="J2394" t="s">
        <v>4390</v>
      </c>
      <c r="K2394" t="s">
        <v>48</v>
      </c>
      <c r="L2394" s="14">
        <v>43911</v>
      </c>
      <c r="M2394" t="s">
        <v>662</v>
      </c>
      <c r="N2394" t="s">
        <v>30</v>
      </c>
      <c r="O2394" s="1" t="s">
        <v>719</v>
      </c>
      <c r="P2394" s="16">
        <v>43915</v>
      </c>
      <c r="Q2394" s="1" t="s">
        <v>4391</v>
      </c>
    </row>
    <row r="2395" spans="1:17" x14ac:dyDescent="0.3">
      <c r="A2395">
        <v>2377</v>
      </c>
      <c r="B2395" t="s">
        <v>415</v>
      </c>
      <c r="C2395" t="str">
        <f>VLOOKUP(B2395,Lists!$A$2:$B$192,2,FALSE)</f>
        <v>TUR</v>
      </c>
      <c r="F2395" t="str">
        <f>VLOOKUP(B2395,Lists!$A$2:$C$192,3,FALSE)</f>
        <v>Middle East</v>
      </c>
      <c r="G2395" t="str">
        <f>VLOOKUP(H2395,Lists!$D$2:$E$40,2,FALSE)</f>
        <v>Social distancing</v>
      </c>
      <c r="H2395" t="s">
        <v>29</v>
      </c>
      <c r="I2395" t="s">
        <v>471</v>
      </c>
      <c r="J2395" t="s">
        <v>4392</v>
      </c>
      <c r="K2395" t="s">
        <v>48</v>
      </c>
      <c r="L2395" s="14">
        <v>43914</v>
      </c>
      <c r="M2395" t="s">
        <v>662</v>
      </c>
      <c r="N2395" t="s">
        <v>30</v>
      </c>
      <c r="O2395" s="1" t="s">
        <v>719</v>
      </c>
      <c r="P2395" s="16">
        <v>43915</v>
      </c>
      <c r="Q2395" s="1" t="s">
        <v>4393</v>
      </c>
    </row>
    <row r="2396" spans="1:17" x14ac:dyDescent="0.3">
      <c r="A2396">
        <v>276</v>
      </c>
      <c r="B2396" t="s">
        <v>417</v>
      </c>
      <c r="C2396" t="str">
        <f>VLOOKUP(B2396,Lists!$A$2:$B$192,2,FALSE)</f>
        <v>TKM</v>
      </c>
      <c r="F2396" t="str">
        <f>VLOOKUP(B2396,Lists!$A$2:$C$192,3,FALSE)</f>
        <v>Asia</v>
      </c>
      <c r="G2396" t="str">
        <f>VLOOKUP(H2396,Lists!$D$2:$E$40,2,FALSE)</f>
        <v>Public health measures</v>
      </c>
      <c r="H2396" t="s">
        <v>60</v>
      </c>
      <c r="I2396" t="s">
        <v>471</v>
      </c>
      <c r="J2396" t="s">
        <v>881</v>
      </c>
      <c r="K2396" t="s">
        <v>43</v>
      </c>
      <c r="M2396" t="s">
        <v>754</v>
      </c>
      <c r="N2396" t="s">
        <v>12</v>
      </c>
      <c r="O2396" t="s">
        <v>882</v>
      </c>
      <c r="P2396" s="16">
        <v>43905</v>
      </c>
    </row>
    <row r="2397" spans="1:17" x14ac:dyDescent="0.3">
      <c r="A2397">
        <v>277</v>
      </c>
      <c r="B2397" t="s">
        <v>417</v>
      </c>
      <c r="C2397" t="str">
        <f>VLOOKUP(B2397,Lists!$A$2:$B$192,2,FALSE)</f>
        <v>TKM</v>
      </c>
      <c r="F2397" t="str">
        <f>VLOOKUP(B2397,Lists!$A$2:$C$192,3,FALSE)</f>
        <v>Asia</v>
      </c>
      <c r="G2397" t="str">
        <f>VLOOKUP(H2397,Lists!$D$2:$E$40,2,FALSE)</f>
        <v>Public health measures</v>
      </c>
      <c r="H2397" t="s">
        <v>35</v>
      </c>
      <c r="I2397" t="s">
        <v>471</v>
      </c>
      <c r="J2397" t="s">
        <v>883</v>
      </c>
      <c r="K2397" t="s">
        <v>43</v>
      </c>
      <c r="M2397" t="s">
        <v>754</v>
      </c>
      <c r="N2397" t="s">
        <v>12</v>
      </c>
      <c r="O2397" t="s">
        <v>882</v>
      </c>
      <c r="P2397" s="16">
        <v>43905</v>
      </c>
    </row>
    <row r="2398" spans="1:17" x14ac:dyDescent="0.3">
      <c r="A2398">
        <v>278</v>
      </c>
      <c r="B2398" t="s">
        <v>417</v>
      </c>
      <c r="C2398" t="str">
        <f>VLOOKUP(B2398,Lists!$A$2:$B$192,2,FALSE)</f>
        <v>TKM</v>
      </c>
      <c r="F2398" t="str">
        <f>VLOOKUP(B2398,Lists!$A$2:$C$192,3,FALSE)</f>
        <v>Asia</v>
      </c>
      <c r="G2398" t="str">
        <f>VLOOKUP(H2398,Lists!$D$2:$E$40,2,FALSE)</f>
        <v>Public health measures</v>
      </c>
      <c r="H2398" t="s">
        <v>101</v>
      </c>
      <c r="I2398" t="s">
        <v>471</v>
      </c>
      <c r="J2398" t="s">
        <v>884</v>
      </c>
      <c r="K2398" t="s">
        <v>43</v>
      </c>
      <c r="M2398" t="s">
        <v>754</v>
      </c>
      <c r="N2398" t="s">
        <v>12</v>
      </c>
      <c r="O2398" s="1" t="s">
        <v>882</v>
      </c>
      <c r="P2398" s="16">
        <v>43905</v>
      </c>
    </row>
    <row r="2399" spans="1:17" x14ac:dyDescent="0.3">
      <c r="A2399">
        <v>280</v>
      </c>
      <c r="B2399" t="s">
        <v>417</v>
      </c>
      <c r="C2399" t="str">
        <f>VLOOKUP(B2399,Lists!$A$2:$B$192,2,FALSE)</f>
        <v>TKM</v>
      </c>
      <c r="F2399" t="str">
        <f>VLOOKUP(B2399,Lists!$A$2:$C$192,3,FALSE)</f>
        <v>Asia</v>
      </c>
      <c r="G2399" t="str">
        <f>VLOOKUP(H2399,Lists!$D$2:$E$40,2,FALSE)</f>
        <v>Movement restrictions</v>
      </c>
      <c r="H2399" t="s">
        <v>24</v>
      </c>
      <c r="I2399" t="s">
        <v>471</v>
      </c>
      <c r="J2399" t="s">
        <v>217</v>
      </c>
      <c r="K2399" t="s">
        <v>43</v>
      </c>
      <c r="M2399" t="s">
        <v>887</v>
      </c>
      <c r="N2399" t="s">
        <v>19</v>
      </c>
      <c r="O2399" t="s">
        <v>888</v>
      </c>
      <c r="P2399" s="16">
        <v>43905</v>
      </c>
    </row>
    <row r="2400" spans="1:17" x14ac:dyDescent="0.3">
      <c r="A2400">
        <v>281</v>
      </c>
      <c r="B2400" t="s">
        <v>417</v>
      </c>
      <c r="C2400" t="str">
        <f>VLOOKUP(B2400,Lists!$A$2:$B$192,2,FALSE)</f>
        <v>TKM</v>
      </c>
      <c r="F2400" t="str">
        <f>VLOOKUP(B2400,Lists!$A$2:$C$192,3,FALSE)</f>
        <v>Asia</v>
      </c>
      <c r="G2400" t="str">
        <f>VLOOKUP(H2400,Lists!$D$2:$E$40,2,FALSE)</f>
        <v>Social distancing</v>
      </c>
      <c r="H2400" t="s">
        <v>41</v>
      </c>
      <c r="I2400" t="s">
        <v>461</v>
      </c>
      <c r="K2400" t="s">
        <v>43</v>
      </c>
      <c r="M2400" t="s">
        <v>887</v>
      </c>
      <c r="N2400" t="s">
        <v>19</v>
      </c>
      <c r="O2400" t="s">
        <v>888</v>
      </c>
      <c r="P2400" s="16">
        <v>43905</v>
      </c>
    </row>
    <row r="2401" spans="1:17" x14ac:dyDescent="0.3">
      <c r="A2401">
        <v>282</v>
      </c>
      <c r="B2401" t="s">
        <v>417</v>
      </c>
      <c r="C2401" t="str">
        <f>VLOOKUP(B2401,Lists!$A$2:$B$192,2,FALSE)</f>
        <v>TKM</v>
      </c>
      <c r="F2401" t="str">
        <f>VLOOKUP(B2401,Lists!$A$2:$C$192,3,FALSE)</f>
        <v>Asia</v>
      </c>
      <c r="G2401" t="str">
        <f>VLOOKUP(H2401,Lists!$D$2:$E$40,2,FALSE)</f>
        <v>Movement restrictions</v>
      </c>
      <c r="H2401" t="s">
        <v>56</v>
      </c>
      <c r="I2401" t="s">
        <v>461</v>
      </c>
      <c r="K2401" t="s">
        <v>43</v>
      </c>
      <c r="M2401" t="s">
        <v>887</v>
      </c>
      <c r="N2401" t="s">
        <v>19</v>
      </c>
      <c r="O2401" t="s">
        <v>888</v>
      </c>
      <c r="P2401" s="16">
        <v>43905</v>
      </c>
    </row>
    <row r="2402" spans="1:17" x14ac:dyDescent="0.3">
      <c r="A2402">
        <v>134</v>
      </c>
      <c r="B2402" t="s">
        <v>419</v>
      </c>
      <c r="C2402" t="str">
        <f>VLOOKUP(B2402,Lists!$A$2:$B$192,2,FALSE)</f>
        <v>TUV</v>
      </c>
      <c r="F2402" t="str">
        <f>VLOOKUP(B2402,Lists!$A$2:$C$192,3,FALSE)</f>
        <v>Pacific</v>
      </c>
      <c r="G2402" t="str">
        <f>VLOOKUP(H2402,Lists!$D$2:$E$40,2,FALSE)</f>
        <v>Movement restrictions</v>
      </c>
      <c r="H2402" t="s">
        <v>76</v>
      </c>
      <c r="I2402" t="s">
        <v>471</v>
      </c>
      <c r="J2402" t="s">
        <v>675</v>
      </c>
      <c r="K2402" t="s">
        <v>43</v>
      </c>
      <c r="L2402" s="14">
        <v>43890</v>
      </c>
      <c r="M2402" t="s">
        <v>662</v>
      </c>
      <c r="N2402" t="s">
        <v>30</v>
      </c>
      <c r="O2402" s="1" t="s">
        <v>663</v>
      </c>
      <c r="P2402" s="16">
        <v>43905</v>
      </c>
    </row>
    <row r="2403" spans="1:17" x14ac:dyDescent="0.3">
      <c r="A2403">
        <v>135</v>
      </c>
      <c r="B2403" t="s">
        <v>419</v>
      </c>
      <c r="C2403" t="str">
        <f>VLOOKUP(B2403,Lists!$A$2:$B$192,2,FALSE)</f>
        <v>TUV</v>
      </c>
      <c r="F2403" t="str">
        <f>VLOOKUP(B2403,Lists!$A$2:$C$192,3,FALSE)</f>
        <v>Pacific</v>
      </c>
      <c r="G2403" t="str">
        <f>VLOOKUP(H2403,Lists!$D$2:$E$40,2,FALSE)</f>
        <v>Public health measures</v>
      </c>
      <c r="H2403" t="s">
        <v>60</v>
      </c>
      <c r="I2403" t="s">
        <v>461</v>
      </c>
      <c r="K2403" t="s">
        <v>43</v>
      </c>
      <c r="L2403" s="14">
        <v>43890</v>
      </c>
      <c r="M2403" t="s">
        <v>662</v>
      </c>
      <c r="N2403" t="s">
        <v>30</v>
      </c>
      <c r="O2403" s="1" t="s">
        <v>663</v>
      </c>
      <c r="P2403" s="16">
        <v>43905</v>
      </c>
    </row>
    <row r="2404" spans="1:17" x14ac:dyDescent="0.3">
      <c r="A2404">
        <v>136</v>
      </c>
      <c r="B2404" t="s">
        <v>419</v>
      </c>
      <c r="C2404" t="str">
        <f>VLOOKUP(B2404,Lists!$A$2:$B$192,2,FALSE)</f>
        <v>TUV</v>
      </c>
      <c r="F2404" t="str">
        <f>VLOOKUP(B2404,Lists!$A$2:$C$192,3,FALSE)</f>
        <v>Pacific</v>
      </c>
      <c r="G2404" t="str">
        <f>VLOOKUP(H2404,Lists!$D$2:$E$40,2,FALSE)</f>
        <v>Movement restrictions</v>
      </c>
      <c r="H2404" t="s">
        <v>85</v>
      </c>
      <c r="I2404" t="s">
        <v>471</v>
      </c>
      <c r="J2404" t="s">
        <v>676</v>
      </c>
      <c r="K2404" t="s">
        <v>43</v>
      </c>
      <c r="L2404" s="14">
        <v>43890</v>
      </c>
      <c r="M2404" t="s">
        <v>662</v>
      </c>
      <c r="N2404" t="s">
        <v>30</v>
      </c>
      <c r="O2404" s="1" t="s">
        <v>663</v>
      </c>
      <c r="P2404" s="16">
        <v>43905</v>
      </c>
    </row>
    <row r="2405" spans="1:17" x14ac:dyDescent="0.3">
      <c r="A2405">
        <v>921</v>
      </c>
      <c r="B2405" t="s">
        <v>419</v>
      </c>
      <c r="C2405" t="str">
        <f>VLOOKUP(B2405,Lists!$A$2:$B$192,2,FALSE)</f>
        <v>TUV</v>
      </c>
      <c r="F2405" t="str">
        <f>VLOOKUP(B2405,Lists!$A$2:$C$192,3,FALSE)</f>
        <v>Pacific</v>
      </c>
      <c r="G2405" t="str">
        <f>VLOOKUP(H2405,Lists!$D$2:$E$40,2,FALSE)</f>
        <v>Public health measures</v>
      </c>
      <c r="H2405" t="s">
        <v>35</v>
      </c>
      <c r="I2405" t="s">
        <v>471</v>
      </c>
      <c r="J2405" t="s">
        <v>1943</v>
      </c>
      <c r="L2405" s="14">
        <v>43910</v>
      </c>
      <c r="M2405" t="s">
        <v>1867</v>
      </c>
      <c r="N2405" t="s">
        <v>19</v>
      </c>
      <c r="O2405" s="1" t="s">
        <v>1868</v>
      </c>
      <c r="P2405" s="16">
        <v>43910</v>
      </c>
    </row>
    <row r="2406" spans="1:17" ht="12.75" customHeight="1" x14ac:dyDescent="0.3">
      <c r="A2406">
        <v>601</v>
      </c>
      <c r="B2406" t="s">
        <v>421</v>
      </c>
      <c r="C2406" t="str">
        <f>VLOOKUP(B2406,Lists!$A$2:$B$192,2,FALSE)</f>
        <v>UGA</v>
      </c>
      <c r="F2406" t="str">
        <f>VLOOKUP(B2406,Lists!$A$2:$C$192,3,FALSE)</f>
        <v>Africa</v>
      </c>
      <c r="G2406" t="str">
        <f>VLOOKUP(H2406,Lists!$D$2:$E$40,2,FALSE)</f>
        <v>Public health measures</v>
      </c>
      <c r="H2406" t="s">
        <v>60</v>
      </c>
      <c r="I2406" t="s">
        <v>461</v>
      </c>
      <c r="L2406" s="14">
        <v>43897</v>
      </c>
      <c r="M2406" t="s">
        <v>754</v>
      </c>
      <c r="N2406" t="s">
        <v>12</v>
      </c>
      <c r="O2406" s="1" t="s">
        <v>1400</v>
      </c>
      <c r="P2406" s="16">
        <v>43906</v>
      </c>
    </row>
    <row r="2407" spans="1:17" ht="13.5" customHeight="1" x14ac:dyDescent="0.3">
      <c r="A2407" s="3">
        <v>602</v>
      </c>
      <c r="B2407" s="3" t="s">
        <v>421</v>
      </c>
      <c r="C2407" s="3" t="str">
        <f>VLOOKUP(B2407,Lists!$A$2:$B$192,2,FALSE)</f>
        <v>UGA</v>
      </c>
      <c r="D2407" s="3"/>
      <c r="E2407" s="3"/>
      <c r="F2407" s="3" t="str">
        <f>VLOOKUP(B2407,Lists!$A$2:$C$192,3,FALSE)</f>
        <v>Africa</v>
      </c>
      <c r="G2407" s="3" t="str">
        <f>VLOOKUP(H2407,Lists!$D$2:$E$40,2,FALSE)</f>
        <v>Public health measures</v>
      </c>
      <c r="H2407" s="3" t="s">
        <v>91</v>
      </c>
      <c r="I2407" s="3" t="s">
        <v>471</v>
      </c>
      <c r="J2407" s="3" t="s">
        <v>1401</v>
      </c>
      <c r="K2407" s="3"/>
      <c r="L2407" s="19">
        <v>43902</v>
      </c>
      <c r="M2407" s="3" t="s">
        <v>528</v>
      </c>
      <c r="N2407" s="3" t="s">
        <v>12</v>
      </c>
      <c r="O2407" s="4" t="s">
        <v>1402</v>
      </c>
      <c r="P2407" s="17">
        <v>43906</v>
      </c>
      <c r="Q2407" s="3"/>
    </row>
    <row r="2408" spans="1:17" x14ac:dyDescent="0.3">
      <c r="A2408">
        <v>603</v>
      </c>
      <c r="B2408" t="s">
        <v>421</v>
      </c>
      <c r="C2408" t="str">
        <f>VLOOKUP(B2408,Lists!$A$2:$B$192,2,FALSE)</f>
        <v>UGA</v>
      </c>
      <c r="F2408" t="str">
        <f>VLOOKUP(B2408,Lists!$A$2:$C$192,3,FALSE)</f>
        <v>Africa</v>
      </c>
      <c r="G2408" t="str">
        <f>VLOOKUP(H2408,Lists!$D$2:$E$40,2,FALSE)</f>
        <v>Public health measures</v>
      </c>
      <c r="H2408" t="s">
        <v>35</v>
      </c>
      <c r="I2408" t="s">
        <v>471</v>
      </c>
      <c r="J2408" t="s">
        <v>1403</v>
      </c>
      <c r="L2408" s="14">
        <v>43897</v>
      </c>
      <c r="M2408" t="s">
        <v>754</v>
      </c>
      <c r="N2408" t="s">
        <v>12</v>
      </c>
      <c r="O2408" s="1" t="s">
        <v>1400</v>
      </c>
      <c r="P2408" s="16">
        <v>43906</v>
      </c>
    </row>
    <row r="2409" spans="1:17" x14ac:dyDescent="0.3">
      <c r="A2409">
        <v>1742</v>
      </c>
      <c r="B2409" t="s">
        <v>421</v>
      </c>
      <c r="C2409" t="str">
        <f>VLOOKUP(B2409,Lists!$A$2:$B$192,2,FALSE)</f>
        <v>UGA</v>
      </c>
      <c r="F2409" t="str">
        <f>VLOOKUP(B2409,Lists!$A$2:$C$192,3,FALSE)</f>
        <v>Africa</v>
      </c>
      <c r="G2409" t="str">
        <f>VLOOKUP(H2409,Lists!$D$2:$E$40,2,FALSE)</f>
        <v>Movement restrictions</v>
      </c>
      <c r="H2409" t="s">
        <v>24</v>
      </c>
      <c r="I2409" t="s">
        <v>461</v>
      </c>
      <c r="J2409" t="s">
        <v>3352</v>
      </c>
      <c r="L2409" s="14">
        <v>43912</v>
      </c>
      <c r="M2409" t="s">
        <v>3353</v>
      </c>
      <c r="N2409" t="s">
        <v>37</v>
      </c>
      <c r="O2409" s="1" t="s">
        <v>3354</v>
      </c>
      <c r="P2409" s="16">
        <v>43913</v>
      </c>
      <c r="Q2409" s="1" t="s">
        <v>3355</v>
      </c>
    </row>
    <row r="2410" spans="1:17" x14ac:dyDescent="0.3">
      <c r="A2410">
        <v>1743</v>
      </c>
      <c r="B2410" t="s">
        <v>421</v>
      </c>
      <c r="C2410" t="str">
        <f>VLOOKUP(B2410,Lists!$A$2:$B$192,2,FALSE)</f>
        <v>UGA</v>
      </c>
      <c r="F2410" t="str">
        <f>VLOOKUP(B2410,Lists!$A$2:$C$192,3,FALSE)</f>
        <v>Africa</v>
      </c>
      <c r="G2410" t="str">
        <f>VLOOKUP(H2410,Lists!$D$2:$E$40,2,FALSE)</f>
        <v>Movement restrictions</v>
      </c>
      <c r="H2410" t="s">
        <v>56</v>
      </c>
      <c r="I2410" t="s">
        <v>461</v>
      </c>
      <c r="J2410" t="s">
        <v>3356</v>
      </c>
      <c r="L2410" s="14">
        <v>43913</v>
      </c>
      <c r="M2410" t="s">
        <v>3353</v>
      </c>
      <c r="N2410" t="s">
        <v>37</v>
      </c>
      <c r="O2410" s="1" t="s">
        <v>3354</v>
      </c>
      <c r="P2410" s="16">
        <v>43913</v>
      </c>
      <c r="Q2410" s="1" t="s">
        <v>3355</v>
      </c>
    </row>
    <row r="2411" spans="1:17" x14ac:dyDescent="0.3">
      <c r="A2411">
        <v>1744</v>
      </c>
      <c r="B2411" t="s">
        <v>421</v>
      </c>
      <c r="C2411" t="str">
        <f>VLOOKUP(B2411,Lists!$A$2:$B$192,2,FALSE)</f>
        <v>UGA</v>
      </c>
      <c r="F2411" t="str">
        <f>VLOOKUP(B2411,Lists!$A$2:$C$192,3,FALSE)</f>
        <v>Africa</v>
      </c>
      <c r="G2411" t="str">
        <f>VLOOKUP(H2411,Lists!$D$2:$E$40,2,FALSE)</f>
        <v>Social distancing</v>
      </c>
      <c r="H2411" t="s">
        <v>10</v>
      </c>
      <c r="I2411" t="s">
        <v>461</v>
      </c>
      <c r="J2411" t="s">
        <v>3357</v>
      </c>
      <c r="L2411" s="14">
        <v>43910</v>
      </c>
      <c r="M2411" t="s">
        <v>3353</v>
      </c>
      <c r="N2411" t="s">
        <v>37</v>
      </c>
      <c r="O2411" s="1" t="s">
        <v>3354</v>
      </c>
      <c r="P2411" s="16">
        <v>43913</v>
      </c>
    </row>
    <row r="2412" spans="1:17" x14ac:dyDescent="0.3">
      <c r="A2412">
        <v>1745</v>
      </c>
      <c r="B2412" t="s">
        <v>421</v>
      </c>
      <c r="C2412" t="str">
        <f>VLOOKUP(B2412,Lists!$A$2:$B$192,2,FALSE)</f>
        <v>UGA</v>
      </c>
      <c r="F2412" t="str">
        <f>VLOOKUP(B2412,Lists!$A$2:$C$192,3,FALSE)</f>
        <v>Africa</v>
      </c>
      <c r="G2412" t="str">
        <f>VLOOKUP(H2412,Lists!$D$2:$E$40,2,FALSE)</f>
        <v>Social distancing</v>
      </c>
      <c r="H2412" t="s">
        <v>41</v>
      </c>
      <c r="I2412" t="s">
        <v>461</v>
      </c>
      <c r="J2412" t="s">
        <v>3358</v>
      </c>
      <c r="L2412" s="14">
        <v>43910</v>
      </c>
      <c r="M2412" t="s">
        <v>3353</v>
      </c>
      <c r="N2412" t="s">
        <v>37</v>
      </c>
      <c r="O2412" s="1" t="s">
        <v>3354</v>
      </c>
      <c r="P2412" s="16">
        <v>43913</v>
      </c>
    </row>
    <row r="2413" spans="1:17" x14ac:dyDescent="0.3">
      <c r="A2413">
        <v>1746</v>
      </c>
      <c r="B2413" t="s">
        <v>421</v>
      </c>
      <c r="C2413" t="str">
        <f>VLOOKUP(B2413,Lists!$A$2:$B$192,2,FALSE)</f>
        <v>UGA</v>
      </c>
      <c r="F2413" t="str">
        <f>VLOOKUP(B2413,Lists!$A$2:$C$192,3,FALSE)</f>
        <v>Africa</v>
      </c>
      <c r="G2413" t="str">
        <f>VLOOKUP(H2413,Lists!$D$2:$E$40,2,FALSE)</f>
        <v>Public health measures</v>
      </c>
      <c r="H2413" t="s">
        <v>35</v>
      </c>
      <c r="I2413" t="s">
        <v>471</v>
      </c>
      <c r="J2413" t="s">
        <v>3359</v>
      </c>
      <c r="L2413" s="14">
        <v>43901</v>
      </c>
      <c r="M2413" t="s">
        <v>462</v>
      </c>
      <c r="N2413" t="s">
        <v>12</v>
      </c>
      <c r="O2413" s="1" t="s">
        <v>3360</v>
      </c>
      <c r="P2413" s="16">
        <v>43913</v>
      </c>
    </row>
    <row r="2414" spans="1:17" x14ac:dyDescent="0.3">
      <c r="A2414">
        <v>389</v>
      </c>
      <c r="B2414" t="s">
        <v>423</v>
      </c>
      <c r="C2414" t="str">
        <f>VLOOKUP(B2414,Lists!$A$2:$B$192,2,FALSE)</f>
        <v>UKR</v>
      </c>
      <c r="F2414" t="str">
        <f>VLOOKUP(B2414,Lists!$A$2:$C$192,3,FALSE)</f>
        <v>Europe</v>
      </c>
      <c r="G2414" t="str">
        <f>VLOOKUP(H2414,Lists!$D$2:$E$40,2,FALSE)</f>
        <v>Social distancing</v>
      </c>
      <c r="H2414" t="s">
        <v>10</v>
      </c>
      <c r="I2414" t="s">
        <v>461</v>
      </c>
      <c r="K2414" t="s">
        <v>43</v>
      </c>
      <c r="L2414" s="14">
        <v>43899</v>
      </c>
      <c r="M2414" t="s">
        <v>754</v>
      </c>
      <c r="N2414" t="s">
        <v>12</v>
      </c>
      <c r="O2414" t="s">
        <v>1040</v>
      </c>
      <c r="P2414" s="16">
        <v>43905</v>
      </c>
    </row>
    <row r="2415" spans="1:17" x14ac:dyDescent="0.3">
      <c r="A2415">
        <v>391</v>
      </c>
      <c r="B2415" t="s">
        <v>423</v>
      </c>
      <c r="C2415" t="str">
        <f>VLOOKUP(B2415,Lists!$A$2:$B$192,2,FALSE)</f>
        <v>UKR</v>
      </c>
      <c r="F2415" t="str">
        <f>VLOOKUP(B2415,Lists!$A$2:$C$192,3,FALSE)</f>
        <v>Europe</v>
      </c>
      <c r="G2415" t="str">
        <f>VLOOKUP(H2415,Lists!$D$2:$E$40,2,FALSE)</f>
        <v>Movement restrictions</v>
      </c>
      <c r="H2415" t="s">
        <v>56</v>
      </c>
      <c r="I2415" t="s">
        <v>461</v>
      </c>
      <c r="J2415" t="s">
        <v>1042</v>
      </c>
      <c r="K2415" t="s">
        <v>43</v>
      </c>
      <c r="L2415" s="14">
        <v>43904</v>
      </c>
      <c r="M2415" t="s">
        <v>754</v>
      </c>
      <c r="N2415" t="s">
        <v>12</v>
      </c>
      <c r="O2415" t="s">
        <v>1040</v>
      </c>
      <c r="P2415" s="16">
        <v>43905</v>
      </c>
    </row>
    <row r="2416" spans="1:17" x14ac:dyDescent="0.3">
      <c r="A2416">
        <v>392</v>
      </c>
      <c r="B2416" t="s">
        <v>423</v>
      </c>
      <c r="C2416" t="str">
        <f>VLOOKUP(B2416,Lists!$A$2:$B$192,2,FALSE)</f>
        <v>UKR</v>
      </c>
      <c r="F2416" t="str">
        <f>VLOOKUP(B2416,Lists!$A$2:$C$192,3,FALSE)</f>
        <v>Europe</v>
      </c>
      <c r="G2416" t="str">
        <f>VLOOKUP(H2416,Lists!$D$2:$E$40,2,FALSE)</f>
        <v>Social distancing</v>
      </c>
      <c r="H2416" t="s">
        <v>41</v>
      </c>
      <c r="I2416" t="s">
        <v>461</v>
      </c>
      <c r="K2416" t="s">
        <v>43</v>
      </c>
      <c r="L2416" s="14">
        <v>43901</v>
      </c>
      <c r="M2416" t="s">
        <v>1043</v>
      </c>
      <c r="N2416" t="s">
        <v>12</v>
      </c>
      <c r="O2416" t="s">
        <v>1044</v>
      </c>
      <c r="P2416" s="16">
        <v>43905</v>
      </c>
    </row>
    <row r="2417" spans="1:16" x14ac:dyDescent="0.3">
      <c r="A2417">
        <v>396</v>
      </c>
      <c r="B2417" t="s">
        <v>423</v>
      </c>
      <c r="C2417" t="str">
        <f>VLOOKUP(B2417,Lists!$A$2:$B$192,2,FALSE)</f>
        <v>UKR</v>
      </c>
      <c r="F2417" t="str">
        <f>VLOOKUP(B2417,Lists!$A$2:$C$192,3,FALSE)</f>
        <v>Europe</v>
      </c>
      <c r="G2417" t="str">
        <f>VLOOKUP(H2417,Lists!$D$2:$E$40,2,FALSE)</f>
        <v>Public health measures</v>
      </c>
      <c r="H2417" t="s">
        <v>60</v>
      </c>
      <c r="I2417" t="s">
        <v>461</v>
      </c>
      <c r="K2417" t="s">
        <v>43</v>
      </c>
      <c r="L2417" s="14">
        <v>43901</v>
      </c>
      <c r="M2417" t="s">
        <v>1043</v>
      </c>
      <c r="N2417" t="s">
        <v>12</v>
      </c>
      <c r="O2417" t="s">
        <v>1044</v>
      </c>
      <c r="P2417" s="16">
        <v>43905</v>
      </c>
    </row>
    <row r="2418" spans="1:16" ht="12.75" customHeight="1" x14ac:dyDescent="0.3">
      <c r="A2418">
        <v>397</v>
      </c>
      <c r="B2418" t="s">
        <v>423</v>
      </c>
      <c r="C2418" t="str">
        <f>VLOOKUP(B2418,Lists!$A$2:$B$192,2,FALSE)</f>
        <v>UKR</v>
      </c>
      <c r="F2418" t="str">
        <f>VLOOKUP(B2418,Lists!$A$2:$C$192,3,FALSE)</f>
        <v>Europe</v>
      </c>
      <c r="G2418" t="str">
        <f>VLOOKUP(H2418,Lists!$D$2:$E$40,2,FALSE)</f>
        <v>Public health measures</v>
      </c>
      <c r="H2418" t="s">
        <v>35</v>
      </c>
      <c r="I2418" t="s">
        <v>461</v>
      </c>
      <c r="K2418" t="s">
        <v>43</v>
      </c>
      <c r="L2418" s="14">
        <v>43901</v>
      </c>
      <c r="M2418" t="s">
        <v>1043</v>
      </c>
      <c r="N2418" t="s">
        <v>12</v>
      </c>
      <c r="O2418" t="s">
        <v>1044</v>
      </c>
      <c r="P2418" s="16">
        <v>43905</v>
      </c>
    </row>
    <row r="2419" spans="1:16" x14ac:dyDescent="0.3">
      <c r="A2419">
        <v>538</v>
      </c>
      <c r="B2419" t="s">
        <v>425</v>
      </c>
      <c r="C2419" t="str">
        <f>VLOOKUP(B2419,Lists!$A$2:$B$192,2,FALSE)</f>
        <v>ARE</v>
      </c>
      <c r="F2419" t="str">
        <f>VLOOKUP(B2419,Lists!$A$2:$C$192,3,FALSE)</f>
        <v>Middle East</v>
      </c>
      <c r="G2419" t="str">
        <f>VLOOKUP(H2419,Lists!$D$2:$E$40,2,FALSE)</f>
        <v>Movement restrictions</v>
      </c>
      <c r="H2419" t="s">
        <v>76</v>
      </c>
      <c r="I2419" t="s">
        <v>471</v>
      </c>
      <c r="J2419" t="s">
        <v>1296</v>
      </c>
      <c r="L2419" s="14">
        <v>43832</v>
      </c>
      <c r="M2419" t="s">
        <v>928</v>
      </c>
      <c r="N2419" t="s">
        <v>19</v>
      </c>
      <c r="O2419" s="1" t="s">
        <v>1297</v>
      </c>
      <c r="P2419" s="16">
        <v>43906</v>
      </c>
    </row>
    <row r="2420" spans="1:16" x14ac:dyDescent="0.3">
      <c r="A2420">
        <v>539</v>
      </c>
      <c r="B2420" t="s">
        <v>425</v>
      </c>
      <c r="C2420" t="str">
        <f>VLOOKUP(B2420,Lists!$A$2:$B$192,2,FALSE)</f>
        <v>ARE</v>
      </c>
      <c r="F2420" t="str">
        <f>VLOOKUP(B2420,Lists!$A$2:$C$192,3,FALSE)</f>
        <v>Middle East</v>
      </c>
      <c r="G2420" t="str">
        <f>VLOOKUP(H2420,Lists!$D$2:$E$40,2,FALSE)</f>
        <v>Movement restrictions</v>
      </c>
      <c r="H2420" t="s">
        <v>76</v>
      </c>
      <c r="I2420" t="s">
        <v>461</v>
      </c>
      <c r="J2420" t="s">
        <v>1298</v>
      </c>
      <c r="L2420" s="14">
        <v>43907</v>
      </c>
      <c r="M2420" t="s">
        <v>1299</v>
      </c>
      <c r="N2420" t="s">
        <v>19</v>
      </c>
      <c r="O2420" s="1" t="s">
        <v>1300</v>
      </c>
      <c r="P2420" s="16">
        <v>43906</v>
      </c>
    </row>
    <row r="2421" spans="1:16" x14ac:dyDescent="0.3">
      <c r="A2421">
        <v>540</v>
      </c>
      <c r="B2421" t="s">
        <v>425</v>
      </c>
      <c r="C2421" t="str">
        <f>VLOOKUP(B2421,Lists!$A$2:$B$192,2,FALSE)</f>
        <v>ARE</v>
      </c>
      <c r="F2421" t="str">
        <f>VLOOKUP(B2421,Lists!$A$2:$C$192,3,FALSE)</f>
        <v>Middle East</v>
      </c>
      <c r="G2421" t="str">
        <f>VLOOKUP(H2421,Lists!$D$2:$E$40,2,FALSE)</f>
        <v>Movement restrictions</v>
      </c>
      <c r="H2421" t="s">
        <v>56</v>
      </c>
      <c r="I2421" t="s">
        <v>471</v>
      </c>
      <c r="J2421" t="s">
        <v>1301</v>
      </c>
      <c r="L2421" s="14">
        <v>43907</v>
      </c>
      <c r="M2421" t="s">
        <v>639</v>
      </c>
      <c r="N2421" t="s">
        <v>12</v>
      </c>
      <c r="O2421" s="1" t="s">
        <v>1302</v>
      </c>
      <c r="P2421" s="16">
        <v>43906</v>
      </c>
    </row>
    <row r="2422" spans="1:16" x14ac:dyDescent="0.3">
      <c r="A2422">
        <v>541</v>
      </c>
      <c r="B2422" t="s">
        <v>425</v>
      </c>
      <c r="C2422" t="str">
        <f>VLOOKUP(B2422,Lists!$A$2:$B$192,2,FALSE)</f>
        <v>ARE</v>
      </c>
      <c r="F2422" t="str">
        <f>VLOOKUP(B2422,Lists!$A$2:$C$192,3,FALSE)</f>
        <v>Middle East</v>
      </c>
      <c r="G2422" t="str">
        <f>VLOOKUP(H2422,Lists!$D$2:$E$40,2,FALSE)</f>
        <v>Public health measures</v>
      </c>
      <c r="H2422" t="s">
        <v>60</v>
      </c>
      <c r="I2422" t="s">
        <v>471</v>
      </c>
      <c r="J2422" t="s">
        <v>1303</v>
      </c>
      <c r="L2422" s="14">
        <v>43853</v>
      </c>
      <c r="M2422" t="s">
        <v>1304</v>
      </c>
      <c r="N2422" t="s">
        <v>19</v>
      </c>
      <c r="O2422" s="1" t="s">
        <v>1305</v>
      </c>
      <c r="P2422" s="16">
        <v>43906</v>
      </c>
    </row>
    <row r="2423" spans="1:16" x14ac:dyDescent="0.3">
      <c r="A2423">
        <v>542</v>
      </c>
      <c r="B2423" t="s">
        <v>425</v>
      </c>
      <c r="C2423" t="str">
        <f>VLOOKUP(B2423,Lists!$A$2:$B$192,2,FALSE)</f>
        <v>ARE</v>
      </c>
      <c r="F2423" t="str">
        <f>VLOOKUP(B2423,Lists!$A$2:$C$192,3,FALSE)</f>
        <v>Middle East</v>
      </c>
      <c r="G2423" t="str">
        <f>VLOOKUP(H2423,Lists!$D$2:$E$40,2,FALSE)</f>
        <v>Public health measures</v>
      </c>
      <c r="H2423" t="s">
        <v>60</v>
      </c>
      <c r="I2423" t="s">
        <v>461</v>
      </c>
      <c r="J2423" t="s">
        <v>1306</v>
      </c>
      <c r="L2423" s="14">
        <v>43898</v>
      </c>
      <c r="M2423" t="s">
        <v>754</v>
      </c>
      <c r="N2423" t="s">
        <v>12</v>
      </c>
      <c r="O2423" s="1" t="s">
        <v>1307</v>
      </c>
      <c r="P2423" s="16">
        <v>43906</v>
      </c>
    </row>
    <row r="2424" spans="1:16" x14ac:dyDescent="0.3">
      <c r="A2424">
        <v>543</v>
      </c>
      <c r="B2424" t="s">
        <v>425</v>
      </c>
      <c r="C2424" t="str">
        <f>VLOOKUP(B2424,Lists!$A$2:$B$192,2,FALSE)</f>
        <v>ARE</v>
      </c>
      <c r="F2424" t="str">
        <f>VLOOKUP(B2424,Lists!$A$2:$C$192,3,FALSE)</f>
        <v>Middle East</v>
      </c>
      <c r="G2424" t="str">
        <f>VLOOKUP(H2424,Lists!$D$2:$E$40,2,FALSE)</f>
        <v>Social distancing</v>
      </c>
      <c r="H2424" t="s">
        <v>10</v>
      </c>
      <c r="I2424" t="s">
        <v>461</v>
      </c>
      <c r="J2424" t="s">
        <v>1308</v>
      </c>
      <c r="L2424" s="14">
        <v>43898</v>
      </c>
      <c r="M2424" t="s">
        <v>754</v>
      </c>
      <c r="N2424" t="s">
        <v>12</v>
      </c>
      <c r="O2424" s="1" t="s">
        <v>1307</v>
      </c>
      <c r="P2424" s="16">
        <v>43906</v>
      </c>
    </row>
    <row r="2425" spans="1:16" x14ac:dyDescent="0.3">
      <c r="A2425">
        <v>544</v>
      </c>
      <c r="B2425" t="s">
        <v>425</v>
      </c>
      <c r="C2425" t="str">
        <f>VLOOKUP(B2425,Lists!$A$2:$B$192,2,FALSE)</f>
        <v>ARE</v>
      </c>
      <c r="F2425" t="str">
        <f>VLOOKUP(B2425,Lists!$A$2:$C$192,3,FALSE)</f>
        <v>Middle East</v>
      </c>
      <c r="G2425" t="str">
        <f>VLOOKUP(H2425,Lists!$D$2:$E$40,2,FALSE)</f>
        <v>Public health measures</v>
      </c>
      <c r="H2425" t="s">
        <v>35</v>
      </c>
      <c r="I2425" t="s">
        <v>471</v>
      </c>
      <c r="J2425" t="s">
        <v>1309</v>
      </c>
      <c r="L2425" s="14">
        <v>43898</v>
      </c>
      <c r="M2425" t="s">
        <v>754</v>
      </c>
      <c r="N2425" t="s">
        <v>12</v>
      </c>
      <c r="O2425" s="1" t="s">
        <v>1307</v>
      </c>
      <c r="P2425" s="16">
        <v>43906</v>
      </c>
    </row>
    <row r="2426" spans="1:16" x14ac:dyDescent="0.3">
      <c r="A2426">
        <v>557</v>
      </c>
      <c r="B2426" t="s">
        <v>425</v>
      </c>
      <c r="C2426" t="str">
        <f>VLOOKUP(B2426,Lists!$A$2:$B$192,2,FALSE)</f>
        <v>ARE</v>
      </c>
      <c r="F2426" t="str">
        <f>VLOOKUP(B2426,Lists!$A$2:$C$192,3,FALSE)</f>
        <v>Middle East</v>
      </c>
      <c r="G2426" t="str">
        <f>VLOOKUP(H2426,Lists!$D$2:$E$40,2,FALSE)</f>
        <v>Social distancing</v>
      </c>
      <c r="H2426" t="s">
        <v>41</v>
      </c>
      <c r="I2426" t="s">
        <v>461</v>
      </c>
      <c r="J2426" t="s">
        <v>1329</v>
      </c>
      <c r="L2426" s="14">
        <v>43906</v>
      </c>
      <c r="M2426" t="s">
        <v>1330</v>
      </c>
      <c r="N2426" t="s">
        <v>19</v>
      </c>
      <c r="O2426" s="1" t="s">
        <v>1331</v>
      </c>
      <c r="P2426" s="16">
        <v>43906</v>
      </c>
    </row>
    <row r="2427" spans="1:16" x14ac:dyDescent="0.3">
      <c r="A2427">
        <v>1449</v>
      </c>
      <c r="B2427" t="s">
        <v>425</v>
      </c>
      <c r="C2427" t="str">
        <f>VLOOKUP(B2427,Lists!$A$2:$B$192,2,FALSE)</f>
        <v>ARE</v>
      </c>
      <c r="F2427" t="str">
        <f>VLOOKUP(B2427,Lists!$A$2:$C$192,3,FALSE)</f>
        <v>Middle East</v>
      </c>
      <c r="G2427" t="str">
        <f>VLOOKUP(H2427,Lists!$D$2:$E$40,2,FALSE)</f>
        <v>Movement restrictions</v>
      </c>
      <c r="H2427" t="s">
        <v>76</v>
      </c>
      <c r="I2427" t="s">
        <v>461</v>
      </c>
      <c r="J2427" t="s">
        <v>2885</v>
      </c>
      <c r="L2427" s="14">
        <v>43909</v>
      </c>
      <c r="M2427" t="s">
        <v>662</v>
      </c>
      <c r="N2427" t="s">
        <v>30</v>
      </c>
      <c r="O2427" s="1" t="s">
        <v>719</v>
      </c>
      <c r="P2427" s="16">
        <v>43912</v>
      </c>
    </row>
    <row r="2428" spans="1:16" x14ac:dyDescent="0.3">
      <c r="A2428">
        <v>1450</v>
      </c>
      <c r="B2428" t="s">
        <v>425</v>
      </c>
      <c r="C2428" t="str">
        <f>VLOOKUP(B2428,Lists!$A$2:$B$192,2,FALSE)</f>
        <v>ARE</v>
      </c>
      <c r="F2428" t="str">
        <f>VLOOKUP(B2428,Lists!$A$2:$C$192,3,FALSE)</f>
        <v>Middle East</v>
      </c>
      <c r="G2428" t="str">
        <f>VLOOKUP(H2428,Lists!$D$2:$E$40,2,FALSE)</f>
        <v>Public health measures</v>
      </c>
      <c r="H2428" t="s">
        <v>60</v>
      </c>
      <c r="I2428" t="s">
        <v>471</v>
      </c>
      <c r="J2428" t="s">
        <v>2886</v>
      </c>
      <c r="L2428" s="14">
        <v>43911</v>
      </c>
      <c r="M2428" t="s">
        <v>662</v>
      </c>
      <c r="N2428" t="s">
        <v>30</v>
      </c>
      <c r="O2428" s="1" t="s">
        <v>719</v>
      </c>
      <c r="P2428" s="16">
        <v>43912</v>
      </c>
    </row>
    <row r="2429" spans="1:16" ht="15.75" customHeight="1" x14ac:dyDescent="0.3">
      <c r="A2429">
        <v>1451</v>
      </c>
      <c r="B2429" t="s">
        <v>425</v>
      </c>
      <c r="C2429" t="str">
        <f>VLOOKUP(B2429,Lists!$A$2:$B$192,2,FALSE)</f>
        <v>ARE</v>
      </c>
      <c r="F2429" t="str">
        <f>VLOOKUP(B2429,Lists!$A$2:$C$192,3,FALSE)</f>
        <v>Middle East</v>
      </c>
      <c r="G2429" t="str">
        <f>VLOOKUP(H2429,Lists!$D$2:$E$40,2,FALSE)</f>
        <v>Public health measures</v>
      </c>
      <c r="H2429" t="s">
        <v>35</v>
      </c>
      <c r="I2429" t="s">
        <v>471</v>
      </c>
      <c r="J2429" t="s">
        <v>2887</v>
      </c>
      <c r="L2429" s="14">
        <v>43908</v>
      </c>
      <c r="M2429" t="s">
        <v>662</v>
      </c>
      <c r="N2429" t="s">
        <v>30</v>
      </c>
      <c r="O2429" s="1" t="s">
        <v>719</v>
      </c>
      <c r="P2429" s="16">
        <v>43912</v>
      </c>
    </row>
    <row r="2430" spans="1:16" x14ac:dyDescent="0.3">
      <c r="A2430">
        <v>1452</v>
      </c>
      <c r="B2430" t="s">
        <v>425</v>
      </c>
      <c r="C2430" t="str">
        <f>VLOOKUP(B2430,Lists!$A$2:$B$192,2,FALSE)</f>
        <v>ARE</v>
      </c>
      <c r="F2430" t="str">
        <f>VLOOKUP(B2430,Lists!$A$2:$C$192,3,FALSE)</f>
        <v>Middle East</v>
      </c>
      <c r="G2430" t="str">
        <f>VLOOKUP(H2430,Lists!$D$2:$E$40,2,FALSE)</f>
        <v>Public health measures</v>
      </c>
      <c r="H2430" t="s">
        <v>35</v>
      </c>
      <c r="I2430" t="s">
        <v>461</v>
      </c>
      <c r="J2430" t="s">
        <v>2888</v>
      </c>
      <c r="K2430" t="s">
        <v>20</v>
      </c>
      <c r="L2430" s="14">
        <v>43908</v>
      </c>
      <c r="M2430" t="s">
        <v>662</v>
      </c>
      <c r="N2430" t="s">
        <v>30</v>
      </c>
      <c r="O2430" s="1" t="s">
        <v>719</v>
      </c>
      <c r="P2430" s="16">
        <v>43912</v>
      </c>
    </row>
    <row r="2431" spans="1:16" x14ac:dyDescent="0.3">
      <c r="A2431">
        <v>1453</v>
      </c>
      <c r="B2431" t="s">
        <v>425</v>
      </c>
      <c r="C2431" t="str">
        <f>VLOOKUP(B2431,Lists!$A$2:$B$192,2,FALSE)</f>
        <v>ARE</v>
      </c>
      <c r="F2431" t="str">
        <f>VLOOKUP(B2431,Lists!$A$2:$C$192,3,FALSE)</f>
        <v>Middle East</v>
      </c>
      <c r="G2431" t="str">
        <f>VLOOKUP(H2431,Lists!$D$2:$E$40,2,FALSE)</f>
        <v>Movement restrictions</v>
      </c>
      <c r="H2431" t="s">
        <v>56</v>
      </c>
      <c r="I2431" t="s">
        <v>471</v>
      </c>
      <c r="J2431" t="s">
        <v>2889</v>
      </c>
      <c r="L2431" s="14">
        <v>43908</v>
      </c>
      <c r="M2431" t="s">
        <v>662</v>
      </c>
      <c r="N2431" t="s">
        <v>30</v>
      </c>
      <c r="O2431" s="1" t="s">
        <v>719</v>
      </c>
      <c r="P2431" s="16">
        <v>43912</v>
      </c>
    </row>
    <row r="2432" spans="1:16" ht="15.75" customHeight="1" x14ac:dyDescent="0.3">
      <c r="A2432">
        <v>2378</v>
      </c>
      <c r="B2432" t="s">
        <v>425</v>
      </c>
      <c r="C2432" t="str">
        <f>VLOOKUP(B2432,Lists!$A$2:$B$192,2,FALSE)</f>
        <v>ARE</v>
      </c>
      <c r="F2432" t="str">
        <f>VLOOKUP(B2432,Lists!$A$2:$C$192,3,FALSE)</f>
        <v>Middle East</v>
      </c>
      <c r="G2432" t="str">
        <f>VLOOKUP(H2432,Lists!$D$2:$E$40,2,FALSE)</f>
        <v>Movement restrictions</v>
      </c>
      <c r="H2432" t="s">
        <v>56</v>
      </c>
      <c r="I2432" t="s">
        <v>471</v>
      </c>
      <c r="J2432" t="s">
        <v>4394</v>
      </c>
      <c r="K2432" t="s">
        <v>43</v>
      </c>
      <c r="L2432" s="14">
        <v>43912</v>
      </c>
      <c r="M2432" t="s">
        <v>662</v>
      </c>
      <c r="N2432" t="s">
        <v>30</v>
      </c>
      <c r="O2432" s="1" t="s">
        <v>719</v>
      </c>
      <c r="P2432" s="16">
        <v>43915</v>
      </c>
    </row>
    <row r="2433" spans="1:17" x14ac:dyDescent="0.3">
      <c r="A2433">
        <v>2379</v>
      </c>
      <c r="B2433" t="s">
        <v>425</v>
      </c>
      <c r="C2433" t="str">
        <f>VLOOKUP(B2433,Lists!$A$2:$B$192,2,FALSE)</f>
        <v>ARE</v>
      </c>
      <c r="F2433" t="str">
        <f>VLOOKUP(B2433,Lists!$A$2:$C$192,3,FALSE)</f>
        <v>Middle East</v>
      </c>
      <c r="G2433" t="str">
        <f>VLOOKUP(H2433,Lists!$D$2:$E$40,2,FALSE)</f>
        <v>Social distancing</v>
      </c>
      <c r="H2433" t="s">
        <v>29</v>
      </c>
      <c r="I2433" t="s">
        <v>461</v>
      </c>
      <c r="J2433" t="s">
        <v>4395</v>
      </c>
      <c r="K2433" t="s">
        <v>48</v>
      </c>
      <c r="L2433" s="14">
        <v>43913</v>
      </c>
      <c r="M2433" t="s">
        <v>662</v>
      </c>
      <c r="N2433" t="s">
        <v>30</v>
      </c>
      <c r="O2433" s="1" t="s">
        <v>719</v>
      </c>
      <c r="P2433" s="16">
        <v>43915</v>
      </c>
    </row>
    <row r="2434" spans="1:17" x14ac:dyDescent="0.3">
      <c r="A2434">
        <v>208</v>
      </c>
      <c r="B2434" t="s">
        <v>427</v>
      </c>
      <c r="C2434" t="str">
        <f>VLOOKUP(B2434,Lists!$A$2:$B$192,2,FALSE)</f>
        <v>GBR</v>
      </c>
      <c r="F2434" t="str">
        <f>VLOOKUP(B2434,Lists!$A$2:$C$192,3,FALSE)</f>
        <v>Europe</v>
      </c>
      <c r="G2434" t="str">
        <f>VLOOKUP(H2434,Lists!$D$2:$E$40,2,FALSE)</f>
        <v>Social and economic measures</v>
      </c>
      <c r="H2434" t="s">
        <v>46</v>
      </c>
      <c r="I2434" t="s">
        <v>461</v>
      </c>
      <c r="J2434" t="s">
        <v>781</v>
      </c>
      <c r="K2434" t="s">
        <v>43</v>
      </c>
      <c r="M2434" t="s">
        <v>782</v>
      </c>
      <c r="N2434" t="s">
        <v>12</v>
      </c>
      <c r="O2434" s="1" t="s">
        <v>783</v>
      </c>
      <c r="P2434" s="16">
        <v>43905</v>
      </c>
    </row>
    <row r="2435" spans="1:17" x14ac:dyDescent="0.3">
      <c r="A2435">
        <v>209</v>
      </c>
      <c r="B2435" t="s">
        <v>427</v>
      </c>
      <c r="C2435" t="str">
        <f>VLOOKUP(B2435,Lists!$A$2:$B$192,2,FALSE)</f>
        <v>GBR</v>
      </c>
      <c r="F2435" t="str">
        <f>VLOOKUP(B2435,Lists!$A$2:$C$192,3,FALSE)</f>
        <v>Europe</v>
      </c>
      <c r="G2435" t="str">
        <f>VLOOKUP(H2435,Lists!$D$2:$E$40,2,FALSE)</f>
        <v>Public health measures</v>
      </c>
      <c r="H2435" t="s">
        <v>70</v>
      </c>
      <c r="I2435" t="s">
        <v>461</v>
      </c>
      <c r="J2435" t="s">
        <v>784</v>
      </c>
      <c r="K2435" t="s">
        <v>43</v>
      </c>
      <c r="L2435" s="14">
        <v>43901</v>
      </c>
      <c r="M2435" t="s">
        <v>782</v>
      </c>
      <c r="N2435" t="s">
        <v>12</v>
      </c>
      <c r="O2435" s="1" t="s">
        <v>783</v>
      </c>
      <c r="P2435" s="16">
        <v>43905</v>
      </c>
      <c r="Q2435" s="1" t="s">
        <v>785</v>
      </c>
    </row>
    <row r="2436" spans="1:17" x14ac:dyDescent="0.3">
      <c r="A2436">
        <v>210</v>
      </c>
      <c r="B2436" t="s">
        <v>427</v>
      </c>
      <c r="C2436" t="str">
        <f>VLOOKUP(B2436,Lists!$A$2:$B$192,2,FALSE)</f>
        <v>GBR</v>
      </c>
      <c r="F2436" t="str">
        <f>VLOOKUP(B2436,Lists!$A$2:$C$192,3,FALSE)</f>
        <v>Europe</v>
      </c>
      <c r="G2436" t="str">
        <f>VLOOKUP(H2436,Lists!$D$2:$E$40,2,FALSE)</f>
        <v>Public health measures</v>
      </c>
      <c r="H2436" t="s">
        <v>35</v>
      </c>
      <c r="I2436" t="s">
        <v>471</v>
      </c>
      <c r="J2436" t="s">
        <v>786</v>
      </c>
      <c r="K2436" t="s">
        <v>43</v>
      </c>
      <c r="M2436" t="s">
        <v>782</v>
      </c>
      <c r="N2436" t="s">
        <v>12</v>
      </c>
      <c r="O2436" s="1" t="s">
        <v>787</v>
      </c>
      <c r="P2436" s="16">
        <v>43905</v>
      </c>
    </row>
    <row r="2437" spans="1:17" x14ac:dyDescent="0.3">
      <c r="A2437">
        <v>726</v>
      </c>
      <c r="B2437" t="s">
        <v>427</v>
      </c>
      <c r="C2437" t="str">
        <f>VLOOKUP(B2437,Lists!$A$2:$B$192,2,FALSE)</f>
        <v>GBR</v>
      </c>
      <c r="F2437" t="str">
        <f>VLOOKUP(B2437,Lists!$A$2:$C$192,3,FALSE)</f>
        <v>Europe</v>
      </c>
      <c r="G2437" t="str">
        <f>VLOOKUP(H2437,Lists!$D$2:$E$40,2,FALSE)</f>
        <v>Social distancing</v>
      </c>
      <c r="H2437" t="s">
        <v>41</v>
      </c>
      <c r="I2437" t="s">
        <v>471</v>
      </c>
      <c r="J2437" t="s">
        <v>1581</v>
      </c>
      <c r="L2437" s="14">
        <v>43906</v>
      </c>
      <c r="M2437" t="s">
        <v>1582</v>
      </c>
      <c r="N2437" t="s">
        <v>19</v>
      </c>
      <c r="O2437" s="1" t="s">
        <v>1583</v>
      </c>
      <c r="P2437" s="16">
        <v>43906</v>
      </c>
    </row>
    <row r="2438" spans="1:17" x14ac:dyDescent="0.3">
      <c r="A2438">
        <v>729</v>
      </c>
      <c r="B2438" t="s">
        <v>427</v>
      </c>
      <c r="C2438" t="str">
        <f>VLOOKUP(B2438,Lists!$A$2:$B$192,2,FALSE)</f>
        <v>GBR</v>
      </c>
      <c r="F2438" t="str">
        <f>VLOOKUP(B2438,Lists!$A$2:$C$192,3,FALSE)</f>
        <v>Europe</v>
      </c>
      <c r="G2438" t="str">
        <f>VLOOKUP(H2438,Lists!$D$2:$E$40,2,FALSE)</f>
        <v>Public health measures</v>
      </c>
      <c r="H2438" t="s">
        <v>91</v>
      </c>
      <c r="I2438" t="s">
        <v>461</v>
      </c>
      <c r="J2438" t="s">
        <v>1588</v>
      </c>
      <c r="L2438" s="14">
        <v>43906</v>
      </c>
      <c r="M2438" t="s">
        <v>1582</v>
      </c>
      <c r="N2438" t="s">
        <v>19</v>
      </c>
      <c r="O2438" s="1" t="s">
        <v>1583</v>
      </c>
      <c r="P2438" s="16">
        <v>43906</v>
      </c>
    </row>
    <row r="2439" spans="1:17" x14ac:dyDescent="0.3">
      <c r="A2439">
        <v>1558</v>
      </c>
      <c r="B2439" t="s">
        <v>427</v>
      </c>
      <c r="C2439" t="str">
        <f>VLOOKUP(B2439,Lists!$A$2:$B$192,2,FALSE)</f>
        <v>GBR</v>
      </c>
      <c r="F2439" t="str">
        <f>VLOOKUP(B2439,Lists!$A$2:$C$192,3,FALSE)</f>
        <v>Europe</v>
      </c>
      <c r="G2439" t="str">
        <f>VLOOKUP(H2439,Lists!$D$2:$E$40,2,FALSE)</f>
        <v>Social distancing</v>
      </c>
      <c r="H2439" t="s">
        <v>10</v>
      </c>
      <c r="I2439" t="s">
        <v>471</v>
      </c>
      <c r="J2439" t="s">
        <v>3053</v>
      </c>
      <c r="L2439" s="14">
        <v>43910</v>
      </c>
      <c r="M2439" t="s">
        <v>3054</v>
      </c>
      <c r="N2439" t="s">
        <v>19</v>
      </c>
      <c r="O2439" s="1" t="s">
        <v>3055</v>
      </c>
      <c r="P2439" s="16">
        <v>43913</v>
      </c>
    </row>
    <row r="2440" spans="1:17" x14ac:dyDescent="0.3">
      <c r="A2440">
        <v>1559</v>
      </c>
      <c r="B2440" t="s">
        <v>427</v>
      </c>
      <c r="C2440" t="str">
        <f>VLOOKUP(B2440,Lists!$A$2:$B$192,2,FALSE)</f>
        <v>GBR</v>
      </c>
      <c r="F2440" t="str">
        <f>VLOOKUP(B2440,Lists!$A$2:$C$192,3,FALSE)</f>
        <v>Europe</v>
      </c>
      <c r="G2440" t="str">
        <f>VLOOKUP(H2440,Lists!$D$2:$E$40,2,FALSE)</f>
        <v>Public health measures</v>
      </c>
      <c r="H2440" t="s">
        <v>91</v>
      </c>
      <c r="I2440" t="s">
        <v>461</v>
      </c>
      <c r="J2440" t="s">
        <v>3056</v>
      </c>
      <c r="L2440" s="14">
        <v>43908</v>
      </c>
      <c r="M2440" t="s">
        <v>3057</v>
      </c>
      <c r="N2440" t="s">
        <v>19</v>
      </c>
      <c r="O2440" s="1" t="s">
        <v>3058</v>
      </c>
      <c r="P2440" s="16">
        <v>43913</v>
      </c>
    </row>
    <row r="2441" spans="1:17" ht="14.25" customHeight="1" x14ac:dyDescent="0.3">
      <c r="A2441">
        <v>1560</v>
      </c>
      <c r="B2441" t="s">
        <v>427</v>
      </c>
      <c r="C2441" t="str">
        <f>VLOOKUP(B2441,Lists!$A$2:$B$192,2,FALSE)</f>
        <v>GBR</v>
      </c>
      <c r="F2441" t="str">
        <f>VLOOKUP(B2441,Lists!$A$2:$C$192,3,FALSE)</f>
        <v>Europe</v>
      </c>
      <c r="G2441" t="str">
        <f>VLOOKUP(H2441,Lists!$D$2:$E$40,2,FALSE)</f>
        <v>Social distancing</v>
      </c>
      <c r="H2441" t="s">
        <v>41</v>
      </c>
      <c r="I2441" t="s">
        <v>461</v>
      </c>
      <c r="J2441" t="s">
        <v>3059</v>
      </c>
      <c r="L2441" s="14">
        <v>43912</v>
      </c>
      <c r="M2441" t="s">
        <v>3054</v>
      </c>
      <c r="N2441" t="s">
        <v>19</v>
      </c>
      <c r="O2441" s="1" t="s">
        <v>3060</v>
      </c>
      <c r="P2441" s="16">
        <v>43913</v>
      </c>
    </row>
    <row r="2442" spans="1:17" x14ac:dyDescent="0.3">
      <c r="A2442">
        <v>1561</v>
      </c>
      <c r="B2442" t="s">
        <v>427</v>
      </c>
      <c r="C2442" t="str">
        <f>VLOOKUP(B2442,Lists!$A$2:$B$192,2,FALSE)</f>
        <v>GBR</v>
      </c>
      <c r="F2442" t="str">
        <f>VLOOKUP(B2442,Lists!$A$2:$C$192,3,FALSE)</f>
        <v>Europe</v>
      </c>
      <c r="G2442" t="str">
        <f>VLOOKUP(H2442,Lists!$D$2:$E$40,2,FALSE)</f>
        <v>Public health measures</v>
      </c>
      <c r="H2442" t="s">
        <v>91</v>
      </c>
      <c r="I2442" t="s">
        <v>471</v>
      </c>
      <c r="J2442" t="s">
        <v>3061</v>
      </c>
      <c r="L2442" s="14">
        <v>43906</v>
      </c>
      <c r="M2442" t="s">
        <v>3057</v>
      </c>
      <c r="N2442" t="s">
        <v>19</v>
      </c>
      <c r="O2442" s="1" t="s">
        <v>3062</v>
      </c>
      <c r="P2442" s="16">
        <v>43913</v>
      </c>
    </row>
    <row r="2443" spans="1:17" x14ac:dyDescent="0.3">
      <c r="A2443">
        <v>1562</v>
      </c>
      <c r="B2443" t="s">
        <v>427</v>
      </c>
      <c r="C2443" t="str">
        <f>VLOOKUP(B2443,Lists!$A$2:$B$192,2,FALSE)</f>
        <v>GBR</v>
      </c>
      <c r="F2443" t="str">
        <f>VLOOKUP(B2443,Lists!$A$2:$C$192,3,FALSE)</f>
        <v>Europe</v>
      </c>
      <c r="G2443" t="str">
        <f>VLOOKUP(H2443,Lists!$D$2:$E$40,2,FALSE)</f>
        <v>Social distancing</v>
      </c>
      <c r="H2443" t="s">
        <v>41</v>
      </c>
      <c r="I2443" t="s">
        <v>461</v>
      </c>
      <c r="J2443" t="s">
        <v>3063</v>
      </c>
      <c r="L2443" s="14">
        <v>43906</v>
      </c>
      <c r="M2443" t="s">
        <v>3064</v>
      </c>
      <c r="N2443" t="s">
        <v>19</v>
      </c>
      <c r="O2443" s="1" t="s">
        <v>3062</v>
      </c>
      <c r="P2443" s="16">
        <v>43913</v>
      </c>
    </row>
    <row r="2444" spans="1:17" ht="12.75" customHeight="1" x14ac:dyDescent="0.3">
      <c r="A2444">
        <v>1563</v>
      </c>
      <c r="B2444" t="s">
        <v>427</v>
      </c>
      <c r="C2444" t="str">
        <f>VLOOKUP(B2444,Lists!$A$2:$B$192,2,FALSE)</f>
        <v>GBR</v>
      </c>
      <c r="F2444" t="str">
        <f>VLOOKUP(B2444,Lists!$A$2:$C$192,3,FALSE)</f>
        <v>Europe</v>
      </c>
      <c r="G2444" t="str">
        <f>VLOOKUP(H2444,Lists!$D$2:$E$40,2,FALSE)</f>
        <v>Social distancing</v>
      </c>
      <c r="H2444" t="s">
        <v>41</v>
      </c>
      <c r="I2444" t="s">
        <v>461</v>
      </c>
      <c r="J2444" t="s">
        <v>3065</v>
      </c>
      <c r="L2444" s="14">
        <v>43906</v>
      </c>
      <c r="M2444" t="s">
        <v>3057</v>
      </c>
      <c r="N2444" t="s">
        <v>19</v>
      </c>
      <c r="O2444" s="1" t="s">
        <v>3062</v>
      </c>
      <c r="P2444" s="16">
        <v>43913</v>
      </c>
    </row>
    <row r="2445" spans="1:17" ht="12.75" customHeight="1" x14ac:dyDescent="0.3">
      <c r="A2445">
        <v>1564</v>
      </c>
      <c r="B2445" t="s">
        <v>427</v>
      </c>
      <c r="C2445" t="str">
        <f>VLOOKUP(B2445,Lists!$A$2:$B$192,2,FALSE)</f>
        <v>GBR</v>
      </c>
      <c r="F2445" t="str">
        <f>VLOOKUP(B2445,Lists!$A$2:$C$192,3,FALSE)</f>
        <v>Europe</v>
      </c>
      <c r="G2445" t="str">
        <f>VLOOKUP(H2445,Lists!$D$2:$E$40,2,FALSE)</f>
        <v>Public health measures</v>
      </c>
      <c r="H2445" t="s">
        <v>70</v>
      </c>
      <c r="I2445" t="s">
        <v>461</v>
      </c>
      <c r="J2445" t="s">
        <v>3066</v>
      </c>
      <c r="K2445" t="s">
        <v>13</v>
      </c>
      <c r="M2445" t="s">
        <v>763</v>
      </c>
      <c r="N2445" t="s">
        <v>19</v>
      </c>
      <c r="O2445" s="1" t="s">
        <v>3067</v>
      </c>
      <c r="P2445" s="16">
        <v>43913</v>
      </c>
      <c r="Q2445" s="1" t="s">
        <v>3068</v>
      </c>
    </row>
    <row r="2446" spans="1:17" x14ac:dyDescent="0.3">
      <c r="A2446">
        <v>1565</v>
      </c>
      <c r="B2446" t="s">
        <v>427</v>
      </c>
      <c r="C2446" t="str">
        <f>VLOOKUP(B2446,Lists!$A$2:$B$192,2,FALSE)</f>
        <v>GBR</v>
      </c>
      <c r="F2446" t="str">
        <f>VLOOKUP(B2446,Lists!$A$2:$C$192,3,FALSE)</f>
        <v>Europe</v>
      </c>
      <c r="G2446" t="str">
        <f>VLOOKUP(H2446,Lists!$D$2:$E$40,2,FALSE)</f>
        <v>Public health measures</v>
      </c>
      <c r="H2446" t="s">
        <v>35</v>
      </c>
      <c r="I2446" t="s">
        <v>461</v>
      </c>
      <c r="J2446" t="s">
        <v>3069</v>
      </c>
      <c r="K2446" t="s">
        <v>13</v>
      </c>
      <c r="M2446" t="s">
        <v>763</v>
      </c>
      <c r="N2446" t="s">
        <v>19</v>
      </c>
      <c r="O2446" s="1" t="s">
        <v>3067</v>
      </c>
      <c r="P2446" s="16">
        <v>43913</v>
      </c>
      <c r="Q2446" s="1" t="s">
        <v>3068</v>
      </c>
    </row>
    <row r="2447" spans="1:17" ht="12.75" customHeight="1" x14ac:dyDescent="0.3">
      <c r="A2447">
        <v>1566</v>
      </c>
      <c r="B2447" t="s">
        <v>427</v>
      </c>
      <c r="C2447" t="str">
        <f>VLOOKUP(B2447,Lists!$A$2:$B$192,2,FALSE)</f>
        <v>GBR</v>
      </c>
      <c r="F2447" t="str">
        <f>VLOOKUP(B2447,Lists!$A$2:$C$192,3,FALSE)</f>
        <v>Europe</v>
      </c>
      <c r="G2447" t="str">
        <f>VLOOKUP(H2447,Lists!$D$2:$E$40,2,FALSE)</f>
        <v>Social and economic measures</v>
      </c>
      <c r="H2447" t="s">
        <v>46</v>
      </c>
      <c r="I2447" t="s">
        <v>471</v>
      </c>
      <c r="J2447" t="s">
        <v>3070</v>
      </c>
      <c r="L2447" s="14">
        <v>43903</v>
      </c>
      <c r="M2447" t="s">
        <v>763</v>
      </c>
      <c r="N2447" t="s">
        <v>19</v>
      </c>
      <c r="O2447" s="1" t="s">
        <v>3067</v>
      </c>
      <c r="P2447" s="16">
        <v>43913</v>
      </c>
      <c r="Q2447" s="1" t="s">
        <v>1124</v>
      </c>
    </row>
    <row r="2448" spans="1:17" x14ac:dyDescent="0.3">
      <c r="A2448">
        <v>1567</v>
      </c>
      <c r="B2448" t="s">
        <v>427</v>
      </c>
      <c r="C2448" t="str">
        <f>VLOOKUP(B2448,Lists!$A$2:$B$192,2,FALSE)</f>
        <v>GBR</v>
      </c>
      <c r="F2448" t="str">
        <f>VLOOKUP(B2448,Lists!$A$2:$C$192,3,FALSE)</f>
        <v>Europe</v>
      </c>
      <c r="G2448" t="str">
        <f>VLOOKUP(H2448,Lists!$D$2:$E$40,2,FALSE)</f>
        <v>Social and economic measures</v>
      </c>
      <c r="H2448" t="s">
        <v>46</v>
      </c>
      <c r="I2448" t="s">
        <v>471</v>
      </c>
      <c r="J2448" t="s">
        <v>3071</v>
      </c>
      <c r="L2448" s="14">
        <v>43910</v>
      </c>
      <c r="M2448" t="s">
        <v>3072</v>
      </c>
      <c r="N2448" t="s">
        <v>30</v>
      </c>
      <c r="O2448" s="1" t="s">
        <v>3073</v>
      </c>
      <c r="P2448" s="16">
        <v>43913</v>
      </c>
    </row>
    <row r="2449" spans="1:16" ht="12.75" customHeight="1" x14ac:dyDescent="0.3">
      <c r="A2449">
        <v>1568</v>
      </c>
      <c r="B2449" t="s">
        <v>427</v>
      </c>
      <c r="C2449" t="str">
        <f>VLOOKUP(B2449,Lists!$A$2:$B$192,2,FALSE)</f>
        <v>GBR</v>
      </c>
      <c r="F2449" t="str">
        <f>VLOOKUP(B2449,Lists!$A$2:$C$192,3,FALSE)</f>
        <v>Europe</v>
      </c>
      <c r="G2449" t="str">
        <f>VLOOKUP(H2449,Lists!$D$2:$E$40,2,FALSE)</f>
        <v>Social and economic measures</v>
      </c>
      <c r="H2449" t="s">
        <v>46</v>
      </c>
      <c r="I2449" t="s">
        <v>471</v>
      </c>
      <c r="J2449" t="s">
        <v>3074</v>
      </c>
      <c r="M2449" t="s">
        <v>3072</v>
      </c>
      <c r="N2449" t="s">
        <v>30</v>
      </c>
      <c r="O2449" s="1" t="s">
        <v>3073</v>
      </c>
      <c r="P2449" s="16">
        <v>43913</v>
      </c>
    </row>
    <row r="2450" spans="1:16" x14ac:dyDescent="0.3">
      <c r="A2450">
        <v>1876</v>
      </c>
      <c r="B2450" t="s">
        <v>427</v>
      </c>
      <c r="C2450" t="str">
        <f>VLOOKUP(B2450,Lists!$A$2:$B$192,2,FALSE)</f>
        <v>GBR</v>
      </c>
      <c r="F2450" t="str">
        <f>VLOOKUP(B2450,Lists!$A$2:$C$192,3,FALSE)</f>
        <v>Europe</v>
      </c>
      <c r="G2450" t="str">
        <f>VLOOKUP(H2450,Lists!$D$2:$E$40,2,FALSE)</f>
        <v>Lockdown</v>
      </c>
      <c r="H2450" t="s">
        <v>128</v>
      </c>
      <c r="I2450" t="s">
        <v>461</v>
      </c>
      <c r="J2450" t="s">
        <v>3590</v>
      </c>
      <c r="K2450" t="s">
        <v>13</v>
      </c>
      <c r="L2450" s="14">
        <v>43914</v>
      </c>
      <c r="M2450" s="1" t="s">
        <v>3591</v>
      </c>
      <c r="N2450" t="s">
        <v>19</v>
      </c>
      <c r="O2450" s="1" t="s">
        <v>3592</v>
      </c>
      <c r="P2450" s="16">
        <v>43914</v>
      </c>
    </row>
    <row r="2451" spans="1:16" x14ac:dyDescent="0.3">
      <c r="A2451">
        <v>1877</v>
      </c>
      <c r="B2451" t="s">
        <v>427</v>
      </c>
      <c r="C2451" t="str">
        <f>VLOOKUP(B2451,Lists!$A$2:$B$192,2,FALSE)</f>
        <v>GBR</v>
      </c>
      <c r="F2451" t="str">
        <f>VLOOKUP(B2451,Lists!$A$2:$C$192,3,FALSE)</f>
        <v>Europe</v>
      </c>
      <c r="G2451" t="str">
        <f>VLOOKUP(H2451,Lists!$D$2:$E$40,2,FALSE)</f>
        <v>Social distancing</v>
      </c>
      <c r="H2451" t="s">
        <v>29</v>
      </c>
      <c r="I2451" t="s">
        <v>461</v>
      </c>
      <c r="J2451" t="s">
        <v>3593</v>
      </c>
      <c r="L2451" s="14">
        <v>43911</v>
      </c>
      <c r="M2451" t="s">
        <v>3594</v>
      </c>
      <c r="N2451" t="s">
        <v>12</v>
      </c>
      <c r="O2451" s="1" t="s">
        <v>3595</v>
      </c>
      <c r="P2451" s="16">
        <v>43914</v>
      </c>
    </row>
    <row r="2452" spans="1:16" x14ac:dyDescent="0.3">
      <c r="A2452">
        <v>1878</v>
      </c>
      <c r="B2452" t="s">
        <v>427</v>
      </c>
      <c r="C2452" t="str">
        <f>VLOOKUP(B2452,Lists!$A$2:$B$192,2,FALSE)</f>
        <v>GBR</v>
      </c>
      <c r="F2452" t="str">
        <f>VLOOKUP(B2452,Lists!$A$2:$C$192,3,FALSE)</f>
        <v>Europe</v>
      </c>
      <c r="G2452" t="str">
        <f>VLOOKUP(H2452,Lists!$D$2:$E$40,2,FALSE)</f>
        <v>Social distancing</v>
      </c>
      <c r="H2452" t="s">
        <v>41</v>
      </c>
      <c r="I2452" t="s">
        <v>461</v>
      </c>
      <c r="J2452" t="s">
        <v>3596</v>
      </c>
      <c r="L2452" s="14">
        <v>43911</v>
      </c>
      <c r="M2452" t="s">
        <v>3594</v>
      </c>
      <c r="N2452" t="s">
        <v>12</v>
      </c>
      <c r="O2452" s="1" t="s">
        <v>3595</v>
      </c>
      <c r="P2452" s="16">
        <v>43914</v>
      </c>
    </row>
    <row r="2453" spans="1:16" ht="15.75" customHeight="1" x14ac:dyDescent="0.3">
      <c r="A2453">
        <v>1879</v>
      </c>
      <c r="B2453" t="s">
        <v>427</v>
      </c>
      <c r="C2453" t="str">
        <f>VLOOKUP(B2453,Lists!$A$2:$B$192,2,FALSE)</f>
        <v>GBR</v>
      </c>
      <c r="F2453" t="str">
        <f>VLOOKUP(B2453,Lists!$A$2:$C$192,3,FALSE)</f>
        <v>Europe</v>
      </c>
      <c r="G2453" t="str">
        <f>VLOOKUP(H2453,Lists!$D$2:$E$40,2,FALSE)</f>
        <v>Movement restrictions</v>
      </c>
      <c r="H2453" t="s">
        <v>107</v>
      </c>
      <c r="I2453" t="s">
        <v>461</v>
      </c>
      <c r="J2453" t="s">
        <v>3597</v>
      </c>
      <c r="K2453" t="s">
        <v>13</v>
      </c>
      <c r="L2453" s="14">
        <v>43914</v>
      </c>
      <c r="M2453" t="s">
        <v>3598</v>
      </c>
      <c r="N2453" t="s">
        <v>19</v>
      </c>
      <c r="O2453" s="1" t="s">
        <v>3592</v>
      </c>
      <c r="P2453" s="16">
        <v>43914</v>
      </c>
    </row>
    <row r="2454" spans="1:16" x14ac:dyDescent="0.3">
      <c r="A2454">
        <v>1880</v>
      </c>
      <c r="B2454" t="s">
        <v>427</v>
      </c>
      <c r="C2454" t="str">
        <f>VLOOKUP(B2454,Lists!$A$2:$B$192,2,FALSE)</f>
        <v>GBR</v>
      </c>
      <c r="F2454" t="str">
        <f>VLOOKUP(B2454,Lists!$A$2:$C$192,3,FALSE)</f>
        <v>Europe</v>
      </c>
      <c r="G2454" t="str">
        <f>VLOOKUP(H2454,Lists!$D$2:$E$40,2,FALSE)</f>
        <v>Social distancing</v>
      </c>
      <c r="H2454" t="s">
        <v>29</v>
      </c>
      <c r="I2454" t="s">
        <v>461</v>
      </c>
      <c r="J2454" t="s">
        <v>3599</v>
      </c>
      <c r="L2454" s="14">
        <v>43914</v>
      </c>
      <c r="M2454" t="s">
        <v>3598</v>
      </c>
      <c r="N2454" t="s">
        <v>19</v>
      </c>
      <c r="O2454" s="1" t="s">
        <v>3592</v>
      </c>
      <c r="P2454" s="16">
        <v>43914</v>
      </c>
    </row>
    <row r="2455" spans="1:16" x14ac:dyDescent="0.3">
      <c r="A2455">
        <v>1881</v>
      </c>
      <c r="B2455" t="s">
        <v>427</v>
      </c>
      <c r="C2455" t="str">
        <f>VLOOKUP(B2455,Lists!$A$2:$B$192,2,FALSE)</f>
        <v>GBR</v>
      </c>
      <c r="F2455" t="str">
        <f>VLOOKUP(B2455,Lists!$A$2:$C$192,3,FALSE)</f>
        <v>Europe</v>
      </c>
      <c r="G2455" t="str">
        <f>VLOOKUP(H2455,Lists!$D$2:$E$40,2,FALSE)</f>
        <v>Social distancing</v>
      </c>
      <c r="H2455" t="s">
        <v>41</v>
      </c>
      <c r="I2455" t="s">
        <v>461</v>
      </c>
      <c r="J2455" t="s">
        <v>3600</v>
      </c>
      <c r="K2455" t="s">
        <v>13</v>
      </c>
      <c r="L2455" s="14">
        <v>43914</v>
      </c>
      <c r="M2455" t="s">
        <v>3598</v>
      </c>
      <c r="N2455" t="s">
        <v>19</v>
      </c>
      <c r="O2455" s="1" t="s">
        <v>3592</v>
      </c>
      <c r="P2455" s="16">
        <v>43914</v>
      </c>
    </row>
    <row r="2456" spans="1:16" x14ac:dyDescent="0.3">
      <c r="A2456">
        <v>1882</v>
      </c>
      <c r="B2456" t="s">
        <v>427</v>
      </c>
      <c r="C2456" t="str">
        <f>VLOOKUP(B2456,Lists!$A$2:$B$192,2,FALSE)</f>
        <v>GBR</v>
      </c>
      <c r="F2456" t="str">
        <f>VLOOKUP(B2456,Lists!$A$2:$C$192,3,FALSE)</f>
        <v>Europe</v>
      </c>
      <c r="G2456" t="str">
        <f>VLOOKUP(H2456,Lists!$D$2:$E$40,2,FALSE)</f>
        <v>Social distancing</v>
      </c>
      <c r="H2456" t="s">
        <v>41</v>
      </c>
      <c r="I2456" t="s">
        <v>461</v>
      </c>
      <c r="J2456" t="s">
        <v>3601</v>
      </c>
      <c r="L2456" s="14">
        <v>43914</v>
      </c>
      <c r="M2456" t="s">
        <v>3598</v>
      </c>
      <c r="N2456" t="s">
        <v>19</v>
      </c>
      <c r="O2456" s="1" t="s">
        <v>3592</v>
      </c>
      <c r="P2456" s="16">
        <v>43914</v>
      </c>
    </row>
    <row r="2457" spans="1:16" x14ac:dyDescent="0.3">
      <c r="A2457">
        <v>1883</v>
      </c>
      <c r="B2457" t="s">
        <v>427</v>
      </c>
      <c r="C2457" t="str">
        <f>VLOOKUP(B2457,Lists!$A$2:$B$192,2,FALSE)</f>
        <v>GBR</v>
      </c>
      <c r="F2457" t="str">
        <f>VLOOKUP(B2457,Lists!$A$2:$C$192,3,FALSE)</f>
        <v>Europe</v>
      </c>
      <c r="G2457" t="str">
        <f>VLOOKUP(H2457,Lists!$D$2:$E$40,2,FALSE)</f>
        <v>Social distancing</v>
      </c>
      <c r="H2457" t="s">
        <v>41</v>
      </c>
      <c r="I2457" t="s">
        <v>461</v>
      </c>
      <c r="J2457" t="s">
        <v>3602</v>
      </c>
      <c r="K2457" t="s">
        <v>13</v>
      </c>
      <c r="L2457" s="14">
        <v>43914</v>
      </c>
      <c r="M2457" t="s">
        <v>3598</v>
      </c>
      <c r="N2457" t="s">
        <v>19</v>
      </c>
      <c r="O2457" s="1" t="s">
        <v>3592</v>
      </c>
      <c r="P2457" s="16">
        <v>43914</v>
      </c>
    </row>
    <row r="2458" spans="1:16" x14ac:dyDescent="0.3">
      <c r="A2458">
        <v>229</v>
      </c>
      <c r="B2458" t="s">
        <v>429</v>
      </c>
      <c r="C2458" t="str">
        <f>VLOOKUP(B2458,Lists!$A$2:$B$192,2,FALSE)</f>
        <v>USA</v>
      </c>
      <c r="F2458" t="str">
        <f>VLOOKUP(B2458,Lists!$A$2:$C$192,3,FALSE)</f>
        <v>Americas</v>
      </c>
      <c r="G2458" t="str">
        <f>VLOOKUP(H2458,Lists!$D$2:$E$40,2,FALSE)</f>
        <v>Movement restrictions</v>
      </c>
      <c r="H2458" t="s">
        <v>76</v>
      </c>
      <c r="I2458" t="s">
        <v>471</v>
      </c>
      <c r="J2458" t="s">
        <v>810</v>
      </c>
      <c r="K2458" t="s">
        <v>43</v>
      </c>
      <c r="L2458" s="14">
        <v>43904</v>
      </c>
      <c r="M2458" t="s">
        <v>811</v>
      </c>
      <c r="N2458" t="s">
        <v>12</v>
      </c>
      <c r="O2458" s="1" t="s">
        <v>812</v>
      </c>
      <c r="P2458" s="16">
        <v>43905</v>
      </c>
    </row>
    <row r="2459" spans="1:16" x14ac:dyDescent="0.3">
      <c r="A2459">
        <v>230</v>
      </c>
      <c r="B2459" t="s">
        <v>429</v>
      </c>
      <c r="C2459" t="str">
        <f>VLOOKUP(B2459,Lists!$A$2:$B$192,2,FALSE)</f>
        <v>USA</v>
      </c>
      <c r="F2459" t="str">
        <f>VLOOKUP(B2459,Lists!$A$2:$C$192,3,FALSE)</f>
        <v>Americas</v>
      </c>
      <c r="G2459" t="str">
        <f>VLOOKUP(H2459,Lists!$D$2:$E$40,2,FALSE)</f>
        <v>Public health measures</v>
      </c>
      <c r="H2459" t="s">
        <v>60</v>
      </c>
      <c r="I2459" t="s">
        <v>471</v>
      </c>
      <c r="J2459" t="s">
        <v>813</v>
      </c>
      <c r="K2459" t="s">
        <v>43</v>
      </c>
      <c r="L2459" s="14">
        <v>43904</v>
      </c>
      <c r="M2459" t="s">
        <v>811</v>
      </c>
      <c r="N2459" t="s">
        <v>12</v>
      </c>
      <c r="O2459" s="1" t="s">
        <v>812</v>
      </c>
      <c r="P2459" s="16">
        <v>43905</v>
      </c>
    </row>
    <row r="2460" spans="1:16" ht="18" customHeight="1" x14ac:dyDescent="0.3">
      <c r="A2460">
        <v>231</v>
      </c>
      <c r="B2460" t="s">
        <v>429</v>
      </c>
      <c r="C2460" t="str">
        <f>VLOOKUP(B2460,Lists!$A$2:$B$192,2,FALSE)</f>
        <v>USA</v>
      </c>
      <c r="F2460" t="str">
        <f>VLOOKUP(B2460,Lists!$A$2:$C$192,3,FALSE)</f>
        <v>Americas</v>
      </c>
      <c r="G2460" t="str">
        <f>VLOOKUP(H2460,Lists!$D$2:$E$40,2,FALSE)</f>
        <v>Social and economic measures</v>
      </c>
      <c r="H2460" t="s">
        <v>82</v>
      </c>
      <c r="I2460" t="s">
        <v>461</v>
      </c>
      <c r="J2460" t="s">
        <v>814</v>
      </c>
      <c r="K2460" t="s">
        <v>43</v>
      </c>
      <c r="L2460" s="14">
        <v>43903</v>
      </c>
      <c r="M2460" t="s">
        <v>807</v>
      </c>
      <c r="N2460" t="s">
        <v>12</v>
      </c>
      <c r="O2460" s="1" t="s">
        <v>815</v>
      </c>
      <c r="P2460" s="16">
        <v>43905</v>
      </c>
    </row>
    <row r="2461" spans="1:16" ht="15.75" customHeight="1" x14ac:dyDescent="0.3">
      <c r="A2461">
        <v>232</v>
      </c>
      <c r="B2461" t="s">
        <v>429</v>
      </c>
      <c r="C2461" t="str">
        <f>VLOOKUP(B2461,Lists!$A$2:$B$192,2,FALSE)</f>
        <v>USA</v>
      </c>
      <c r="F2461" t="str">
        <f>VLOOKUP(B2461,Lists!$A$2:$C$192,3,FALSE)</f>
        <v>Americas</v>
      </c>
      <c r="G2461" t="str">
        <f>VLOOKUP(H2461,Lists!$D$2:$E$40,2,FALSE)</f>
        <v>Social and economic measures</v>
      </c>
      <c r="H2461" t="s">
        <v>46</v>
      </c>
      <c r="I2461" t="s">
        <v>461</v>
      </c>
      <c r="J2461" t="s">
        <v>816</v>
      </c>
      <c r="K2461" t="s">
        <v>43</v>
      </c>
      <c r="L2461" s="14">
        <v>43905</v>
      </c>
      <c r="P2461" s="16">
        <v>43905</v>
      </c>
    </row>
    <row r="2462" spans="1:16" x14ac:dyDescent="0.3">
      <c r="A2462">
        <v>781</v>
      </c>
      <c r="B2462" t="s">
        <v>429</v>
      </c>
      <c r="C2462" t="str">
        <f>VLOOKUP(B2462,Lists!$A$2:$B$192,2,FALSE)</f>
        <v>USA</v>
      </c>
      <c r="F2462" t="str">
        <f>VLOOKUP(B2462,Lists!$A$2:$C$192,3,FALSE)</f>
        <v>Americas</v>
      </c>
      <c r="G2462" t="str">
        <f>VLOOKUP(H2462,Lists!$D$2:$E$40,2,FALSE)</f>
        <v>Public health measures</v>
      </c>
      <c r="H2462" t="s">
        <v>91</v>
      </c>
      <c r="I2462" t="s">
        <v>461</v>
      </c>
      <c r="J2462" t="s">
        <v>1683</v>
      </c>
      <c r="L2462" s="14">
        <v>43906</v>
      </c>
      <c r="M2462" t="s">
        <v>1684</v>
      </c>
      <c r="N2462" t="s">
        <v>12</v>
      </c>
      <c r="O2462" s="1" t="s">
        <v>1685</v>
      </c>
      <c r="P2462" s="16">
        <v>43907</v>
      </c>
    </row>
    <row r="2463" spans="1:16" x14ac:dyDescent="0.3">
      <c r="A2463">
        <v>782</v>
      </c>
      <c r="B2463" t="s">
        <v>429</v>
      </c>
      <c r="C2463" t="str">
        <f>VLOOKUP(B2463,Lists!$A$2:$B$192,2,FALSE)</f>
        <v>USA</v>
      </c>
      <c r="F2463" t="str">
        <f>VLOOKUP(B2463,Lists!$A$2:$C$192,3,FALSE)</f>
        <v>Americas</v>
      </c>
      <c r="G2463" t="str">
        <f>VLOOKUP(H2463,Lists!$D$2:$E$40,2,FALSE)</f>
        <v>Social and economic measures</v>
      </c>
      <c r="H2463" t="s">
        <v>82</v>
      </c>
      <c r="I2463" t="s">
        <v>461</v>
      </c>
      <c r="J2463" t="s">
        <v>1686</v>
      </c>
      <c r="L2463" s="14">
        <v>43861</v>
      </c>
      <c r="M2463" t="s">
        <v>1687</v>
      </c>
      <c r="N2463" t="s">
        <v>12</v>
      </c>
      <c r="O2463" s="1" t="s">
        <v>815</v>
      </c>
      <c r="P2463" s="16">
        <v>43907</v>
      </c>
    </row>
    <row r="2464" spans="1:16" x14ac:dyDescent="0.3">
      <c r="A2464">
        <v>2426</v>
      </c>
      <c r="B2464" t="s">
        <v>429</v>
      </c>
      <c r="C2464" t="str">
        <f>VLOOKUP(B2464,Lists!$A$2:$B$192,2,FALSE)</f>
        <v>USA</v>
      </c>
      <c r="F2464" t="str">
        <f>VLOOKUP(B2464,Lists!$A$2:$C$192,3,FALSE)</f>
        <v>Americas</v>
      </c>
      <c r="G2464" t="str">
        <f>VLOOKUP(H2464,Lists!$D$2:$E$40,2,FALSE)</f>
        <v>Public health measures</v>
      </c>
      <c r="H2464" t="s">
        <v>70</v>
      </c>
      <c r="I2464" t="s">
        <v>471</v>
      </c>
      <c r="J2464" t="s">
        <v>4797</v>
      </c>
      <c r="K2464" t="s">
        <v>43</v>
      </c>
      <c r="L2464" s="14">
        <v>43892</v>
      </c>
      <c r="M2464" t="s">
        <v>4769</v>
      </c>
      <c r="N2464" t="s">
        <v>12</v>
      </c>
      <c r="O2464" s="1" t="s">
        <v>4798</v>
      </c>
      <c r="P2464" s="16">
        <v>43916</v>
      </c>
    </row>
    <row r="2465" spans="1:16" x14ac:dyDescent="0.3">
      <c r="A2465">
        <v>2507</v>
      </c>
      <c r="B2465" t="s">
        <v>429</v>
      </c>
      <c r="C2465" t="str">
        <f>VLOOKUP(B2465,Lists!$A$2:$B$192,2,FALSE)</f>
        <v>USA</v>
      </c>
      <c r="F2465" t="str">
        <f>VLOOKUP(B2465,Lists!$A$2:$C$192,3,FALSE)</f>
        <v>Americas</v>
      </c>
      <c r="G2465" t="str">
        <f>VLOOKUP(H2465,Lists!$D$2:$E$40,2,FALSE)</f>
        <v>Social and economic measures</v>
      </c>
      <c r="H2465" t="s">
        <v>46</v>
      </c>
      <c r="I2465" t="s">
        <v>471</v>
      </c>
      <c r="J2465" t="s">
        <v>4764</v>
      </c>
      <c r="K2465" t="s">
        <v>43</v>
      </c>
      <c r="L2465" s="14">
        <v>43908</v>
      </c>
      <c r="M2465" t="s">
        <v>4765</v>
      </c>
      <c r="N2465" t="s">
        <v>12</v>
      </c>
      <c r="O2465" s="1" t="s">
        <v>4766</v>
      </c>
      <c r="P2465" s="16">
        <v>43916</v>
      </c>
    </row>
    <row r="2466" spans="1:16" x14ac:dyDescent="0.3">
      <c r="A2466">
        <v>2508</v>
      </c>
      <c r="B2466" t="s">
        <v>429</v>
      </c>
      <c r="C2466" t="str">
        <f>VLOOKUP(B2466,Lists!$A$2:$B$192,2,FALSE)</f>
        <v>USA</v>
      </c>
      <c r="F2466" t="str">
        <f>VLOOKUP(B2466,Lists!$A$2:$C$192,3,FALSE)</f>
        <v>Americas</v>
      </c>
      <c r="G2466" t="str">
        <f>VLOOKUP(H2466,Lists!$D$2:$E$40,2,FALSE)</f>
        <v>Social and economic measures</v>
      </c>
      <c r="H2466" t="s">
        <v>63</v>
      </c>
      <c r="I2466" t="s">
        <v>471</v>
      </c>
      <c r="J2466" t="s">
        <v>4768</v>
      </c>
      <c r="K2466" t="s">
        <v>43</v>
      </c>
      <c r="L2466" s="14">
        <v>43851</v>
      </c>
      <c r="M2466" t="s">
        <v>4769</v>
      </c>
      <c r="N2466" t="s">
        <v>12</v>
      </c>
      <c r="O2466" s="1" t="s">
        <v>4770</v>
      </c>
      <c r="P2466" s="16">
        <v>43916</v>
      </c>
    </row>
    <row r="2467" spans="1:16" x14ac:dyDescent="0.3">
      <c r="A2467">
        <v>2509</v>
      </c>
      <c r="B2467" t="s">
        <v>429</v>
      </c>
      <c r="C2467" t="str">
        <f>VLOOKUP(B2467,Lists!$A$2:$B$192,2,FALSE)</f>
        <v>USA</v>
      </c>
      <c r="F2467" t="str">
        <f>VLOOKUP(B2467,Lists!$A$2:$C$192,3,FALSE)</f>
        <v>Americas</v>
      </c>
      <c r="G2467" t="str">
        <f>VLOOKUP(H2467,Lists!$D$2:$E$40,2,FALSE)</f>
        <v>Public health measures</v>
      </c>
      <c r="H2467" t="s">
        <v>52</v>
      </c>
      <c r="I2467" t="s">
        <v>471</v>
      </c>
      <c r="J2467" t="s">
        <v>4779</v>
      </c>
      <c r="K2467" t="s">
        <v>43</v>
      </c>
      <c r="L2467" s="14">
        <v>43889</v>
      </c>
      <c r="M2467" t="s">
        <v>4769</v>
      </c>
      <c r="N2467" t="s">
        <v>12</v>
      </c>
      <c r="O2467" s="1" t="s">
        <v>4780</v>
      </c>
      <c r="P2467" s="16">
        <v>43916</v>
      </c>
    </row>
    <row r="2468" spans="1:16" x14ac:dyDescent="0.3">
      <c r="A2468">
        <v>2510</v>
      </c>
      <c r="B2468" t="s">
        <v>429</v>
      </c>
      <c r="C2468" t="str">
        <f>VLOOKUP(B2468,Lists!$A$2:$B$192,2,FALSE)</f>
        <v>USA</v>
      </c>
      <c r="F2468" t="str">
        <f>VLOOKUP(B2468,Lists!$A$2:$C$192,3,FALSE)</f>
        <v>Americas</v>
      </c>
      <c r="G2468" t="str">
        <f>VLOOKUP(H2468,Lists!$D$2:$E$40,2,FALSE)</f>
        <v>Public health measures</v>
      </c>
      <c r="H2468" t="s">
        <v>91</v>
      </c>
      <c r="I2468" t="s">
        <v>461</v>
      </c>
      <c r="J2468" t="s">
        <v>4782</v>
      </c>
      <c r="K2468" t="s">
        <v>43</v>
      </c>
      <c r="L2468" s="14">
        <v>43907</v>
      </c>
      <c r="M2468" t="s">
        <v>4769</v>
      </c>
      <c r="N2468" t="s">
        <v>12</v>
      </c>
      <c r="O2468" s="1" t="s">
        <v>4781</v>
      </c>
      <c r="P2468" s="16">
        <v>43916</v>
      </c>
    </row>
    <row r="2469" spans="1:16" x14ac:dyDescent="0.3">
      <c r="A2469">
        <v>2511</v>
      </c>
      <c r="B2469" t="s">
        <v>429</v>
      </c>
      <c r="C2469" t="str">
        <f>VLOOKUP(B2469,Lists!$A$2:$B$192,2,FALSE)</f>
        <v>USA</v>
      </c>
      <c r="F2469" t="str">
        <f>VLOOKUP(B2469,Lists!$A$2:$C$192,3,FALSE)</f>
        <v>Americas</v>
      </c>
      <c r="G2469" t="str">
        <f>VLOOKUP(H2469,Lists!$D$2:$E$40,2,FALSE)</f>
        <v>Public health measures</v>
      </c>
      <c r="H2469" t="s">
        <v>113</v>
      </c>
      <c r="I2469" t="s">
        <v>471</v>
      </c>
      <c r="J2469" t="s">
        <v>4783</v>
      </c>
      <c r="K2469" t="s">
        <v>43</v>
      </c>
      <c r="L2469" s="14">
        <v>43898</v>
      </c>
      <c r="M2469" t="s">
        <v>4769</v>
      </c>
      <c r="N2469" t="s">
        <v>12</v>
      </c>
      <c r="O2469" s="1" t="s">
        <v>4785</v>
      </c>
      <c r="P2469" s="16">
        <v>43916</v>
      </c>
    </row>
    <row r="2470" spans="1:16" x14ac:dyDescent="0.3">
      <c r="A2470">
        <v>2512</v>
      </c>
      <c r="B2470" t="s">
        <v>429</v>
      </c>
      <c r="C2470" t="str">
        <f>VLOOKUP(B2470,Lists!$A$2:$B$192,2,FALSE)</f>
        <v>USA</v>
      </c>
      <c r="F2470" t="str">
        <f>VLOOKUP(B2470,Lists!$A$2:$C$192,3,FALSE)</f>
        <v>Americas</v>
      </c>
      <c r="G2470" t="str">
        <f>VLOOKUP(H2470,Lists!$D$2:$E$40,2,FALSE)</f>
        <v>Public health measures</v>
      </c>
      <c r="H2470" t="s">
        <v>70</v>
      </c>
      <c r="I2470" t="s">
        <v>471</v>
      </c>
      <c r="J2470" t="s">
        <v>4789</v>
      </c>
      <c r="K2470" t="s">
        <v>43</v>
      </c>
      <c r="L2470" s="14">
        <v>43852</v>
      </c>
      <c r="M2470" t="s">
        <v>4769</v>
      </c>
      <c r="N2470" t="s">
        <v>12</v>
      </c>
      <c r="O2470" s="1" t="s">
        <v>4791</v>
      </c>
      <c r="P2470" s="16">
        <v>43916</v>
      </c>
    </row>
    <row r="2471" spans="1:16" x14ac:dyDescent="0.3">
      <c r="A2471">
        <v>2513</v>
      </c>
      <c r="B2471" t="s">
        <v>429</v>
      </c>
      <c r="C2471" t="str">
        <f>VLOOKUP(B2471,Lists!$A$2:$B$192,2,FALSE)</f>
        <v>USA</v>
      </c>
      <c r="F2471" t="str">
        <f>VLOOKUP(B2471,Lists!$A$2:$C$192,3,FALSE)</f>
        <v>Americas</v>
      </c>
      <c r="G2471" t="str">
        <f>VLOOKUP(H2471,Lists!$D$2:$E$40,2,FALSE)</f>
        <v>Public health measures</v>
      </c>
      <c r="H2471" t="s">
        <v>70</v>
      </c>
      <c r="I2471" t="s">
        <v>471</v>
      </c>
      <c r="J2471" t="s">
        <v>4792</v>
      </c>
      <c r="K2471" t="s">
        <v>43</v>
      </c>
      <c r="L2471" s="14">
        <v>43865</v>
      </c>
      <c r="M2471" t="s">
        <v>4769</v>
      </c>
      <c r="N2471" t="s">
        <v>12</v>
      </c>
      <c r="O2471" s="1" t="s">
        <v>4793</v>
      </c>
      <c r="P2471" s="16">
        <v>43916</v>
      </c>
    </row>
    <row r="2472" spans="1:16" x14ac:dyDescent="0.3">
      <c r="A2472">
        <v>2514</v>
      </c>
      <c r="B2472" t="s">
        <v>429</v>
      </c>
      <c r="C2472" t="str">
        <f>VLOOKUP(B2472,Lists!$A$2:$B$192,2,FALSE)</f>
        <v>USA</v>
      </c>
      <c r="F2472" t="str">
        <f>VLOOKUP(B2472,Lists!$A$2:$C$192,3,FALSE)</f>
        <v>Americas</v>
      </c>
      <c r="G2472" t="str">
        <f>VLOOKUP(H2472,Lists!$D$2:$E$40,2,FALSE)</f>
        <v>Public health measures</v>
      </c>
      <c r="H2472" t="s">
        <v>52</v>
      </c>
      <c r="I2472" t="s">
        <v>471</v>
      </c>
      <c r="J2472" t="s">
        <v>4794</v>
      </c>
      <c r="K2472" t="s">
        <v>43</v>
      </c>
      <c r="M2472" t="s">
        <v>4769</v>
      </c>
      <c r="N2472" t="s">
        <v>12</v>
      </c>
      <c r="O2472" s="1" t="s">
        <v>4795</v>
      </c>
      <c r="P2472" s="16">
        <v>43916</v>
      </c>
    </row>
    <row r="2473" spans="1:16" x14ac:dyDescent="0.3">
      <c r="A2473">
        <v>2565</v>
      </c>
      <c r="B2473" t="s">
        <v>429</v>
      </c>
      <c r="C2473" t="str">
        <f>VLOOKUP(B2473,Lists!$A$2:$B$192,2,FALSE)</f>
        <v>USA</v>
      </c>
      <c r="F2473" t="str">
        <f>VLOOKUP(B2473,Lists!$A$2:$C$192,3,FALSE)</f>
        <v>Americas</v>
      </c>
      <c r="G2473" t="str">
        <f>VLOOKUP(H2473,Lists!$D$2:$E$40,2,FALSE)</f>
        <v>Public health measures</v>
      </c>
      <c r="H2473" t="s">
        <v>70</v>
      </c>
      <c r="I2473" t="s">
        <v>471</v>
      </c>
      <c r="J2473" t="s">
        <v>4799</v>
      </c>
      <c r="K2473" t="s">
        <v>43</v>
      </c>
      <c r="L2473" s="14">
        <v>43896</v>
      </c>
      <c r="M2473" t="s">
        <v>4769</v>
      </c>
      <c r="N2473" t="s">
        <v>12</v>
      </c>
      <c r="O2473" s="1" t="s">
        <v>4800</v>
      </c>
      <c r="P2473" s="16">
        <v>43916</v>
      </c>
    </row>
    <row r="2474" spans="1:16" x14ac:dyDescent="0.3">
      <c r="A2474">
        <v>45</v>
      </c>
      <c r="B2474" t="s">
        <v>431</v>
      </c>
      <c r="C2474" t="str">
        <f>VLOOKUP(B2474,Lists!$A$2:$B$192,2,FALSE)</f>
        <v>URY</v>
      </c>
      <c r="F2474" t="str">
        <f>VLOOKUP(B2474,Lists!$A$2:$C$192,3,FALSE)</f>
        <v>Americas</v>
      </c>
      <c r="G2474" t="str">
        <f>VLOOKUP(H2474,Lists!$D$2:$E$40,2,FALSE)</f>
        <v>Public health measures</v>
      </c>
      <c r="H2474" t="s">
        <v>35</v>
      </c>
      <c r="I2474" t="s">
        <v>471</v>
      </c>
      <c r="J2474" t="s">
        <v>541</v>
      </c>
      <c r="K2474" t="s">
        <v>43</v>
      </c>
      <c r="L2474" s="14">
        <v>43903</v>
      </c>
      <c r="M2474" t="s">
        <v>500</v>
      </c>
      <c r="N2474" t="s">
        <v>12</v>
      </c>
      <c r="O2474" s="1" t="s">
        <v>542</v>
      </c>
      <c r="P2474" s="16">
        <v>43904</v>
      </c>
    </row>
    <row r="2475" spans="1:16" x14ac:dyDescent="0.3">
      <c r="A2475">
        <v>2051</v>
      </c>
      <c r="B2475" t="s">
        <v>431</v>
      </c>
      <c r="C2475" t="str">
        <f>VLOOKUP(B2475,Lists!$A$2:$B$192,2,FALSE)</f>
        <v>URY</v>
      </c>
      <c r="F2475" t="str">
        <f>VLOOKUP(B2475,Lists!$A$2:$C$192,3,FALSE)</f>
        <v>Americas</v>
      </c>
      <c r="G2475" t="str">
        <f>VLOOKUP(H2475,Lists!$D$2:$E$40,2,FALSE)</f>
        <v>Movement restrictions</v>
      </c>
      <c r="H2475" t="s">
        <v>56</v>
      </c>
      <c r="I2475" t="s">
        <v>461</v>
      </c>
      <c r="J2475" t="s">
        <v>3850</v>
      </c>
      <c r="K2475" t="s">
        <v>43</v>
      </c>
      <c r="L2475" s="14">
        <v>43913</v>
      </c>
      <c r="M2475" t="s">
        <v>2114</v>
      </c>
      <c r="N2475" t="s">
        <v>12</v>
      </c>
      <c r="O2475" s="1" t="s">
        <v>3851</v>
      </c>
      <c r="P2475" s="16">
        <v>43914</v>
      </c>
    </row>
    <row r="2476" spans="1:16" x14ac:dyDescent="0.3">
      <c r="A2476">
        <v>2052</v>
      </c>
      <c r="B2476" t="s">
        <v>431</v>
      </c>
      <c r="C2476" t="str">
        <f>VLOOKUP(B2476,Lists!$A$2:$B$192,2,FALSE)</f>
        <v>URY</v>
      </c>
      <c r="F2476" t="str">
        <f>VLOOKUP(B2476,Lists!$A$2:$C$192,3,FALSE)</f>
        <v>Americas</v>
      </c>
      <c r="G2476" t="str">
        <f>VLOOKUP(H2476,Lists!$D$2:$E$40,2,FALSE)</f>
        <v>Social and economic measures</v>
      </c>
      <c r="H2476" t="s">
        <v>82</v>
      </c>
      <c r="I2476" t="s">
        <v>461</v>
      </c>
      <c r="J2476" t="s">
        <v>3852</v>
      </c>
      <c r="K2476" t="s">
        <v>43</v>
      </c>
      <c r="L2476" s="14">
        <v>43903</v>
      </c>
      <c r="M2476" t="s">
        <v>2860</v>
      </c>
      <c r="N2476" t="s">
        <v>12</v>
      </c>
      <c r="O2476" s="1" t="s">
        <v>3853</v>
      </c>
      <c r="P2476" s="16">
        <v>43914</v>
      </c>
    </row>
    <row r="2477" spans="1:16" x14ac:dyDescent="0.3">
      <c r="A2477">
        <v>2053</v>
      </c>
      <c r="B2477" t="s">
        <v>431</v>
      </c>
      <c r="C2477" t="str">
        <f>VLOOKUP(B2477,Lists!$A$2:$B$192,2,FALSE)</f>
        <v>URY</v>
      </c>
      <c r="F2477" t="str">
        <f>VLOOKUP(B2477,Lists!$A$2:$C$192,3,FALSE)</f>
        <v>Americas</v>
      </c>
      <c r="G2477" t="str">
        <f>VLOOKUP(H2477,Lists!$D$2:$E$40,2,FALSE)</f>
        <v>Public health measures</v>
      </c>
      <c r="H2477" t="s">
        <v>35</v>
      </c>
      <c r="I2477" t="s">
        <v>461</v>
      </c>
      <c r="J2477" t="s">
        <v>3854</v>
      </c>
      <c r="K2477" t="s">
        <v>43</v>
      </c>
      <c r="L2477" s="14">
        <v>43903</v>
      </c>
      <c r="M2477" t="s">
        <v>2860</v>
      </c>
      <c r="N2477" t="s">
        <v>12</v>
      </c>
      <c r="O2477" s="1" t="s">
        <v>3853</v>
      </c>
      <c r="P2477" s="16">
        <v>43914</v>
      </c>
    </row>
    <row r="2478" spans="1:16" x14ac:dyDescent="0.3">
      <c r="A2478">
        <v>2054</v>
      </c>
      <c r="B2478" t="s">
        <v>431</v>
      </c>
      <c r="C2478" t="str">
        <f>VLOOKUP(B2478,Lists!$A$2:$B$192,2,FALSE)</f>
        <v>URY</v>
      </c>
      <c r="F2478" t="str">
        <f>VLOOKUP(B2478,Lists!$A$2:$C$192,3,FALSE)</f>
        <v>Americas</v>
      </c>
      <c r="G2478" t="str">
        <f>VLOOKUP(H2478,Lists!$D$2:$E$40,2,FALSE)</f>
        <v>Public health measures</v>
      </c>
      <c r="H2478" t="s">
        <v>52</v>
      </c>
      <c r="I2478" t="s">
        <v>461</v>
      </c>
      <c r="J2478" t="s">
        <v>3855</v>
      </c>
      <c r="K2478" t="s">
        <v>43</v>
      </c>
      <c r="L2478" s="14">
        <v>43904</v>
      </c>
      <c r="M2478" t="s">
        <v>2860</v>
      </c>
      <c r="N2478" t="s">
        <v>12</v>
      </c>
      <c r="O2478" s="1" t="s">
        <v>3853</v>
      </c>
      <c r="P2478" s="16">
        <v>43914</v>
      </c>
    </row>
    <row r="2479" spans="1:16" x14ac:dyDescent="0.3">
      <c r="A2479">
        <v>2055</v>
      </c>
      <c r="B2479" t="s">
        <v>431</v>
      </c>
      <c r="C2479" t="str">
        <f>VLOOKUP(B2479,Lists!$A$2:$B$192,2,FALSE)</f>
        <v>URY</v>
      </c>
      <c r="F2479" t="str">
        <f>VLOOKUP(B2479,Lists!$A$2:$C$192,3,FALSE)</f>
        <v>Americas</v>
      </c>
      <c r="G2479" t="str">
        <f>VLOOKUP(H2479,Lists!$D$2:$E$40,2,FALSE)</f>
        <v>Social distancing</v>
      </c>
      <c r="H2479" t="s">
        <v>10</v>
      </c>
      <c r="I2479" t="s">
        <v>461</v>
      </c>
      <c r="J2479" t="s">
        <v>3856</v>
      </c>
      <c r="K2479" t="s">
        <v>43</v>
      </c>
      <c r="L2479" s="14">
        <v>43905</v>
      </c>
      <c r="M2479" t="s">
        <v>2860</v>
      </c>
      <c r="N2479" t="s">
        <v>12</v>
      </c>
      <c r="O2479" s="1" t="s">
        <v>3853</v>
      </c>
      <c r="P2479" s="16">
        <v>43914</v>
      </c>
    </row>
    <row r="2480" spans="1:16" x14ac:dyDescent="0.3">
      <c r="A2480">
        <v>2056</v>
      </c>
      <c r="B2480" t="s">
        <v>431</v>
      </c>
      <c r="C2480" t="str">
        <f>VLOOKUP(B2480,Lists!$A$2:$B$192,2,FALSE)</f>
        <v>URY</v>
      </c>
      <c r="F2480" t="str">
        <f>VLOOKUP(B2480,Lists!$A$2:$C$192,3,FALSE)</f>
        <v>Americas</v>
      </c>
      <c r="G2480" t="str">
        <f>VLOOKUP(H2480,Lists!$D$2:$E$40,2,FALSE)</f>
        <v>Movement restrictions</v>
      </c>
      <c r="H2480" t="s">
        <v>56</v>
      </c>
      <c r="I2480" t="s">
        <v>461</v>
      </c>
      <c r="J2480" t="s">
        <v>3857</v>
      </c>
      <c r="K2480" t="s">
        <v>43</v>
      </c>
      <c r="L2480" s="14">
        <v>43905</v>
      </c>
      <c r="M2480" t="s">
        <v>2860</v>
      </c>
      <c r="N2480" t="s">
        <v>12</v>
      </c>
      <c r="O2480" s="1" t="s">
        <v>3853</v>
      </c>
      <c r="P2480" s="16">
        <v>43914</v>
      </c>
    </row>
    <row r="2481" spans="1:16" x14ac:dyDescent="0.3">
      <c r="A2481">
        <v>2057</v>
      </c>
      <c r="B2481" t="s">
        <v>431</v>
      </c>
      <c r="C2481" t="str">
        <f>VLOOKUP(B2481,Lists!$A$2:$B$192,2,FALSE)</f>
        <v>URY</v>
      </c>
      <c r="F2481" t="str">
        <f>VLOOKUP(B2481,Lists!$A$2:$C$192,3,FALSE)</f>
        <v>Americas</v>
      </c>
      <c r="G2481" t="str">
        <f>VLOOKUP(H2481,Lists!$D$2:$E$40,2,FALSE)</f>
        <v>Movement restrictions</v>
      </c>
      <c r="H2481" t="s">
        <v>24</v>
      </c>
      <c r="I2481" t="s">
        <v>461</v>
      </c>
      <c r="J2481" t="s">
        <v>3858</v>
      </c>
      <c r="K2481" t="s">
        <v>43</v>
      </c>
      <c r="L2481" s="14">
        <v>43906</v>
      </c>
      <c r="M2481" t="s">
        <v>2860</v>
      </c>
      <c r="N2481" t="s">
        <v>12</v>
      </c>
      <c r="O2481" s="1" t="s">
        <v>3853</v>
      </c>
      <c r="P2481" s="16">
        <v>43914</v>
      </c>
    </row>
    <row r="2482" spans="1:16" x14ac:dyDescent="0.3">
      <c r="A2482">
        <v>2058</v>
      </c>
      <c r="B2482" t="s">
        <v>431</v>
      </c>
      <c r="C2482" t="str">
        <f>VLOOKUP(B2482,Lists!$A$2:$B$192,2,FALSE)</f>
        <v>URY</v>
      </c>
      <c r="F2482" t="str">
        <f>VLOOKUP(B2482,Lists!$A$2:$C$192,3,FALSE)</f>
        <v>Americas</v>
      </c>
      <c r="G2482" t="str">
        <f>VLOOKUP(H2482,Lists!$D$2:$E$40,2,FALSE)</f>
        <v>Lockdown</v>
      </c>
      <c r="H2482" t="s">
        <v>128</v>
      </c>
      <c r="I2482" t="s">
        <v>461</v>
      </c>
      <c r="J2482" t="s">
        <v>3859</v>
      </c>
      <c r="K2482" t="s">
        <v>43</v>
      </c>
      <c r="L2482" s="14">
        <v>43914</v>
      </c>
      <c r="M2482" t="s">
        <v>2860</v>
      </c>
      <c r="N2482" t="s">
        <v>12</v>
      </c>
      <c r="O2482" s="1" t="s">
        <v>3860</v>
      </c>
      <c r="P2482" s="16">
        <v>43914</v>
      </c>
    </row>
    <row r="2483" spans="1:16" x14ac:dyDescent="0.3">
      <c r="A2483">
        <v>2059</v>
      </c>
      <c r="B2483" t="s">
        <v>431</v>
      </c>
      <c r="C2483" t="str">
        <f>VLOOKUP(B2483,Lists!$A$2:$B$192,2,FALSE)</f>
        <v>URY</v>
      </c>
      <c r="F2483" t="str">
        <f>VLOOKUP(B2483,Lists!$A$2:$C$192,3,FALSE)</f>
        <v>Americas</v>
      </c>
      <c r="G2483" t="str">
        <f>VLOOKUP(H2483,Lists!$D$2:$E$40,2,FALSE)</f>
        <v>Movement restrictions</v>
      </c>
      <c r="H2483" t="s">
        <v>56</v>
      </c>
      <c r="I2483" t="s">
        <v>461</v>
      </c>
      <c r="J2483" t="s">
        <v>3861</v>
      </c>
      <c r="K2483" t="s">
        <v>43</v>
      </c>
      <c r="L2483" s="14">
        <v>43915</v>
      </c>
      <c r="M2483" t="s">
        <v>2860</v>
      </c>
      <c r="N2483" t="s">
        <v>12</v>
      </c>
      <c r="O2483" s="1" t="s">
        <v>3860</v>
      </c>
      <c r="P2483" s="16">
        <v>43914</v>
      </c>
    </row>
    <row r="2484" spans="1:16" x14ac:dyDescent="0.3">
      <c r="A2484">
        <v>2060</v>
      </c>
      <c r="B2484" t="s">
        <v>431</v>
      </c>
      <c r="C2484" t="str">
        <f>VLOOKUP(B2484,Lists!$A$2:$B$192,2,FALSE)</f>
        <v>URY</v>
      </c>
      <c r="F2484" t="str">
        <f>VLOOKUP(B2484,Lists!$A$2:$C$192,3,FALSE)</f>
        <v>Americas</v>
      </c>
      <c r="G2484" t="str">
        <f>VLOOKUP(H2484,Lists!$D$2:$E$40,2,FALSE)</f>
        <v>Movement restrictions</v>
      </c>
      <c r="H2484" t="s">
        <v>56</v>
      </c>
      <c r="I2484" t="s">
        <v>461</v>
      </c>
      <c r="J2484" t="s">
        <v>3862</v>
      </c>
      <c r="K2484" t="s">
        <v>43</v>
      </c>
      <c r="L2484" s="14">
        <v>43909</v>
      </c>
      <c r="M2484" t="s">
        <v>1963</v>
      </c>
      <c r="N2484" t="s">
        <v>12</v>
      </c>
      <c r="O2484" s="1" t="s">
        <v>542</v>
      </c>
      <c r="P2484" s="16">
        <v>43914</v>
      </c>
    </row>
    <row r="2485" spans="1:16" x14ac:dyDescent="0.3">
      <c r="A2485">
        <v>2061</v>
      </c>
      <c r="B2485" t="s">
        <v>431</v>
      </c>
      <c r="C2485" t="str">
        <f>VLOOKUP(B2485,Lists!$A$2:$B$192,2,FALSE)</f>
        <v>URY</v>
      </c>
      <c r="F2485" t="str">
        <f>VLOOKUP(B2485,Lists!$A$2:$C$192,3,FALSE)</f>
        <v>Americas</v>
      </c>
      <c r="G2485" t="str">
        <f>VLOOKUP(H2485,Lists!$D$2:$E$40,2,FALSE)</f>
        <v>Public health measures</v>
      </c>
      <c r="H2485" t="s">
        <v>60</v>
      </c>
      <c r="I2485" t="s">
        <v>461</v>
      </c>
      <c r="J2485" t="s">
        <v>3863</v>
      </c>
      <c r="K2485" t="s">
        <v>43</v>
      </c>
      <c r="L2485" s="14">
        <v>43903</v>
      </c>
      <c r="M2485" t="s">
        <v>754</v>
      </c>
      <c r="N2485" t="s">
        <v>12</v>
      </c>
      <c r="O2485" s="1" t="s">
        <v>3864</v>
      </c>
      <c r="P2485" s="16">
        <v>43914</v>
      </c>
    </row>
    <row r="2486" spans="1:16" x14ac:dyDescent="0.3">
      <c r="A2486">
        <v>273</v>
      </c>
      <c r="B2486" t="s">
        <v>433</v>
      </c>
      <c r="C2486" t="str">
        <f>VLOOKUP(B2486,Lists!$A$2:$B$192,2,FALSE)</f>
        <v>UZB</v>
      </c>
      <c r="F2486" t="str">
        <f>VLOOKUP(B2486,Lists!$A$2:$C$192,3,FALSE)</f>
        <v>Asia</v>
      </c>
      <c r="G2486" t="str">
        <f>VLOOKUP(H2486,Lists!$D$2:$E$40,2,FALSE)</f>
        <v>Movement restrictions</v>
      </c>
      <c r="H2486" t="s">
        <v>56</v>
      </c>
      <c r="I2486" t="s">
        <v>471</v>
      </c>
      <c r="J2486" t="s">
        <v>876</v>
      </c>
      <c r="K2486" t="s">
        <v>43</v>
      </c>
      <c r="L2486" s="14">
        <v>43892</v>
      </c>
      <c r="M2486" t="s">
        <v>651</v>
      </c>
      <c r="N2486" t="s">
        <v>42</v>
      </c>
      <c r="O2486" t="s">
        <v>877</v>
      </c>
      <c r="P2486" s="16">
        <v>43905</v>
      </c>
    </row>
    <row r="2487" spans="1:16" x14ac:dyDescent="0.3">
      <c r="A2487">
        <v>274</v>
      </c>
      <c r="B2487" t="s">
        <v>433</v>
      </c>
      <c r="C2487" t="str">
        <f>VLOOKUP(B2487,Lists!$A$2:$B$192,2,FALSE)</f>
        <v>UZB</v>
      </c>
      <c r="F2487" t="str">
        <f>VLOOKUP(B2487,Lists!$A$2:$C$192,3,FALSE)</f>
        <v>Asia</v>
      </c>
      <c r="G2487" t="str">
        <f>VLOOKUP(H2487,Lists!$D$2:$E$40,2,FALSE)</f>
        <v>Social distancing</v>
      </c>
      <c r="H2487" t="s">
        <v>41</v>
      </c>
      <c r="I2487" t="s">
        <v>471</v>
      </c>
      <c r="J2487" t="s">
        <v>878</v>
      </c>
      <c r="K2487" t="s">
        <v>43</v>
      </c>
      <c r="M2487" t="s">
        <v>754</v>
      </c>
      <c r="N2487" t="s">
        <v>12</v>
      </c>
      <c r="O2487" t="s">
        <v>879</v>
      </c>
      <c r="P2487" s="16">
        <v>43905</v>
      </c>
    </row>
    <row r="2488" spans="1:16" x14ac:dyDescent="0.3">
      <c r="A2488">
        <v>275</v>
      </c>
      <c r="B2488" t="s">
        <v>433</v>
      </c>
      <c r="C2488" t="str">
        <f>VLOOKUP(B2488,Lists!$A$2:$B$192,2,FALSE)</f>
        <v>UZB</v>
      </c>
      <c r="F2488" t="str">
        <f>VLOOKUP(B2488,Lists!$A$2:$C$192,3,FALSE)</f>
        <v>Asia</v>
      </c>
      <c r="G2488" t="str">
        <f>VLOOKUP(H2488,Lists!$D$2:$E$40,2,FALSE)</f>
        <v>Public health measures</v>
      </c>
      <c r="H2488" t="s">
        <v>35</v>
      </c>
      <c r="I2488" t="s">
        <v>471</v>
      </c>
      <c r="J2488" t="s">
        <v>880</v>
      </c>
      <c r="K2488" t="s">
        <v>43</v>
      </c>
      <c r="M2488" t="s">
        <v>754</v>
      </c>
      <c r="N2488" t="s">
        <v>12</v>
      </c>
      <c r="O2488" t="s">
        <v>879</v>
      </c>
      <c r="P2488" s="16">
        <v>43905</v>
      </c>
    </row>
    <row r="2489" spans="1:16" x14ac:dyDescent="0.3">
      <c r="A2489">
        <v>137</v>
      </c>
      <c r="B2489" t="s">
        <v>435</v>
      </c>
      <c r="C2489" t="str">
        <f>VLOOKUP(B2489,Lists!$A$2:$B$192,2,FALSE)</f>
        <v>VUT</v>
      </c>
      <c r="F2489" t="str">
        <f>VLOOKUP(B2489,Lists!$A$2:$C$192,3,FALSE)</f>
        <v>Pacific</v>
      </c>
      <c r="G2489" t="str">
        <f>VLOOKUP(H2489,Lists!$D$2:$E$40,2,FALSE)</f>
        <v>Movement restrictions</v>
      </c>
      <c r="H2489" t="s">
        <v>85</v>
      </c>
      <c r="I2489" t="s">
        <v>471</v>
      </c>
      <c r="J2489" t="s">
        <v>677</v>
      </c>
      <c r="K2489" t="s">
        <v>43</v>
      </c>
      <c r="L2489" s="14">
        <v>43872</v>
      </c>
      <c r="M2489" t="s">
        <v>473</v>
      </c>
      <c r="N2489" t="s">
        <v>12</v>
      </c>
      <c r="O2489" s="1" t="s">
        <v>678</v>
      </c>
      <c r="P2489" s="16">
        <v>43905</v>
      </c>
    </row>
    <row r="2490" spans="1:16" x14ac:dyDescent="0.3">
      <c r="A2490">
        <v>138</v>
      </c>
      <c r="B2490" t="s">
        <v>435</v>
      </c>
      <c r="C2490" t="str">
        <f>VLOOKUP(B2490,Lists!$A$2:$B$192,2,FALSE)</f>
        <v>VUT</v>
      </c>
      <c r="F2490" t="str">
        <f>VLOOKUP(B2490,Lists!$A$2:$C$192,3,FALSE)</f>
        <v>Pacific</v>
      </c>
      <c r="G2490" t="str">
        <f>VLOOKUP(H2490,Lists!$D$2:$E$40,2,FALSE)</f>
        <v>Public health measures</v>
      </c>
      <c r="H2490" t="s">
        <v>35</v>
      </c>
      <c r="I2490" t="s">
        <v>471</v>
      </c>
      <c r="J2490" t="s">
        <v>679</v>
      </c>
      <c r="K2490" t="s">
        <v>43</v>
      </c>
      <c r="L2490" s="14">
        <v>43898</v>
      </c>
      <c r="M2490" t="s">
        <v>500</v>
      </c>
      <c r="N2490" t="s">
        <v>12</v>
      </c>
      <c r="O2490" s="1" t="s">
        <v>680</v>
      </c>
      <c r="P2490" s="16">
        <v>43905</v>
      </c>
    </row>
    <row r="2491" spans="1:16" x14ac:dyDescent="0.3">
      <c r="A2491">
        <v>871</v>
      </c>
      <c r="B2491" t="s">
        <v>435</v>
      </c>
      <c r="C2491" t="str">
        <f>VLOOKUP(B2491,Lists!$A$2:$B$192,2,FALSE)</f>
        <v>VUT</v>
      </c>
      <c r="F2491" t="str">
        <f>VLOOKUP(B2491,Lists!$A$2:$C$192,3,FALSE)</f>
        <v>Pacific</v>
      </c>
      <c r="G2491" t="str">
        <f>VLOOKUP(H2491,Lists!$D$2:$E$40,2,FALSE)</f>
        <v>Public health measures</v>
      </c>
      <c r="H2491" t="s">
        <v>60</v>
      </c>
      <c r="I2491" t="s">
        <v>471</v>
      </c>
      <c r="J2491" t="s">
        <v>1852</v>
      </c>
      <c r="L2491" s="14">
        <v>43898</v>
      </c>
      <c r="M2491" t="s">
        <v>1825</v>
      </c>
      <c r="N2491" t="s">
        <v>12</v>
      </c>
      <c r="O2491" s="1" t="s">
        <v>1853</v>
      </c>
      <c r="P2491" s="16">
        <v>43910</v>
      </c>
    </row>
    <row r="2492" spans="1:16" x14ac:dyDescent="0.3">
      <c r="A2492">
        <v>872</v>
      </c>
      <c r="B2492" t="s">
        <v>435</v>
      </c>
      <c r="C2492" t="str">
        <f>VLOOKUP(B2492,Lists!$A$2:$B$192,2,FALSE)</f>
        <v>VUT</v>
      </c>
      <c r="F2492" t="str">
        <f>VLOOKUP(B2492,Lists!$A$2:$C$192,3,FALSE)</f>
        <v>Pacific</v>
      </c>
      <c r="G2492" t="str">
        <f>VLOOKUP(H2492,Lists!$D$2:$E$40,2,FALSE)</f>
        <v>Public health measures</v>
      </c>
      <c r="H2492" t="s">
        <v>60</v>
      </c>
      <c r="I2492" t="s">
        <v>471</v>
      </c>
      <c r="J2492" t="s">
        <v>1854</v>
      </c>
      <c r="L2492" s="14">
        <v>43898</v>
      </c>
      <c r="M2492" t="s">
        <v>1825</v>
      </c>
      <c r="N2492" t="s">
        <v>12</v>
      </c>
      <c r="O2492" s="1" t="s">
        <v>1853</v>
      </c>
      <c r="P2492" s="16">
        <v>43910</v>
      </c>
    </row>
    <row r="2493" spans="1:16" x14ac:dyDescent="0.3">
      <c r="A2493">
        <v>1511</v>
      </c>
      <c r="B2493" t="s">
        <v>435</v>
      </c>
      <c r="C2493" t="str">
        <f>VLOOKUP(B2493,Lists!$A$2:$B$192,2,FALSE)</f>
        <v>VUT</v>
      </c>
      <c r="D2493" t="s">
        <v>2967</v>
      </c>
      <c r="F2493" t="str">
        <f>VLOOKUP(B2493,Lists!$A$2:$C$192,3,FALSE)</f>
        <v>Pacific</v>
      </c>
      <c r="G2493" t="str">
        <f>VLOOKUP(H2493,Lists!$D$2:$E$40,2,FALSE)</f>
        <v>Lockdown</v>
      </c>
      <c r="H2493" t="s">
        <v>128</v>
      </c>
      <c r="I2493" t="s">
        <v>471</v>
      </c>
      <c r="J2493" t="s">
        <v>2968</v>
      </c>
      <c r="L2493" s="14">
        <v>43912</v>
      </c>
      <c r="M2493" t="s">
        <v>1867</v>
      </c>
      <c r="N2493" t="s">
        <v>19</v>
      </c>
      <c r="O2493" s="1" t="s">
        <v>2969</v>
      </c>
      <c r="P2493" s="16">
        <v>43913</v>
      </c>
    </row>
    <row r="2494" spans="1:16" ht="18" customHeight="1" x14ac:dyDescent="0.3">
      <c r="A2494">
        <v>1512</v>
      </c>
      <c r="B2494" t="s">
        <v>435</v>
      </c>
      <c r="C2494" t="str">
        <f>VLOOKUP(B2494,Lists!$A$2:$B$192,2,FALSE)</f>
        <v>VUT</v>
      </c>
      <c r="F2494" t="str">
        <f>VLOOKUP(B2494,Lists!$A$2:$C$192,3,FALSE)</f>
        <v>Pacific</v>
      </c>
      <c r="G2494" t="str">
        <f>VLOOKUP(H2494,Lists!$D$2:$E$40,2,FALSE)</f>
        <v>Movement restrictions</v>
      </c>
      <c r="H2494" t="s">
        <v>24</v>
      </c>
      <c r="I2494" t="s">
        <v>471</v>
      </c>
      <c r="J2494" t="s">
        <v>2970</v>
      </c>
      <c r="L2494" s="14">
        <v>43910</v>
      </c>
      <c r="M2494" t="s">
        <v>2971</v>
      </c>
      <c r="N2494" t="s">
        <v>12</v>
      </c>
      <c r="O2494" s="1" t="s">
        <v>2972</v>
      </c>
      <c r="P2494" s="16">
        <v>43913</v>
      </c>
    </row>
    <row r="2495" spans="1:16" x14ac:dyDescent="0.3">
      <c r="A2495">
        <v>1513</v>
      </c>
      <c r="B2495" t="s">
        <v>435</v>
      </c>
      <c r="C2495" t="str">
        <f>VLOOKUP(B2495,Lists!$A$2:$B$192,2,FALSE)</f>
        <v>VUT</v>
      </c>
      <c r="F2495" t="str">
        <f>VLOOKUP(B2495,Lists!$A$2:$C$192,3,FALSE)</f>
        <v>Pacific</v>
      </c>
      <c r="G2495" t="str">
        <f>VLOOKUP(H2495,Lists!$D$2:$E$40,2,FALSE)</f>
        <v>Movement restrictions</v>
      </c>
      <c r="H2495" t="s">
        <v>85</v>
      </c>
      <c r="I2495" t="s">
        <v>471</v>
      </c>
      <c r="J2495" t="s">
        <v>2973</v>
      </c>
      <c r="L2495" s="14">
        <v>43910</v>
      </c>
      <c r="M2495" t="s">
        <v>2971</v>
      </c>
      <c r="N2495" t="s">
        <v>12</v>
      </c>
      <c r="O2495" s="1" t="s">
        <v>2972</v>
      </c>
      <c r="P2495" s="16">
        <v>43913</v>
      </c>
    </row>
    <row r="2496" spans="1:16" x14ac:dyDescent="0.3">
      <c r="A2496">
        <v>1514</v>
      </c>
      <c r="B2496" t="s">
        <v>435</v>
      </c>
      <c r="C2496" t="str">
        <f>VLOOKUP(B2496,Lists!$A$2:$B$192,2,FALSE)</f>
        <v>VUT</v>
      </c>
      <c r="F2496" t="str">
        <f>VLOOKUP(B2496,Lists!$A$2:$C$192,3,FALSE)</f>
        <v>Pacific</v>
      </c>
      <c r="G2496" t="str">
        <f>VLOOKUP(H2496,Lists!$D$2:$E$40,2,FALSE)</f>
        <v>Public health measures</v>
      </c>
      <c r="H2496" t="s">
        <v>35</v>
      </c>
      <c r="I2496" t="s">
        <v>471</v>
      </c>
      <c r="J2496" t="s">
        <v>2974</v>
      </c>
      <c r="L2496" s="14">
        <v>43910</v>
      </c>
      <c r="M2496" t="s">
        <v>2971</v>
      </c>
      <c r="N2496" t="s">
        <v>12</v>
      </c>
      <c r="O2496" s="1" t="s">
        <v>2972</v>
      </c>
      <c r="P2496" s="16">
        <v>43913</v>
      </c>
    </row>
    <row r="2497" spans="1:16" x14ac:dyDescent="0.3">
      <c r="A2497">
        <v>74</v>
      </c>
      <c r="B2497" t="s">
        <v>437</v>
      </c>
      <c r="C2497" t="str">
        <f>VLOOKUP(B2497,Lists!$A$2:$B$192,2,FALSE)</f>
        <v>VEN</v>
      </c>
      <c r="F2497" t="str">
        <f>VLOOKUP(B2497,Lists!$A$2:$C$192,3,FALSE)</f>
        <v>Americas</v>
      </c>
      <c r="G2497" t="str">
        <f>VLOOKUP(H2497,Lists!$D$2:$E$40,2,FALSE)</f>
        <v>Movement restrictions</v>
      </c>
      <c r="H2497" t="s">
        <v>56</v>
      </c>
      <c r="I2497" t="s">
        <v>471</v>
      </c>
      <c r="J2497" t="s">
        <v>599</v>
      </c>
      <c r="K2497" t="s">
        <v>43</v>
      </c>
      <c r="L2497" s="14">
        <v>43905</v>
      </c>
      <c r="M2497" t="s">
        <v>500</v>
      </c>
      <c r="N2497" t="s">
        <v>12</v>
      </c>
      <c r="O2497" s="1" t="s">
        <v>600</v>
      </c>
      <c r="P2497" s="16">
        <v>43904</v>
      </c>
    </row>
    <row r="2498" spans="1:16" x14ac:dyDescent="0.3">
      <c r="A2498">
        <v>75</v>
      </c>
      <c r="B2498" t="s">
        <v>437</v>
      </c>
      <c r="C2498" t="str">
        <f>VLOOKUP(B2498,Lists!$A$2:$B$192,2,FALSE)</f>
        <v>VEN</v>
      </c>
      <c r="F2498" t="str">
        <f>VLOOKUP(B2498,Lists!$A$2:$C$192,3,FALSE)</f>
        <v>Americas</v>
      </c>
      <c r="G2498" t="str">
        <f>VLOOKUP(H2498,Lists!$D$2:$E$40,2,FALSE)</f>
        <v>Social distancing</v>
      </c>
      <c r="H2498" t="s">
        <v>41</v>
      </c>
      <c r="I2498" t="s">
        <v>461</v>
      </c>
      <c r="K2498" t="s">
        <v>43</v>
      </c>
      <c r="L2498" s="14">
        <v>43905</v>
      </c>
      <c r="M2498" t="s">
        <v>500</v>
      </c>
      <c r="N2498" t="s">
        <v>12</v>
      </c>
      <c r="O2498" s="1" t="s">
        <v>600</v>
      </c>
      <c r="P2498" s="16">
        <v>43904</v>
      </c>
    </row>
    <row r="2499" spans="1:16" x14ac:dyDescent="0.3">
      <c r="A2499">
        <v>77</v>
      </c>
      <c r="B2499" t="s">
        <v>437</v>
      </c>
      <c r="C2499" t="str">
        <f>VLOOKUP(B2499,Lists!$A$2:$B$192,2,FALSE)</f>
        <v>VEN</v>
      </c>
      <c r="F2499" t="str">
        <f>VLOOKUP(B2499,Lists!$A$2:$C$192,3,FALSE)</f>
        <v>Americas</v>
      </c>
      <c r="G2499" t="str">
        <f>VLOOKUP(H2499,Lists!$D$2:$E$40,2,FALSE)</f>
        <v>Social distancing</v>
      </c>
      <c r="H2499" t="s">
        <v>10</v>
      </c>
      <c r="I2499" t="s">
        <v>461</v>
      </c>
      <c r="K2499" t="s">
        <v>43</v>
      </c>
      <c r="L2499" s="14">
        <v>43905</v>
      </c>
      <c r="M2499" t="s">
        <v>500</v>
      </c>
      <c r="N2499" t="s">
        <v>12</v>
      </c>
      <c r="O2499" s="1" t="s">
        <v>600</v>
      </c>
      <c r="P2499" s="16">
        <v>43904</v>
      </c>
    </row>
    <row r="2500" spans="1:16" x14ac:dyDescent="0.3">
      <c r="A2500">
        <v>78</v>
      </c>
      <c r="B2500" t="s">
        <v>437</v>
      </c>
      <c r="C2500" t="str">
        <f>VLOOKUP(B2500,Lists!$A$2:$B$192,2,FALSE)</f>
        <v>VEN</v>
      </c>
      <c r="F2500" t="str">
        <f>VLOOKUP(B2500,Lists!$A$2:$C$192,3,FALSE)</f>
        <v>Americas</v>
      </c>
      <c r="G2500" t="str">
        <f>VLOOKUP(H2500,Lists!$D$2:$E$40,2,FALSE)</f>
        <v>Social distancing</v>
      </c>
      <c r="H2500" t="s">
        <v>29</v>
      </c>
      <c r="I2500" t="s">
        <v>461</v>
      </c>
      <c r="K2500" t="s">
        <v>43</v>
      </c>
      <c r="L2500" s="14">
        <v>43905</v>
      </c>
      <c r="M2500" t="s">
        <v>500</v>
      </c>
      <c r="N2500" t="s">
        <v>12</v>
      </c>
      <c r="O2500" s="1" t="s">
        <v>600</v>
      </c>
      <c r="P2500" s="16">
        <v>43904</v>
      </c>
    </row>
    <row r="2501" spans="1:16" x14ac:dyDescent="0.3">
      <c r="A2501">
        <v>770</v>
      </c>
      <c r="B2501" t="s">
        <v>437</v>
      </c>
      <c r="C2501" t="str">
        <f>VLOOKUP(B2501,Lists!$A$2:$B$192,2,FALSE)</f>
        <v>VEN</v>
      </c>
      <c r="F2501" t="str">
        <f>VLOOKUP(B2501,Lists!$A$2:$C$192,3,FALSE)</f>
        <v>Americas</v>
      </c>
      <c r="G2501" t="str">
        <f>VLOOKUP(H2501,Lists!$D$2:$E$40,2,FALSE)</f>
        <v>Lockdown</v>
      </c>
      <c r="H2501" t="s">
        <v>128</v>
      </c>
      <c r="I2501" t="s">
        <v>461</v>
      </c>
      <c r="J2501" t="s">
        <v>1659</v>
      </c>
      <c r="L2501" s="14">
        <v>43906</v>
      </c>
      <c r="M2501" t="s">
        <v>928</v>
      </c>
      <c r="N2501" t="s">
        <v>19</v>
      </c>
      <c r="O2501" s="1" t="s">
        <v>1660</v>
      </c>
      <c r="P2501" s="16">
        <v>43907</v>
      </c>
    </row>
    <row r="2502" spans="1:16" ht="17.25" customHeight="1" x14ac:dyDescent="0.3">
      <c r="A2502">
        <v>771</v>
      </c>
      <c r="B2502" t="s">
        <v>437</v>
      </c>
      <c r="C2502" t="str">
        <f>VLOOKUP(B2502,Lists!$A$2:$B$192,2,FALSE)</f>
        <v>VEN</v>
      </c>
      <c r="F2502" t="str">
        <f>VLOOKUP(B2502,Lists!$A$2:$C$192,3,FALSE)</f>
        <v>Americas</v>
      </c>
      <c r="G2502" t="str">
        <f>VLOOKUP(H2502,Lists!$D$2:$E$40,2,FALSE)</f>
        <v>Movement restrictions</v>
      </c>
      <c r="H2502" t="s">
        <v>79</v>
      </c>
      <c r="I2502" t="s">
        <v>461</v>
      </c>
      <c r="J2502" t="s">
        <v>1661</v>
      </c>
      <c r="L2502" s="14">
        <v>43906</v>
      </c>
      <c r="M2502" t="s">
        <v>928</v>
      </c>
      <c r="N2502" t="s">
        <v>19</v>
      </c>
      <c r="O2502" s="1" t="s">
        <v>1660</v>
      </c>
      <c r="P2502" s="16">
        <v>43907</v>
      </c>
    </row>
    <row r="2503" spans="1:16" x14ac:dyDescent="0.3">
      <c r="A2503">
        <v>2088</v>
      </c>
      <c r="B2503" t="s">
        <v>437</v>
      </c>
      <c r="C2503" t="str">
        <f>VLOOKUP(B2503,Lists!$A$2:$B$192,2,FALSE)</f>
        <v>VEN</v>
      </c>
      <c r="F2503" t="str">
        <f>VLOOKUP(B2503,Lists!$A$2:$C$192,3,FALSE)</f>
        <v>Americas</v>
      </c>
      <c r="G2503" t="str">
        <f>VLOOKUP(H2503,Lists!$D$2:$E$40,2,FALSE)</f>
        <v>Social and economic measures</v>
      </c>
      <c r="H2503" t="s">
        <v>82</v>
      </c>
      <c r="I2503" t="s">
        <v>461</v>
      </c>
      <c r="J2503" t="s">
        <v>3906</v>
      </c>
      <c r="K2503" t="s">
        <v>48</v>
      </c>
      <c r="L2503" s="14">
        <v>43907</v>
      </c>
      <c r="M2503" t="s">
        <v>1963</v>
      </c>
      <c r="N2503" t="s">
        <v>12</v>
      </c>
      <c r="O2503" s="1" t="s">
        <v>600</v>
      </c>
      <c r="P2503" s="16">
        <v>43914</v>
      </c>
    </row>
    <row r="2504" spans="1:16" x14ac:dyDescent="0.3">
      <c r="A2504">
        <v>2089</v>
      </c>
      <c r="B2504" t="s">
        <v>437</v>
      </c>
      <c r="C2504" t="str">
        <f>VLOOKUP(B2504,Lists!$A$2:$B$192,2,FALSE)</f>
        <v>VEN</v>
      </c>
      <c r="F2504" t="str">
        <f>VLOOKUP(B2504,Lists!$A$2:$C$192,3,FALSE)</f>
        <v>Americas</v>
      </c>
      <c r="G2504" t="str">
        <f>VLOOKUP(H2504,Lists!$D$2:$E$40,2,FALSE)</f>
        <v>Lockdown</v>
      </c>
      <c r="H2504" t="s">
        <v>128</v>
      </c>
      <c r="I2504" t="s">
        <v>461</v>
      </c>
      <c r="J2504" t="s">
        <v>3907</v>
      </c>
      <c r="K2504" t="s">
        <v>48</v>
      </c>
      <c r="L2504" s="14">
        <v>43907</v>
      </c>
      <c r="M2504" t="s">
        <v>1963</v>
      </c>
      <c r="N2504" t="s">
        <v>12</v>
      </c>
      <c r="O2504" s="1" t="s">
        <v>600</v>
      </c>
      <c r="P2504" s="16">
        <v>43914</v>
      </c>
    </row>
    <row r="2505" spans="1:16" x14ac:dyDescent="0.3">
      <c r="A2505">
        <v>2090</v>
      </c>
      <c r="B2505" t="s">
        <v>437</v>
      </c>
      <c r="C2505" t="str">
        <f>VLOOKUP(B2505,Lists!$A$2:$B$192,2,FALSE)</f>
        <v>VEN</v>
      </c>
      <c r="F2505" t="str">
        <f>VLOOKUP(B2505,Lists!$A$2:$C$192,3,FALSE)</f>
        <v>Americas</v>
      </c>
      <c r="G2505" t="str">
        <f>VLOOKUP(H2505,Lists!$D$2:$E$40,2,FALSE)</f>
        <v>Movement restrictions</v>
      </c>
      <c r="H2505" t="s">
        <v>56</v>
      </c>
      <c r="I2505" t="s">
        <v>461</v>
      </c>
      <c r="J2505" t="s">
        <v>3908</v>
      </c>
      <c r="K2505" t="s">
        <v>43</v>
      </c>
      <c r="L2505" s="14">
        <v>43908</v>
      </c>
      <c r="M2505" t="s">
        <v>1963</v>
      </c>
      <c r="N2505" t="s">
        <v>12</v>
      </c>
      <c r="O2505" s="1" t="s">
        <v>600</v>
      </c>
      <c r="P2505" s="16">
        <v>43914</v>
      </c>
    </row>
    <row r="2506" spans="1:16" x14ac:dyDescent="0.3">
      <c r="A2506">
        <v>2091</v>
      </c>
      <c r="B2506" t="s">
        <v>437</v>
      </c>
      <c r="C2506" t="str">
        <f>VLOOKUP(B2506,Lists!$A$2:$B$192,2,FALSE)</f>
        <v>VEN</v>
      </c>
      <c r="F2506" t="str">
        <f>VLOOKUP(B2506,Lists!$A$2:$C$192,3,FALSE)</f>
        <v>Americas</v>
      </c>
      <c r="G2506" t="str">
        <f>VLOOKUP(H2506,Lists!$D$2:$E$40,2,FALSE)</f>
        <v>Social distancing</v>
      </c>
      <c r="H2506" t="s">
        <v>41</v>
      </c>
      <c r="I2506" t="s">
        <v>461</v>
      </c>
      <c r="J2506" t="s">
        <v>3909</v>
      </c>
      <c r="K2506" t="s">
        <v>48</v>
      </c>
      <c r="L2506" s="14">
        <v>43907</v>
      </c>
      <c r="M2506" t="s">
        <v>1963</v>
      </c>
      <c r="N2506" t="s">
        <v>12</v>
      </c>
      <c r="O2506" s="1" t="s">
        <v>600</v>
      </c>
      <c r="P2506" s="16">
        <v>43914</v>
      </c>
    </row>
    <row r="2507" spans="1:16" x14ac:dyDescent="0.3">
      <c r="A2507">
        <v>2092</v>
      </c>
      <c r="B2507" t="s">
        <v>437</v>
      </c>
      <c r="C2507" t="str">
        <f>VLOOKUP(B2507,Lists!$A$2:$B$192,2,FALSE)</f>
        <v>VEN</v>
      </c>
      <c r="F2507" t="str">
        <f>VLOOKUP(B2507,Lists!$A$2:$C$192,3,FALSE)</f>
        <v>Americas</v>
      </c>
      <c r="G2507" t="str">
        <f>VLOOKUP(H2507,Lists!$D$2:$E$40,2,FALSE)</f>
        <v>Social distancing</v>
      </c>
      <c r="H2507" t="s">
        <v>10</v>
      </c>
      <c r="I2507" t="s">
        <v>461</v>
      </c>
      <c r="J2507" t="s">
        <v>3910</v>
      </c>
      <c r="K2507" t="s">
        <v>48</v>
      </c>
      <c r="L2507" s="14">
        <v>43906</v>
      </c>
      <c r="M2507" t="s">
        <v>1963</v>
      </c>
      <c r="N2507" t="s">
        <v>12</v>
      </c>
      <c r="O2507" s="1" t="s">
        <v>600</v>
      </c>
      <c r="P2507" s="16">
        <v>43914</v>
      </c>
    </row>
    <row r="2508" spans="1:16" x14ac:dyDescent="0.3">
      <c r="A2508">
        <v>561</v>
      </c>
      <c r="B2508" t="s">
        <v>439</v>
      </c>
      <c r="C2508" t="str">
        <f>VLOOKUP(B2508,Lists!$A$2:$B$192,2,FALSE)</f>
        <v>VNM</v>
      </c>
      <c r="F2508" t="str">
        <f>VLOOKUP(B2508,Lists!$A$2:$C$192,3,FALSE)</f>
        <v>Asia</v>
      </c>
      <c r="G2508" t="str">
        <f>VLOOKUP(H2508,Lists!$D$2:$E$40,2,FALSE)</f>
        <v>Movement restrictions</v>
      </c>
      <c r="H2508" t="s">
        <v>76</v>
      </c>
      <c r="I2508" t="s">
        <v>471</v>
      </c>
      <c r="J2508" t="s">
        <v>1336</v>
      </c>
      <c r="L2508" s="14">
        <v>43905</v>
      </c>
      <c r="M2508" t="s">
        <v>754</v>
      </c>
      <c r="N2508" t="s">
        <v>12</v>
      </c>
      <c r="O2508" s="1" t="s">
        <v>1337</v>
      </c>
      <c r="P2508" s="16">
        <v>43906</v>
      </c>
    </row>
    <row r="2509" spans="1:16" x14ac:dyDescent="0.3">
      <c r="A2509">
        <v>562</v>
      </c>
      <c r="B2509" t="s">
        <v>439</v>
      </c>
      <c r="C2509" t="str">
        <f>VLOOKUP(B2509,Lists!$A$2:$B$192,2,FALSE)</f>
        <v>VNM</v>
      </c>
      <c r="F2509" t="str">
        <f>VLOOKUP(B2509,Lists!$A$2:$C$192,3,FALSE)</f>
        <v>Asia</v>
      </c>
      <c r="G2509" t="str">
        <f>VLOOKUP(H2509,Lists!$D$2:$E$40,2,FALSE)</f>
        <v>Movement restrictions</v>
      </c>
      <c r="H2509" t="s">
        <v>76</v>
      </c>
      <c r="I2509" t="s">
        <v>461</v>
      </c>
      <c r="J2509" t="s">
        <v>1338</v>
      </c>
      <c r="L2509" s="14">
        <v>43905</v>
      </c>
      <c r="M2509" t="s">
        <v>754</v>
      </c>
      <c r="N2509" t="s">
        <v>12</v>
      </c>
      <c r="O2509" s="1" t="s">
        <v>1337</v>
      </c>
      <c r="P2509" s="16">
        <v>43906</v>
      </c>
    </row>
    <row r="2510" spans="1:16" x14ac:dyDescent="0.3">
      <c r="A2510">
        <v>563</v>
      </c>
      <c r="B2510" t="s">
        <v>439</v>
      </c>
      <c r="C2510" t="str">
        <f>VLOOKUP(B2510,Lists!$A$2:$B$192,2,FALSE)</f>
        <v>VNM</v>
      </c>
      <c r="F2510" t="str">
        <f>VLOOKUP(B2510,Lists!$A$2:$C$192,3,FALSE)</f>
        <v>Asia</v>
      </c>
      <c r="G2510" t="str">
        <f>VLOOKUP(H2510,Lists!$D$2:$E$40,2,FALSE)</f>
        <v>Public health measures</v>
      </c>
      <c r="H2510" t="s">
        <v>35</v>
      </c>
      <c r="I2510" t="s">
        <v>461</v>
      </c>
      <c r="J2510" t="s">
        <v>1339</v>
      </c>
      <c r="L2510" s="14">
        <v>43905</v>
      </c>
      <c r="M2510" t="s">
        <v>754</v>
      </c>
      <c r="N2510" t="s">
        <v>12</v>
      </c>
      <c r="O2510" s="1" t="s">
        <v>1337</v>
      </c>
      <c r="P2510" s="16">
        <v>43906</v>
      </c>
    </row>
    <row r="2511" spans="1:16" x14ac:dyDescent="0.3">
      <c r="A2511">
        <v>564</v>
      </c>
      <c r="B2511" t="s">
        <v>439</v>
      </c>
      <c r="C2511" t="str">
        <f>VLOOKUP(B2511,Lists!$A$2:$B$192,2,FALSE)</f>
        <v>VNM</v>
      </c>
      <c r="F2511" t="str">
        <f>VLOOKUP(B2511,Lists!$A$2:$C$192,3,FALSE)</f>
        <v>Asia</v>
      </c>
      <c r="G2511" t="str">
        <f>VLOOKUP(H2511,Lists!$D$2:$E$40,2,FALSE)</f>
        <v>Public health measures</v>
      </c>
      <c r="H2511" t="s">
        <v>60</v>
      </c>
      <c r="I2511" t="s">
        <v>461</v>
      </c>
      <c r="J2511" t="s">
        <v>1340</v>
      </c>
      <c r="L2511" s="14">
        <v>43905</v>
      </c>
      <c r="M2511" t="s">
        <v>754</v>
      </c>
      <c r="N2511" t="s">
        <v>12</v>
      </c>
      <c r="O2511" s="1" t="s">
        <v>1337</v>
      </c>
      <c r="P2511" s="16">
        <v>43906</v>
      </c>
    </row>
    <row r="2512" spans="1:16" x14ac:dyDescent="0.3">
      <c r="A2512">
        <v>565</v>
      </c>
      <c r="B2512" t="s">
        <v>439</v>
      </c>
      <c r="C2512" t="str">
        <f>VLOOKUP(B2512,Lists!$A$2:$B$192,2,FALSE)</f>
        <v>VNM</v>
      </c>
      <c r="F2512" t="str">
        <f>VLOOKUP(B2512,Lists!$A$2:$C$192,3,FALSE)</f>
        <v>Asia</v>
      </c>
      <c r="G2512" t="str">
        <f>VLOOKUP(H2512,Lists!$D$2:$E$40,2,FALSE)</f>
        <v>Movement restrictions</v>
      </c>
      <c r="H2512" t="s">
        <v>76</v>
      </c>
      <c r="I2512" t="s">
        <v>471</v>
      </c>
      <c r="J2512" t="s">
        <v>1341</v>
      </c>
      <c r="L2512" s="14">
        <v>43892</v>
      </c>
      <c r="M2512" t="s">
        <v>462</v>
      </c>
      <c r="N2512" t="s">
        <v>12</v>
      </c>
      <c r="O2512" s="1" t="s">
        <v>1342</v>
      </c>
      <c r="P2512" s="16">
        <v>43906</v>
      </c>
    </row>
    <row r="2513" spans="1:17" x14ac:dyDescent="0.3">
      <c r="A2513">
        <v>393</v>
      </c>
      <c r="B2513" t="s">
        <v>441</v>
      </c>
      <c r="C2513" t="str">
        <f>VLOOKUP(B2513,Lists!$A$2:$B$192,2,FALSE)</f>
        <v>YEM</v>
      </c>
      <c r="F2513" t="str">
        <f>VLOOKUP(B2513,Lists!$A$2:$C$192,3,FALSE)</f>
        <v>Middle East</v>
      </c>
      <c r="G2513" t="str">
        <f>VLOOKUP(H2513,Lists!$D$2:$E$40,2,FALSE)</f>
        <v>Public health measures</v>
      </c>
      <c r="H2513" t="s">
        <v>60</v>
      </c>
      <c r="I2513" t="s">
        <v>461</v>
      </c>
      <c r="J2513" t="s">
        <v>1045</v>
      </c>
      <c r="K2513" t="s">
        <v>43</v>
      </c>
      <c r="M2513" t="s">
        <v>754</v>
      </c>
      <c r="N2513" t="s">
        <v>12</v>
      </c>
      <c r="O2513" s="1" t="s">
        <v>1046</v>
      </c>
      <c r="P2513" s="16">
        <v>43905</v>
      </c>
    </row>
    <row r="2514" spans="1:17" x14ac:dyDescent="0.3">
      <c r="A2514">
        <v>394</v>
      </c>
      <c r="B2514" t="s">
        <v>441</v>
      </c>
      <c r="C2514" t="str">
        <f>VLOOKUP(B2514,Lists!$A$2:$B$192,2,FALSE)</f>
        <v>YEM</v>
      </c>
      <c r="F2514" t="str">
        <f>VLOOKUP(B2514,Lists!$A$2:$C$192,3,FALSE)</f>
        <v>Middle East</v>
      </c>
      <c r="G2514" t="str">
        <f>VLOOKUP(H2514,Lists!$D$2:$E$40,2,FALSE)</f>
        <v>Movement restrictions</v>
      </c>
      <c r="H2514" t="s">
        <v>76</v>
      </c>
      <c r="I2514" t="s">
        <v>471</v>
      </c>
      <c r="J2514" t="s">
        <v>1047</v>
      </c>
      <c r="K2514" t="s">
        <v>43</v>
      </c>
      <c r="M2514" t="s">
        <v>754</v>
      </c>
      <c r="N2514" t="s">
        <v>12</v>
      </c>
      <c r="O2514" s="1" t="s">
        <v>1046</v>
      </c>
      <c r="P2514" s="16">
        <v>43905</v>
      </c>
    </row>
    <row r="2515" spans="1:17" x14ac:dyDescent="0.3">
      <c r="A2515">
        <v>395</v>
      </c>
      <c r="B2515" t="s">
        <v>441</v>
      </c>
      <c r="C2515" t="str">
        <f>VLOOKUP(B2515,Lists!$A$2:$B$192,2,FALSE)</f>
        <v>YEM</v>
      </c>
      <c r="F2515" t="str">
        <f>VLOOKUP(B2515,Lists!$A$2:$C$192,3,FALSE)</f>
        <v>Middle East</v>
      </c>
      <c r="G2515" t="str">
        <f>VLOOKUP(H2515,Lists!$D$2:$E$40,2,FALSE)</f>
        <v>Public health measures</v>
      </c>
      <c r="H2515" t="s">
        <v>35</v>
      </c>
      <c r="I2515" t="s">
        <v>471</v>
      </c>
      <c r="J2515" t="s">
        <v>1048</v>
      </c>
      <c r="K2515" t="s">
        <v>43</v>
      </c>
      <c r="M2515" t="s">
        <v>754</v>
      </c>
      <c r="N2515" t="s">
        <v>12</v>
      </c>
      <c r="O2515" s="1" t="s">
        <v>1046</v>
      </c>
      <c r="P2515" s="16">
        <v>43905</v>
      </c>
    </row>
    <row r="2516" spans="1:17" x14ac:dyDescent="0.3">
      <c r="A2516">
        <v>399</v>
      </c>
      <c r="B2516" t="s">
        <v>441</v>
      </c>
      <c r="C2516" t="str">
        <f>VLOOKUP(B2516,Lists!$A$2:$B$192,2,FALSE)</f>
        <v>YEM</v>
      </c>
      <c r="F2516" t="str">
        <f>VLOOKUP(B2516,Lists!$A$2:$C$192,3,FALSE)</f>
        <v>Middle East</v>
      </c>
      <c r="G2516" t="str">
        <f>VLOOKUP(H2516,Lists!$D$2:$E$40,2,FALSE)</f>
        <v>Movement restrictions</v>
      </c>
      <c r="H2516" t="s">
        <v>56</v>
      </c>
      <c r="I2516" t="s">
        <v>461</v>
      </c>
      <c r="J2516" t="s">
        <v>1050</v>
      </c>
      <c r="K2516" t="s">
        <v>43</v>
      </c>
      <c r="L2516" s="14">
        <v>43908</v>
      </c>
      <c r="M2516" t="s">
        <v>928</v>
      </c>
      <c r="N2516" t="s">
        <v>19</v>
      </c>
      <c r="O2516" s="1" t="s">
        <v>1051</v>
      </c>
      <c r="P2516" s="16">
        <v>43905</v>
      </c>
      <c r="Q2516" s="1" t="s">
        <v>719</v>
      </c>
    </row>
    <row r="2517" spans="1:17" x14ac:dyDescent="0.3">
      <c r="A2517">
        <v>604</v>
      </c>
      <c r="B2517" t="s">
        <v>443</v>
      </c>
      <c r="C2517" t="str">
        <f>VLOOKUP(B2517,Lists!$A$2:$B$192,2,FALSE)</f>
        <v>ZMB</v>
      </c>
      <c r="F2517" t="str">
        <f>VLOOKUP(B2517,Lists!$A$2:$C$192,3,FALSE)</f>
        <v>Africa</v>
      </c>
      <c r="G2517" t="str">
        <f>VLOOKUP(H2517,Lists!$D$2:$E$40,2,FALSE)</f>
        <v>Public health measures</v>
      </c>
      <c r="H2517" t="s">
        <v>60</v>
      </c>
      <c r="I2517" t="s">
        <v>461</v>
      </c>
      <c r="L2517" s="14">
        <v>43885</v>
      </c>
      <c r="M2517" t="s">
        <v>754</v>
      </c>
      <c r="N2517" t="s">
        <v>12</v>
      </c>
      <c r="O2517" s="1" t="s">
        <v>1404</v>
      </c>
      <c r="P2517" s="16">
        <v>43906</v>
      </c>
    </row>
    <row r="2518" spans="1:17" x14ac:dyDescent="0.3">
      <c r="A2518">
        <v>2080</v>
      </c>
      <c r="B2518" t="s">
        <v>443</v>
      </c>
      <c r="C2518" t="str">
        <f>VLOOKUP(B2518,Lists!$A$2:$B$192,2,FALSE)</f>
        <v>ZMB</v>
      </c>
      <c r="F2518" t="str">
        <f>VLOOKUP(B2518,Lists!$A$2:$C$192,3,FALSE)</f>
        <v>Africa</v>
      </c>
      <c r="G2518" t="str">
        <f>VLOOKUP(H2518,Lists!$D$2:$E$40,2,FALSE)</f>
        <v>Social distancing</v>
      </c>
      <c r="H2518" t="s">
        <v>10</v>
      </c>
      <c r="I2518" t="s">
        <v>461</v>
      </c>
      <c r="J2518" t="s">
        <v>3895</v>
      </c>
      <c r="L2518" s="14">
        <v>43910</v>
      </c>
      <c r="M2518" t="s">
        <v>3896</v>
      </c>
      <c r="N2518" t="s">
        <v>19</v>
      </c>
      <c r="O2518" s="1" t="s">
        <v>3897</v>
      </c>
      <c r="P2518" s="16">
        <v>43914</v>
      </c>
    </row>
    <row r="2519" spans="1:17" x14ac:dyDescent="0.3">
      <c r="A2519">
        <v>2081</v>
      </c>
      <c r="B2519" t="s">
        <v>443</v>
      </c>
      <c r="C2519" t="str">
        <f>VLOOKUP(B2519,Lists!$A$2:$B$192,2,FALSE)</f>
        <v>ZMB</v>
      </c>
      <c r="F2519" t="str">
        <f>VLOOKUP(B2519,Lists!$A$2:$C$192,3,FALSE)</f>
        <v>Africa</v>
      </c>
      <c r="G2519" t="str">
        <f>VLOOKUP(H2519,Lists!$D$2:$E$40,2,FALSE)</f>
        <v>Public health measures</v>
      </c>
      <c r="H2519" t="s">
        <v>91</v>
      </c>
      <c r="I2519" t="s">
        <v>461</v>
      </c>
      <c r="J2519" t="s">
        <v>3898</v>
      </c>
      <c r="L2519" s="14">
        <v>43907</v>
      </c>
      <c r="M2519" t="s">
        <v>462</v>
      </c>
      <c r="N2519" t="s">
        <v>12</v>
      </c>
      <c r="O2519" s="1" t="s">
        <v>3899</v>
      </c>
      <c r="P2519" s="16">
        <v>43914</v>
      </c>
    </row>
    <row r="2520" spans="1:17" x14ac:dyDescent="0.3">
      <c r="A2520">
        <v>2082</v>
      </c>
      <c r="B2520" t="s">
        <v>443</v>
      </c>
      <c r="C2520" t="str">
        <f>VLOOKUP(B2520,Lists!$A$2:$B$192,2,FALSE)</f>
        <v>ZMB</v>
      </c>
      <c r="F2520" t="str">
        <f>VLOOKUP(B2520,Lists!$A$2:$C$192,3,FALSE)</f>
        <v>Africa</v>
      </c>
      <c r="G2520" t="str">
        <f>VLOOKUP(H2520,Lists!$D$2:$E$40,2,FALSE)</f>
        <v>Public health measures</v>
      </c>
      <c r="H2520" t="s">
        <v>35</v>
      </c>
      <c r="I2520" t="s">
        <v>461</v>
      </c>
      <c r="J2520" t="s">
        <v>3900</v>
      </c>
      <c r="L2520" s="14">
        <v>43907</v>
      </c>
      <c r="M2520" t="s">
        <v>462</v>
      </c>
      <c r="N2520" t="s">
        <v>12</v>
      </c>
      <c r="O2520" s="1" t="s">
        <v>3899</v>
      </c>
      <c r="P2520" s="16">
        <v>43914</v>
      </c>
    </row>
    <row r="2521" spans="1:17" x14ac:dyDescent="0.3">
      <c r="A2521">
        <v>2083</v>
      </c>
      <c r="B2521" t="s">
        <v>443</v>
      </c>
      <c r="C2521" t="str">
        <f>VLOOKUP(B2521,Lists!$A$2:$B$192,2,FALSE)</f>
        <v>ZMB</v>
      </c>
      <c r="F2521" t="str">
        <f>VLOOKUP(B2521,Lists!$A$2:$C$192,3,FALSE)</f>
        <v>Africa</v>
      </c>
      <c r="G2521" t="str">
        <f>VLOOKUP(H2521,Lists!$D$2:$E$40,2,FALSE)</f>
        <v>Public health measures</v>
      </c>
      <c r="H2521" t="s">
        <v>60</v>
      </c>
      <c r="I2521" t="s">
        <v>461</v>
      </c>
      <c r="J2521" t="s">
        <v>3900</v>
      </c>
      <c r="L2521" s="14">
        <v>43907</v>
      </c>
      <c r="M2521" t="s">
        <v>462</v>
      </c>
      <c r="N2521" t="s">
        <v>12</v>
      </c>
      <c r="O2521" s="1" t="s">
        <v>3899</v>
      </c>
      <c r="P2521" s="16">
        <v>43914</v>
      </c>
    </row>
    <row r="2522" spans="1:17" x14ac:dyDescent="0.3">
      <c r="A2522">
        <v>2084</v>
      </c>
      <c r="B2522" t="s">
        <v>443</v>
      </c>
      <c r="C2522" t="str">
        <f>VLOOKUP(B2522,Lists!$A$2:$B$192,2,FALSE)</f>
        <v>ZMB</v>
      </c>
      <c r="F2522" t="str">
        <f>VLOOKUP(B2522,Lists!$A$2:$C$192,3,FALSE)</f>
        <v>Africa</v>
      </c>
      <c r="G2522" t="str">
        <f>VLOOKUP(H2522,Lists!$D$2:$E$40,2,FALSE)</f>
        <v>Movement restrictions</v>
      </c>
      <c r="H2522" t="s">
        <v>56</v>
      </c>
      <c r="I2522" t="s">
        <v>461</v>
      </c>
      <c r="J2522" t="s">
        <v>3901</v>
      </c>
      <c r="L2522" s="14">
        <v>43907</v>
      </c>
      <c r="M2522" t="s">
        <v>462</v>
      </c>
      <c r="N2522" t="s">
        <v>12</v>
      </c>
      <c r="O2522" s="1" t="s">
        <v>3899</v>
      </c>
      <c r="P2522" s="16">
        <v>43914</v>
      </c>
    </row>
    <row r="2523" spans="1:17" x14ac:dyDescent="0.3">
      <c r="A2523">
        <v>2085</v>
      </c>
      <c r="B2523" t="s">
        <v>443</v>
      </c>
      <c r="C2523" t="str">
        <f>VLOOKUP(B2523,Lists!$A$2:$B$192,2,FALSE)</f>
        <v>ZMB</v>
      </c>
      <c r="F2523" t="str">
        <f>VLOOKUP(B2523,Lists!$A$2:$C$192,3,FALSE)</f>
        <v>Africa</v>
      </c>
      <c r="G2523" t="str">
        <f>VLOOKUP(H2523,Lists!$D$2:$E$40,2,FALSE)</f>
        <v>Social distancing</v>
      </c>
      <c r="H2523" t="s">
        <v>41</v>
      </c>
      <c r="I2523" t="s">
        <v>461</v>
      </c>
      <c r="J2523" t="s">
        <v>3902</v>
      </c>
      <c r="L2523" s="14">
        <v>43907</v>
      </c>
      <c r="M2523" t="s">
        <v>462</v>
      </c>
      <c r="N2523" t="s">
        <v>12</v>
      </c>
      <c r="O2523" s="1" t="s">
        <v>3899</v>
      </c>
      <c r="P2523" s="16">
        <v>43914</v>
      </c>
    </row>
    <row r="2524" spans="1:17" x14ac:dyDescent="0.3">
      <c r="A2524">
        <v>2086</v>
      </c>
      <c r="B2524" t="s">
        <v>443</v>
      </c>
      <c r="C2524" t="str">
        <f>VLOOKUP(B2524,Lists!$A$2:$B$192,2,FALSE)</f>
        <v>ZMB</v>
      </c>
      <c r="F2524" t="str">
        <f>VLOOKUP(B2524,Lists!$A$2:$C$192,3,FALSE)</f>
        <v>Africa</v>
      </c>
      <c r="G2524" t="str">
        <f>VLOOKUP(H2524,Lists!$D$2:$E$40,2,FALSE)</f>
        <v>Public health measures</v>
      </c>
      <c r="H2524" t="s">
        <v>91</v>
      </c>
      <c r="I2524" t="s">
        <v>461</v>
      </c>
      <c r="J2524" t="s">
        <v>3898</v>
      </c>
      <c r="M2524" t="s">
        <v>462</v>
      </c>
      <c r="N2524" t="s">
        <v>12</v>
      </c>
      <c r="O2524" s="1" t="s">
        <v>3899</v>
      </c>
      <c r="P2524" s="16">
        <v>43914</v>
      </c>
    </row>
    <row r="2525" spans="1:17" x14ac:dyDescent="0.3">
      <c r="A2525">
        <v>609</v>
      </c>
      <c r="B2525" t="s">
        <v>445</v>
      </c>
      <c r="C2525" t="str">
        <f>VLOOKUP(B2525,Lists!$A$2:$B$192,2,FALSE)</f>
        <v>ZWE</v>
      </c>
      <c r="F2525" t="str">
        <f>VLOOKUP(B2525,Lists!$A$2:$C$192,3,FALSE)</f>
        <v>Africa</v>
      </c>
      <c r="G2525" t="str">
        <f>VLOOKUP(H2525,Lists!$D$2:$E$40,2,FALSE)</f>
        <v>Public health measures</v>
      </c>
      <c r="H2525" t="s">
        <v>60</v>
      </c>
      <c r="I2525" t="s">
        <v>461</v>
      </c>
      <c r="L2525" s="14">
        <v>43902</v>
      </c>
      <c r="M2525" t="s">
        <v>754</v>
      </c>
      <c r="N2525" t="s">
        <v>12</v>
      </c>
      <c r="O2525" s="1" t="s">
        <v>1412</v>
      </c>
      <c r="P2525" s="16">
        <v>43906</v>
      </c>
    </row>
    <row r="2526" spans="1:17" x14ac:dyDescent="0.3">
      <c r="A2526">
        <v>610</v>
      </c>
      <c r="B2526" t="s">
        <v>445</v>
      </c>
      <c r="C2526" t="str">
        <f>VLOOKUP(B2526,Lists!$A$2:$B$192,2,FALSE)</f>
        <v>ZWE</v>
      </c>
      <c r="F2526" t="str">
        <f>VLOOKUP(B2526,Lists!$A$2:$C$192,3,FALSE)</f>
        <v>Africa</v>
      </c>
      <c r="G2526" t="str">
        <f>VLOOKUP(H2526,Lists!$D$2:$E$40,2,FALSE)</f>
        <v>Public health measures</v>
      </c>
      <c r="H2526" t="s">
        <v>52</v>
      </c>
      <c r="I2526" t="s">
        <v>461</v>
      </c>
      <c r="L2526" s="14">
        <v>43905</v>
      </c>
      <c r="M2526" t="s">
        <v>462</v>
      </c>
      <c r="N2526" t="s">
        <v>12</v>
      </c>
      <c r="O2526" s="1" t="s">
        <v>1413</v>
      </c>
      <c r="P2526" s="16">
        <v>43906</v>
      </c>
    </row>
    <row r="2527" spans="1:17" x14ac:dyDescent="0.3">
      <c r="A2527">
        <v>1956</v>
      </c>
      <c r="B2527" t="s">
        <v>445</v>
      </c>
      <c r="C2527" t="str">
        <f>VLOOKUP(B2527,Lists!$A$2:$B$192,2,FALSE)</f>
        <v>ZWE</v>
      </c>
      <c r="F2527" t="str">
        <f>VLOOKUP(B2527,Lists!$A$2:$C$192,3,FALSE)</f>
        <v>Africa</v>
      </c>
      <c r="G2527" t="str">
        <f>VLOOKUP(H2527,Lists!$D$2:$E$40,2,FALSE)</f>
        <v>Movement restrictions</v>
      </c>
      <c r="H2527" t="s">
        <v>24</v>
      </c>
      <c r="I2527" t="s">
        <v>461</v>
      </c>
      <c r="J2527" t="s">
        <v>3716</v>
      </c>
      <c r="L2527" s="14">
        <v>43914</v>
      </c>
      <c r="M2527" t="s">
        <v>462</v>
      </c>
      <c r="N2527" t="s">
        <v>37</v>
      </c>
      <c r="O2527" s="1" t="s">
        <v>3717</v>
      </c>
      <c r="P2527" s="16">
        <v>43914</v>
      </c>
    </row>
    <row r="2528" spans="1:17" x14ac:dyDescent="0.3">
      <c r="A2528">
        <v>1957</v>
      </c>
      <c r="B2528" t="s">
        <v>445</v>
      </c>
      <c r="C2528" t="str">
        <f>VLOOKUP(B2528,Lists!$A$2:$B$192,2,FALSE)</f>
        <v>ZWE</v>
      </c>
      <c r="F2528" t="str">
        <f>VLOOKUP(B2528,Lists!$A$2:$C$192,3,FALSE)</f>
        <v>Africa</v>
      </c>
      <c r="G2528" t="str">
        <f>VLOOKUP(H2528,Lists!$D$2:$E$40,2,FALSE)</f>
        <v>Social distancing</v>
      </c>
      <c r="H2528" t="s">
        <v>29</v>
      </c>
      <c r="I2528" t="s">
        <v>461</v>
      </c>
      <c r="J2528" t="s">
        <v>3718</v>
      </c>
      <c r="L2528" s="14">
        <v>43914</v>
      </c>
      <c r="M2528" t="s">
        <v>462</v>
      </c>
      <c r="N2528" t="s">
        <v>37</v>
      </c>
      <c r="O2528" s="1" t="s">
        <v>3717</v>
      </c>
      <c r="P2528" s="16">
        <v>43914</v>
      </c>
    </row>
    <row r="2529" spans="1:17" x14ac:dyDescent="0.3">
      <c r="A2529">
        <v>1958</v>
      </c>
      <c r="B2529" t="s">
        <v>445</v>
      </c>
      <c r="C2529" t="str">
        <f>VLOOKUP(B2529,Lists!$A$2:$B$192,2,FALSE)</f>
        <v>ZWE</v>
      </c>
      <c r="F2529" t="str">
        <f>VLOOKUP(B2529,Lists!$A$2:$C$192,3,FALSE)</f>
        <v>Africa</v>
      </c>
      <c r="G2529" t="str">
        <f>VLOOKUP(H2529,Lists!$D$2:$E$40,2,FALSE)</f>
        <v>Social distancing</v>
      </c>
      <c r="H2529" t="s">
        <v>41</v>
      </c>
      <c r="I2529" t="s">
        <v>461</v>
      </c>
      <c r="J2529" t="s">
        <v>3719</v>
      </c>
      <c r="L2529" s="14">
        <v>43914</v>
      </c>
      <c r="M2529" t="s">
        <v>462</v>
      </c>
      <c r="N2529" t="s">
        <v>37</v>
      </c>
      <c r="O2529" s="1" t="s">
        <v>3717</v>
      </c>
      <c r="P2529" s="16">
        <v>43914</v>
      </c>
    </row>
    <row r="2530" spans="1:17" x14ac:dyDescent="0.3">
      <c r="A2530">
        <v>1959</v>
      </c>
      <c r="B2530" t="s">
        <v>445</v>
      </c>
      <c r="C2530" t="str">
        <f>VLOOKUP(B2530,Lists!$A$2:$B$192,2,FALSE)</f>
        <v>ZWE</v>
      </c>
      <c r="F2530" t="str">
        <f>VLOOKUP(B2530,Lists!$A$2:$C$192,3,FALSE)</f>
        <v>Africa</v>
      </c>
      <c r="G2530" t="str">
        <f>VLOOKUP(H2530,Lists!$D$2:$E$40,2,FALSE)</f>
        <v>Social distancing</v>
      </c>
      <c r="H2530" t="s">
        <v>41</v>
      </c>
      <c r="I2530" t="s">
        <v>461</v>
      </c>
      <c r="J2530" t="s">
        <v>3720</v>
      </c>
      <c r="L2530" s="14">
        <v>43914</v>
      </c>
      <c r="M2530" t="s">
        <v>462</v>
      </c>
      <c r="N2530" t="s">
        <v>37</v>
      </c>
      <c r="O2530" s="1" t="s">
        <v>3717</v>
      </c>
      <c r="P2530" s="16">
        <v>43914</v>
      </c>
    </row>
    <row r="2531" spans="1:17" x14ac:dyDescent="0.3">
      <c r="A2531">
        <v>1960</v>
      </c>
      <c r="B2531" t="s">
        <v>445</v>
      </c>
      <c r="C2531" t="str">
        <f>VLOOKUP(B2531,Lists!$A$2:$B$192,2,FALSE)</f>
        <v>ZWE</v>
      </c>
      <c r="F2531" t="str">
        <f>VLOOKUP(B2531,Lists!$A$2:$C$192,3,FALSE)</f>
        <v>Africa</v>
      </c>
      <c r="G2531" t="str">
        <f>VLOOKUP(H2531,Lists!$D$2:$E$40,2,FALSE)</f>
        <v>Public health measures</v>
      </c>
      <c r="H2531" t="s">
        <v>35</v>
      </c>
      <c r="I2531" t="s">
        <v>461</v>
      </c>
      <c r="J2531" t="s">
        <v>3721</v>
      </c>
      <c r="L2531" s="14">
        <v>43914</v>
      </c>
      <c r="M2531" t="s">
        <v>3722</v>
      </c>
      <c r="N2531" t="s">
        <v>19</v>
      </c>
      <c r="O2531" s="1" t="s">
        <v>3723</v>
      </c>
      <c r="P2531" s="16">
        <v>43914</v>
      </c>
    </row>
    <row r="2532" spans="1:17" x14ac:dyDescent="0.3">
      <c r="A2532">
        <v>1961</v>
      </c>
      <c r="B2532" t="s">
        <v>445</v>
      </c>
      <c r="C2532" t="str">
        <f>VLOOKUP(B2532,Lists!$A$2:$B$192,2,FALSE)</f>
        <v>ZWE</v>
      </c>
      <c r="F2532" t="str">
        <f>VLOOKUP(B2532,Lists!$A$2:$C$192,3,FALSE)</f>
        <v>Africa</v>
      </c>
      <c r="G2532" t="str">
        <f>VLOOKUP(H2532,Lists!$D$2:$E$40,2,FALSE)</f>
        <v>Public health measures</v>
      </c>
      <c r="H2532" t="s">
        <v>60</v>
      </c>
      <c r="I2532" t="s">
        <v>461</v>
      </c>
      <c r="J2532" t="s">
        <v>3721</v>
      </c>
      <c r="L2532" s="14">
        <v>43914</v>
      </c>
      <c r="M2532" t="s">
        <v>3722</v>
      </c>
      <c r="N2532" t="s">
        <v>19</v>
      </c>
      <c r="O2532" s="1" t="s">
        <v>3723</v>
      </c>
      <c r="P2532" s="16">
        <v>43914</v>
      </c>
    </row>
    <row r="2533" spans="1:17" x14ac:dyDescent="0.3">
      <c r="A2533" s="3">
        <v>1962</v>
      </c>
      <c r="B2533" s="3" t="s">
        <v>445</v>
      </c>
      <c r="C2533" s="3" t="str">
        <f>VLOOKUP(B2533,Lists!$A$2:$B$192,2,FALSE)</f>
        <v>ZWE</v>
      </c>
      <c r="D2533" s="3"/>
      <c r="E2533" s="3"/>
      <c r="F2533" s="3" t="str">
        <f>VLOOKUP(B2533,Lists!$A$2:$C$192,3,FALSE)</f>
        <v>Africa</v>
      </c>
      <c r="G2533" s="3" t="str">
        <f>VLOOKUP(H2533,Lists!$D$2:$E$40,2,FALSE)</f>
        <v>Social distancing</v>
      </c>
      <c r="H2533" s="3" t="s">
        <v>10</v>
      </c>
      <c r="I2533" s="3" t="s">
        <v>461</v>
      </c>
      <c r="J2533" s="3" t="s">
        <v>3724</v>
      </c>
      <c r="K2533" s="3"/>
      <c r="L2533" s="19">
        <v>43914</v>
      </c>
      <c r="M2533" s="3" t="s">
        <v>3725</v>
      </c>
      <c r="N2533" s="3" t="s">
        <v>19</v>
      </c>
      <c r="O2533" s="4" t="s">
        <v>3726</v>
      </c>
      <c r="P2533" s="17">
        <v>43914</v>
      </c>
      <c r="Q2533" s="3"/>
    </row>
    <row r="2571" spans="10:15" x14ac:dyDescent="0.3">
      <c r="O2571" s="1"/>
    </row>
    <row r="2572" spans="10:15" x14ac:dyDescent="0.3">
      <c r="J2572" s="2"/>
      <c r="O2572" s="1"/>
    </row>
    <row r="2573" spans="10:15" x14ac:dyDescent="0.3">
      <c r="O2573" s="1"/>
    </row>
    <row r="2574" spans="10:15" x14ac:dyDescent="0.3">
      <c r="O2574" s="1"/>
    </row>
    <row r="2702" spans="15:15" x14ac:dyDescent="0.3">
      <c r="O2702" s="1"/>
    </row>
    <row r="2703" spans="15:15" x14ac:dyDescent="0.3">
      <c r="O2703" s="1"/>
    </row>
    <row r="2704" spans="15:15" x14ac:dyDescent="0.3">
      <c r="O2704" s="1"/>
    </row>
    <row r="2705" spans="10:15" x14ac:dyDescent="0.3">
      <c r="O2705" s="1"/>
    </row>
    <row r="2706" spans="10:15" x14ac:dyDescent="0.3">
      <c r="O2706" s="1"/>
    </row>
    <row r="2707" spans="10:15" x14ac:dyDescent="0.3">
      <c r="O2707" s="1"/>
    </row>
    <row r="2708" spans="10:15" x14ac:dyDescent="0.3">
      <c r="O2708" s="1"/>
    </row>
    <row r="2709" spans="10:15" x14ac:dyDescent="0.3">
      <c r="J2709" s="2"/>
      <c r="O2709" s="1"/>
    </row>
    <row r="2740" spans="15:15" x14ac:dyDescent="0.3">
      <c r="O2740" s="1"/>
    </row>
    <row r="2741" spans="15:15" x14ac:dyDescent="0.3">
      <c r="O2741" s="1"/>
    </row>
    <row r="2742" spans="15:15" x14ac:dyDescent="0.3">
      <c r="O2742" s="1"/>
    </row>
    <row r="2743" spans="15:15" x14ac:dyDescent="0.3">
      <c r="O2743" s="1"/>
    </row>
    <row r="2928" spans="15:15" x14ac:dyDescent="0.3">
      <c r="O2928" s="1"/>
    </row>
  </sheetData>
  <phoneticPr fontId="2" type="noConversion"/>
  <dataValidations count="2">
    <dataValidation type="list" allowBlank="1" showInputMessage="1" showErrorMessage="1" sqref="I2:I442 I2249:I1039302 I444:I2247" xr:uid="{6C81A824-8753-4B4F-B3E0-2F5131A0CFB1}">
      <formula1>"Yes, No"</formula1>
    </dataValidation>
    <dataValidation type="date" allowBlank="1" showInputMessage="1" showErrorMessage="1" sqref="O1993 L2249:L1048576 L1:L2247" xr:uid="{29E7384D-7C79-489E-A553-5349E90DEF4B}">
      <formula1>43831</formula1>
      <formula2>43920</formula2>
    </dataValidation>
  </dataValidations>
  <hyperlinks>
    <hyperlink ref="O327" r:id="rId1" xr:uid="{0617E75E-852F-4C98-BA0B-C71A3DFE1689}"/>
    <hyperlink ref="O57" r:id="rId2" xr:uid="{D4933752-FA0D-4D80-B484-9821F78F9562}"/>
    <hyperlink ref="O328" r:id="rId3" xr:uid="{F439D59D-098E-4F20-BA3F-F883C10403BF}"/>
    <hyperlink ref="O329" r:id="rId4" display="https://www.diplomatie.gouv.fr/fr/conseils-aux-voyageurs/conseils-par-pays-destination/bolivie/" xr:uid="{E4EBC310-D3F8-4EB6-A11A-937E9B5243A7}"/>
    <hyperlink ref="O330" r:id="rId5" display="https://www.diplomatie.gouv.fr/fr/conseils-aux-voyageurs/conseils-par-pays-destination/bolivie/" xr:uid="{2E91638E-05DA-4725-BFB2-C71DF007D1AD}"/>
    <hyperlink ref="O331" r:id="rId6" display="https://www.diplomatie.gouv.fr/fr/conseils-aux-voyageurs/conseils-par-pays-destination/bolivie/" xr:uid="{F89D85A3-CDFE-41E3-8C18-3A0BDCCDBDE5}"/>
    <hyperlink ref="O339" r:id="rId7" display="https://www.diplomatie.gouv.fr/fr/conseils-aux-voyageurs/conseils-par-pays-destination/bosnie-herzegovine/" xr:uid="{FFA171A1-6A96-4841-97D4-367B67A7EDCD}"/>
    <hyperlink ref="O340" r:id="rId8" display="https://www.diplomatie.gouv.fr/fr/conseils-aux-voyageurs/conseils-par-pays-destination/bosnie-herzegovine/" xr:uid="{46A767DE-B844-4FD1-9BAA-94B69A43A788}"/>
    <hyperlink ref="O341" r:id="rId9" display="https://www.diplomatie.gouv.fr/fr/conseils-aux-voyageurs/conseils-par-pays-destination/bosnie-herzegovine/" xr:uid="{9785C03E-56DC-4AA2-B585-30ABFFCE2765}"/>
    <hyperlink ref="O342" r:id="rId10" display="https://www.diplomatie.gouv.fr/fr/conseils-aux-voyageurs/conseils-par-pays-destination/bosnie-herzegovine/" xr:uid="{FD93A21C-AC16-4DF8-AF4F-E348E5563E8C}"/>
    <hyperlink ref="O343" r:id="rId11" display="https://www.diplomatie.gouv.fr/fr/conseils-aux-voyageurs/conseils-par-pays-destination/bosnie-herzegovine/" xr:uid="{089D19A6-A058-4995-98E8-F70B65A3A2F3}"/>
    <hyperlink ref="O344" r:id="rId12" display="https://www.diplomatie.gouv.fr/fr/conseils-aux-voyageurs/conseils-par-pays-destination/bosnie-herzegovine/" xr:uid="{9DE26EF3-4585-4133-9E38-A4EDC98EB4B5}"/>
    <hyperlink ref="O65" r:id="rId13" display="https://www.diplomatie.gouv.fr/fr/conseils-aux-voyageurs/conseils-par-pays-destination/argentine/" xr:uid="{DDC4A736-D421-4CD7-80B2-F727C9939704}"/>
    <hyperlink ref="O66" r:id="rId14" display="https://www.diplomatie.gouv.fr/fr/conseils-aux-voyageurs/conseils-par-pays-destination/argentine/" xr:uid="{4C689EFB-48E8-4E7F-9D46-77A463693C17}"/>
    <hyperlink ref="O67" r:id="rId15" display="https://www.diplomatie.gouv.fr/fr/conseils-aux-voyageurs/conseils-par-pays-destination/argentine/" xr:uid="{7E3A62E1-8E64-46A4-93EC-41D43874DD43}"/>
    <hyperlink ref="O491" r:id="rId16" xr:uid="{F2A25B87-AC4B-4183-A4D0-15BF3DF6C7F6}"/>
    <hyperlink ref="O2474" r:id="rId17" xr:uid="{D914E65D-04D8-4250-B072-F1ED9E4F0D7E}"/>
    <hyperlink ref="O1866" r:id="rId18" xr:uid="{BA538072-B6EB-4D8C-812F-DB00F41FC19A}"/>
    <hyperlink ref="O1865" r:id="rId19" xr:uid="{0B42F848-3A43-4B6E-8505-775A7B7F7231}"/>
    <hyperlink ref="O1877" r:id="rId20" xr:uid="{D01B2728-10C5-44C2-AA82-2C106233CD87}"/>
    <hyperlink ref="O1878" r:id="rId21" xr:uid="{F05B45F5-930C-49D9-924A-DA3898634F9E}"/>
    <hyperlink ref="O361" r:id="rId22" xr:uid="{2D117C12-CDE2-432B-8C5C-65414AF4BF9B}"/>
    <hyperlink ref="O1961" r:id="rId23" xr:uid="{D101863B-9B4E-4D91-BD64-F6783182967E}"/>
    <hyperlink ref="O362" r:id="rId24" xr:uid="{F0D3C9A4-EF98-426A-9FE0-00455A46EB77}"/>
    <hyperlink ref="O683" r:id="rId25" xr:uid="{BE7CC1F3-C8C7-4761-81FB-88EC78ED6B38}"/>
    <hyperlink ref="O81" r:id="rId26" xr:uid="{D366E7F2-4EA8-44BE-A37C-B5E41B28B5AE}"/>
    <hyperlink ref="O84" r:id="rId27" xr:uid="{B18F3561-B2E8-4459-A2C6-97E2230DA345}"/>
    <hyperlink ref="Q82" r:id="rId28" xr:uid="{8502780B-3E9C-4A29-9FE0-50601E8D0864}"/>
    <hyperlink ref="O82" r:id="rId29" xr:uid="{F13D74A1-E4B9-41C3-8965-DC1D4172DF34}"/>
    <hyperlink ref="O83" r:id="rId30" xr:uid="{D136BFBE-36B1-46C7-A7C2-9C42BEEC5FCE}"/>
    <hyperlink ref="Q83" r:id="rId31" xr:uid="{69E9257F-EDF9-49B3-8939-BAA1BE4C02A8}"/>
    <hyperlink ref="O534" r:id="rId32" xr:uid="{464A1BC5-242E-45FB-8626-A3DB401A2DC5}"/>
    <hyperlink ref="O533" r:id="rId33" xr:uid="{6D5123BA-1307-4831-BC7A-520F7B320D9C}"/>
    <hyperlink ref="O86" r:id="rId34" location="3/2677" display="http://www.moh.am/ - 3/2677" xr:uid="{AFAD4427-1685-4D2D-92AD-039FDE909E2C}"/>
    <hyperlink ref="Q81" r:id="rId35" xr:uid="{55C080FB-AF97-4A2F-A472-B4B60D764A5B}"/>
    <hyperlink ref="O2497" r:id="rId36" xr:uid="{EF45568B-8B78-4BF7-A60E-F0564E5529F0}"/>
    <hyperlink ref="O2498" r:id="rId37" xr:uid="{F007082C-9ABD-4ABA-923B-570FE9F2913C}"/>
    <hyperlink ref="O2499" r:id="rId38" xr:uid="{A2606983-858D-4595-A7EB-B1AC6F0142BB}"/>
    <hyperlink ref="O2500" r:id="rId39" xr:uid="{F00B7FDC-8B4B-4902-B1E3-ADFB66A65C1C}"/>
    <hyperlink ref="O957" r:id="rId40" xr:uid="{DB33AA63-07A9-4B83-9EEF-2687BEE9D59E}"/>
    <hyperlink ref="O958" r:id="rId41" xr:uid="{C3CD3BA1-FD2A-4F91-80D5-7853D62C625E}"/>
    <hyperlink ref="O2277" r:id="rId42" xr:uid="{4940B258-33C9-42D9-B7B3-CF331F01CD16}"/>
    <hyperlink ref="O2278" r:id="rId43" xr:uid="{67F38DC0-8179-4522-8647-F35ACAE38AF7}"/>
    <hyperlink ref="O1825" r:id="rId44" xr:uid="{44997013-D312-42F3-BD86-066523536CEA}"/>
    <hyperlink ref="O1826" r:id="rId45" xr:uid="{01C9E733-076E-45F6-B487-824C1144F8CD}"/>
    <hyperlink ref="O1827" r:id="rId46" xr:uid="{5EE29152-CA26-457C-9A87-28655AEB9815}"/>
    <hyperlink ref="O1828" r:id="rId47" xr:uid="{B03578AD-13E2-4DC2-8293-9EF76821BA9D}"/>
    <hyperlink ref="O564" r:id="rId48" xr:uid="{1C92F56A-AFB6-46A0-BC13-0BD8F0650847}"/>
    <hyperlink ref="O1721" r:id="rId49" xr:uid="{DD6F5E6E-4DC1-4D38-AC38-3B01FECE2FF0}"/>
    <hyperlink ref="O967" r:id="rId50" xr:uid="{EEAB5170-854A-4FD1-8467-EDE90EC67669}"/>
    <hyperlink ref="O968" r:id="rId51" xr:uid="{93392483-FF1D-435D-8021-2C52CBD19140}"/>
    <hyperlink ref="O705" r:id="rId52" xr:uid="{5F38AB38-881E-4E49-ABF2-CAF14923F218}"/>
    <hyperlink ref="O706" r:id="rId53" xr:uid="{03E56AB7-8CF6-4DFE-8E1C-0FA823C5388E}"/>
    <hyperlink ref="O935" r:id="rId54" xr:uid="{1ADBA896-B941-40A5-8802-D6BF810B8038}"/>
    <hyperlink ref="O936" r:id="rId55" xr:uid="{753DDD0E-BFCE-4891-85D3-4AF3B216057E}"/>
    <hyperlink ref="O937" r:id="rId56" xr:uid="{FD051946-769B-4C80-8B70-5741CAD436F6}"/>
    <hyperlink ref="O1559" r:id="rId57" xr:uid="{9883541F-F1C2-4F1E-B67B-0DEEBB9C76CF}"/>
    <hyperlink ref="O1849" r:id="rId58" location="ITA" display="https://pandemic.internationalsos.com/2019-ncov/ncov-travel-restrictions-flight-operations-and-screening - ITA" xr:uid="{E4C5FA9D-54BE-409B-B061-FBC482328FAC}"/>
    <hyperlink ref="O1850" r:id="rId59" location="ITA" display="https://pandemic.internationalsos.com/2019-ncov/ncov-travel-restrictions-flight-operations-and-screening - ITA" xr:uid="{76080883-DBF3-47D5-B8C6-4FF993D69C3C}"/>
    <hyperlink ref="O1851" r:id="rId60" xr:uid="{F8F897A8-AD81-4764-A71C-FF45B22530E9}"/>
    <hyperlink ref="O1852" r:id="rId61" display="https://reliefweb.int/sites/reliefweb.int/files/resources/UNICEF EAPRO SitRep No. 2 Novel Coronavirus - 29 Feb-13 Mar 2020.pdf" xr:uid="{1C81233A-BD88-495A-93A3-DEFEB265DD6F}"/>
    <hyperlink ref="O2162" r:id="rId62" location="ITA" display="https://pandemic.internationalsos.com/2019-ncov/ncov-travel-restrictions-flight-operations-and-screening - ITA" xr:uid="{D705A18E-578F-4887-A716-1DA039196465}"/>
    <hyperlink ref="O2163" r:id="rId63" location="ITA" display="https://pandemic.internationalsos.com/2019-ncov/ncov-travel-restrictions-flight-operations-and-screening - ITA" xr:uid="{EA9037E0-0E1A-483F-8456-0F7BBA637B9E}"/>
    <hyperlink ref="O2164" r:id="rId64" location="ITA" display="https://pandemic.internationalsos.com/2019-ncov/ncov-travel-restrictions-flight-operations-and-screening - ITA" xr:uid="{6E10E416-B1F7-4ACC-B4CE-02EFF4D7B9C8}"/>
    <hyperlink ref="O2402" r:id="rId65" location="ITA" display="https://pandemic.internationalsos.com/2019-ncov/ncov-travel-restrictions-flight-operations-and-screening - ITA" xr:uid="{32620477-6F34-4D11-B6C7-62893B893A3B}"/>
    <hyperlink ref="O2403" r:id="rId66" location="ITA" display="https://pandemic.internationalsos.com/2019-ncov/ncov-travel-restrictions-flight-operations-and-screening - ITA" xr:uid="{1F63BCDD-9723-4EEA-94F5-BD07216DD318}"/>
    <hyperlink ref="O2404" r:id="rId67" location="ITA" display="https://pandemic.internationalsos.com/2019-ncov/ncov-travel-restrictions-flight-operations-and-screening - ITA" xr:uid="{762FCEC6-AF90-4068-AD0C-569D20332837}"/>
    <hyperlink ref="O2489" r:id="rId68" xr:uid="{F6E9481D-C553-4D54-AD5E-C122750F5137}"/>
    <hyperlink ref="O2490" r:id="rId69" xr:uid="{E78BD985-1D20-4EB1-9510-7EFF256C9F5D}"/>
    <hyperlink ref="O786" r:id="rId70" xr:uid="{E08ED139-2D44-419B-B95C-2D7B5217FE4B}"/>
    <hyperlink ref="O787" r:id="rId71" xr:uid="{83B815C8-0664-4C72-BF29-F7CCC23D1B15}"/>
    <hyperlink ref="O2359" r:id="rId72" xr:uid="{E622B06A-5A31-4014-9731-ED5DE1328B90}"/>
    <hyperlink ref="O2360" r:id="rId73" xr:uid="{9392F54A-D861-478E-A614-D0BA64BED201}"/>
    <hyperlink ref="O2361" r:id="rId74" xr:uid="{4FD3E777-5DFA-4C8E-9CA3-40C6D311D749}"/>
    <hyperlink ref="O1645" r:id="rId75" location="ITA" display="https://pandemic.internationalsos.com/2019-ncov/ncov-travel-restrictions-flight-operations-and-screening - ITA" xr:uid="{D0D24CDA-BF2F-44AA-93A3-712441B31C90}"/>
    <hyperlink ref="O1270" r:id="rId76" location="ITA" display="https://pandemic.internationalsos.com/2019-ncov/ncov-travel-restrictions-flight-operations-and-screening - ITA" xr:uid="{340EF2E2-9C21-4C33-96AB-B0244DC0D521}"/>
    <hyperlink ref="O1271" r:id="rId77" location="ITA" display="https://pandemic.internationalsos.com/2019-ncov/ncov-travel-restrictions-flight-operations-and-screening - ITA" xr:uid="{F486D3DC-530C-4911-B539-BE237B81C242}"/>
    <hyperlink ref="O1272" r:id="rId78" location="ITA" display="https://pandemic.internationalsos.com/2019-ncov/ncov-travel-restrictions-flight-operations-and-screening - ITA" xr:uid="{16C88591-6651-4F31-A40B-36D0C8ABCDCE}"/>
    <hyperlink ref="O1097" r:id="rId79" location="ITA" display="https://pandemic.internationalsos.com/2019-ncov/ncov-travel-restrictions-flight-operations-and-screening - ITA" xr:uid="{31E47B52-4653-49BE-ABBE-96BF38B3E819}"/>
    <hyperlink ref="O1098" r:id="rId80" location="ITA" display="https://pandemic.internationalsos.com/2019-ncov/ncov-travel-restrictions-flight-operations-and-screening - ITA" xr:uid="{20278C2F-A809-4F08-9050-130F23348C7D}"/>
    <hyperlink ref="O1099" r:id="rId81" location="ITA" display="https://pandemic.internationalsos.com/2019-ncov/ncov-travel-restrictions-flight-operations-and-screening - ITA" xr:uid="{EA2316DA-3D04-44B3-9429-F24B9D73CDBF}"/>
    <hyperlink ref="O1100" r:id="rId82" location="ITA" display="https://pandemic.internationalsos.com/2019-ncov/ncov-travel-restrictions-flight-operations-and-screening - ITA" xr:uid="{B102F69A-D8B0-4099-BD6B-BDB412D94CA6}"/>
    <hyperlink ref="O2091" r:id="rId83" xr:uid="{49ABCFF8-6431-488A-A70E-4CC32FC622A9}"/>
    <hyperlink ref="O1101" r:id="rId84" xr:uid="{F434F35D-0AEF-4689-88A7-949F0BBCBD06}"/>
    <hyperlink ref="O1890" r:id="rId85" xr:uid="{A79A7FEB-339D-480C-99C9-3D88B2AF149C}"/>
    <hyperlink ref="O1891" r:id="rId86" xr:uid="{99105C2B-8907-44E7-AB2C-4F6127A82187}"/>
    <hyperlink ref="O1893" r:id="rId87" xr:uid="{15BE3FEF-FAF0-4652-A746-B15098CE5597}"/>
    <hyperlink ref="O1894" r:id="rId88" xr:uid="{B862EEF7-A27B-4165-AFBC-08FA26A57584}"/>
    <hyperlink ref="O1895" r:id="rId89" xr:uid="{43E88C32-1A40-4708-B7EC-01D9B63DB74A}"/>
    <hyperlink ref="O1896" r:id="rId90" xr:uid="{6C3B621D-0C10-42A5-B61B-F0AAE5FD0C84}"/>
    <hyperlink ref="O2092" r:id="rId91" xr:uid="{D1EFEB6F-4CA2-411D-83E6-9BEC5856F9EC}"/>
    <hyperlink ref="O2093" r:id="rId92" xr:uid="{407CE254-49BD-4891-A8B1-36258D26948E}"/>
    <hyperlink ref="O2339" r:id="rId93" xr:uid="{3F18DB94-15F6-4C4D-B345-54EFA3D41961}"/>
    <hyperlink ref="O445" r:id="rId94" xr:uid="{A941F145-025E-4086-A0C9-19A03E65EA13}"/>
    <hyperlink ref="O446" r:id="rId95" xr:uid="{29CB72FC-BE0B-4C98-9B67-84F8B1E2B5E5}"/>
    <hyperlink ref="O448" r:id="rId96" xr:uid="{B9F7376F-815E-4512-BFE3-A89D3D40FF0B}"/>
    <hyperlink ref="O449" r:id="rId97" xr:uid="{D96CC7AF-3BF6-4B01-BAB3-1068658C6CA0}"/>
    <hyperlink ref="O557" r:id="rId98" xr:uid="{DB27AFBB-FDD9-4A38-AA2F-B0DDF501878B}"/>
    <hyperlink ref="O1688" r:id="rId99" xr:uid="{2C582F22-8595-4FE8-B5E6-81CC6A390C43}"/>
    <hyperlink ref="O551" r:id="rId100" display="https://www.lemonde.fr/afrique/article/2020/03/05/coronavirus-au-congo-brazzaville-quarantaine-annoncee-pour-la-france-la-chine-et-l-italie_6031908_3212.html" xr:uid="{2CB7BEAC-7F09-4A5A-8272-56B779DCB3BB}"/>
    <hyperlink ref="O1689" r:id="rId101" xr:uid="{88D2E40B-70A9-4FF3-9540-3F48DBC65137}"/>
    <hyperlink ref="O558" r:id="rId102" xr:uid="{8E6A51A5-9C1D-436E-97A6-7DE95C861AEA}"/>
    <hyperlink ref="O572" r:id="rId103" xr:uid="{BBAA95F1-F98D-454E-8824-48CD76AC9DE5}"/>
    <hyperlink ref="O571" r:id="rId104" xr:uid="{F80ED74B-E737-4075-87CC-12DCD55E3330}"/>
    <hyperlink ref="O2436" r:id="rId105" xr:uid="{A21A838E-3501-47E4-9000-E2AABC8C5E2B}"/>
    <hyperlink ref="O2435" r:id="rId106" xr:uid="{D9667B9F-0E9F-4462-9331-323B2BDB395D}"/>
    <hyperlink ref="O2434" r:id="rId107" xr:uid="{F8739FAA-91E5-4C4C-9535-B09B40CE5878}"/>
    <hyperlink ref="O1510" r:id="rId108" xr:uid="{DEE2AAF3-5135-4741-9BB3-99CD31AC672A}"/>
    <hyperlink ref="O2458" r:id="rId109" xr:uid="{201D8526-1B15-467B-8C96-B39CC03ED6AE}"/>
    <hyperlink ref="O1196" r:id="rId110" xr:uid="{5C7FD2A9-269E-4FAF-8B3B-147A10AA9E36}"/>
    <hyperlink ref="O2459" r:id="rId111" xr:uid="{CD1BD8CA-5C34-490A-A3E0-42CF4F722E79}"/>
    <hyperlink ref="O1511" r:id="rId112" xr:uid="{EB345CB7-46D6-4887-A751-2375B96A9F26}"/>
    <hyperlink ref="O1512" r:id="rId113" xr:uid="{11FDE38B-7E2F-45D0-AF6A-8335CCC6F912}"/>
    <hyperlink ref="O1198" r:id="rId114" xr:uid="{B6A112E9-373E-401F-81AF-CE6DE0CE7AF5}"/>
    <hyperlink ref="O480" r:id="rId115" xr:uid="{C24DC3B8-008C-4F96-8740-70F35B8878AB}"/>
    <hyperlink ref="O2460" r:id="rId116" xr:uid="{CB005265-EFC8-4D6E-BBD1-EAF5FC1A7471}"/>
    <hyperlink ref="O481" r:id="rId117" xr:uid="{23E0F1AD-1EE6-45C2-902C-57D91BB4B7E4}"/>
    <hyperlink ref="O1195" r:id="rId118" xr:uid="{CEFFFB25-C26C-4BCE-994A-8CD1E676E9B8}"/>
    <hyperlink ref="O776" r:id="rId119" xr:uid="{2049CD54-2468-4FBE-AE69-899190490CA3}"/>
    <hyperlink ref="O1059" r:id="rId120" xr:uid="{64F07802-7D7F-4DBA-B5B9-752189598E5E}"/>
    <hyperlink ref="O777" r:id="rId121" xr:uid="{0168F282-C422-4652-BA48-897D51BF29CD}"/>
    <hyperlink ref="O482" r:id="rId122" display="https://cf.ambafrance.org/IMG/pdf/directives_covid19.pdf?1912/8dee6c4278e82129519cde5fe42b055d80ce12e5" xr:uid="{0D339B1E-522C-47D1-ADE3-BE12D74DA804}"/>
    <hyperlink ref="O1060" r:id="rId123" xr:uid="{B6E0B7A7-6E3C-4841-A528-78C4AB954FDB}"/>
    <hyperlink ref="O1061" r:id="rId124" xr:uid="{DF47E6BE-F16B-4E3E-ACF3-2FBD2CCAE5C0}"/>
    <hyperlink ref="O483" r:id="rId125" xr:uid="{EF572F86-9A1A-47C0-A9AB-AFB955A92058}"/>
    <hyperlink ref="O1062" r:id="rId126" xr:uid="{FE646FF9-D806-421C-B78A-940D15EE1F4E}"/>
    <hyperlink ref="O2059" r:id="rId127" xr:uid="{3729495E-E3E7-49BB-B880-5B3E59E61690}"/>
    <hyperlink ref="O2063" r:id="rId128" xr:uid="{DBACB836-7DF0-4C78-BCAC-7FDCB2F9230E}"/>
    <hyperlink ref="O2060" r:id="rId129" xr:uid="{6B2F30A7-D6B2-4196-9F74-977E36435152}"/>
    <hyperlink ref="O1461" r:id="rId130" location="MYS" display="https://pandemic.internationalsos.com/2019-ncov/ncov-travel-restrictions-flight-operations-and-screening - MYS" xr:uid="{AC19FC33-4834-4604-A528-39C34C06631D}"/>
    <hyperlink ref="O1462" r:id="rId131" location="MYS" display="https://pandemic.internationalsos.com/2019-ncov/ncov-travel-restrictions-flight-operations-and-screening - MYS" xr:uid="{D989989B-8070-4CCD-BB42-2CD609A716C5}"/>
    <hyperlink ref="O1463" r:id="rId132" location="MYS" display="https://pandemic.internationalsos.com/2019-ncov/ncov-travel-restrictions-flight-operations-and-screening - MYS" xr:uid="{8C7069AD-C88C-4314-B8B6-AD683485E601}"/>
    <hyperlink ref="O1464" r:id="rId133" location="MYS" display="https://pandemic.internationalsos.com/2019-ncov/ncov-travel-restrictions-flight-operations-and-screening - MYS" xr:uid="{5945DC8F-51BD-44BF-AB36-7314E04D9642}"/>
    <hyperlink ref="O2141" r:id="rId134" location="MYS" display="https://pandemic.internationalsos.com/2019-ncov/ncov-travel-restrictions-flight-operations-and-screening - MYS" xr:uid="{6969F56C-4527-4B8E-B0BA-663590103AD2}"/>
    <hyperlink ref="O2142" r:id="rId135" location="MYS" display="https://pandemic.internationalsos.com/2019-ncov/ncov-travel-restrictions-flight-operations-and-screening - MYS" xr:uid="{5498D4D1-3B1D-4C66-BD1B-84C1DCD9634C}"/>
    <hyperlink ref="O1261" r:id="rId136" xr:uid="{53AD7F12-1F2C-4430-B1B1-71786DA52FA5}"/>
    <hyperlink ref="Q1261" r:id="rId137" xr:uid="{F150D17D-454E-4CFB-ADCF-5FD4F0B0BF23}"/>
    <hyperlink ref="O2079" r:id="rId138" xr:uid="{B9C3442F-92F9-4DFE-B3A0-92A3C8BEB033}"/>
    <hyperlink ref="O2080" r:id="rId139" xr:uid="{F20CD02D-BB22-4329-8875-1F8A73F56B1E}"/>
    <hyperlink ref="O2143" r:id="rId140" location="MYS" display="https://pandemic.internationalsos.com/2019-ncov/ncov-travel-restrictions-flight-operations-and-screening - MYS" xr:uid="{5317FA17-4FFE-44F4-A4AB-6A85B1F977B8}"/>
    <hyperlink ref="O2144" r:id="rId141" location="MYS" display="https://pandemic.internationalsos.com/2019-ncov/ncov-travel-restrictions-flight-operations-and-screening - MYS" xr:uid="{913EC0DE-4A22-4AE5-AD90-40B9C88CE864}"/>
    <hyperlink ref="O2081" r:id="rId142" xr:uid="{55B89781-00CA-4DBA-AB96-B01169F835CD}"/>
    <hyperlink ref="O2082" r:id="rId143" xr:uid="{6A96C78E-748D-439D-BF3D-819FA593F023}"/>
    <hyperlink ref="O1262" r:id="rId144" xr:uid="{775541ED-BB82-48BC-BB0A-3EC038490E5D}"/>
    <hyperlink ref="Q1262" r:id="rId145" xr:uid="{936F6637-B80A-49AC-916B-BBA7AB49BA56}"/>
    <hyperlink ref="O1260" r:id="rId146" xr:uid="{074C7E43-CF62-492E-83D9-CA71E462726A}"/>
    <hyperlink ref="Q1260" r:id="rId147" xr:uid="{824B7683-0F5C-46A1-BEE0-A0B60E2ED34C}"/>
    <hyperlink ref="O2160" r:id="rId148" location="MYS" display="https://pandemic.internationalsos.com/2019-ncov/ncov-travel-restrictions-flight-operations-and-screening - MYS" xr:uid="{B31FC9C1-B41C-4D26-B8D1-FAFFF3CA1FCF}"/>
    <hyperlink ref="O2159" r:id="rId149" location="MYS" display="https://pandemic.internationalsos.com/2019-ncov/ncov-travel-restrictions-flight-operations-and-screening - MYS" xr:uid="{9E7C8CD2-9618-46DF-87ED-F2AB85D671BC}"/>
    <hyperlink ref="O2161" r:id="rId150" location="MYS" display="https://pandemic.internationalsos.com/2019-ncov/ncov-travel-restrictions-flight-operations-and-screening - MYS" xr:uid="{36424D11-0BEF-4F13-98C1-B32FD6832AAD}"/>
    <hyperlink ref="O1263" r:id="rId151" xr:uid="{8BF96B0A-C198-43B7-B35E-0F84736BAE40}"/>
    <hyperlink ref="Q1263" r:id="rId152" xr:uid="{ABC081C1-4DA4-45AF-94E6-8C8C8DAD8A27}"/>
    <hyperlink ref="O1811" r:id="rId153" xr:uid="{5DF64C48-58B0-484D-8ECE-B77F07C1FA10}"/>
    <hyperlink ref="O1798" r:id="rId154" xr:uid="{8C776C0A-7508-4F8D-B5AB-8597F6A3E4C9}"/>
    <hyperlink ref="O1812" r:id="rId155" xr:uid="{C0D724BC-AA8C-47A3-9137-77CE730F4708}"/>
    <hyperlink ref="O1813" r:id="rId156" xr:uid="{BA9E9508-74BE-4FB5-88F9-160647A9E04F}"/>
    <hyperlink ref="O1941" r:id="rId157" xr:uid="{37E52770-9531-4851-8294-C47D22662F2E}"/>
    <hyperlink ref="O1814" r:id="rId158" xr:uid="{C83ED5DE-8AFF-4FB7-B3C4-1518258B2547}"/>
    <hyperlink ref="O765" r:id="rId159" xr:uid="{0E78CF14-383E-417A-8CE5-C519B993DFA7}"/>
    <hyperlink ref="O766" r:id="rId160" xr:uid="{D4B1508A-62EC-48F0-B697-052AC2D37FCC}"/>
    <hyperlink ref="O1815" r:id="rId161" xr:uid="{2CFB81E2-CBE7-47F3-AEEE-CE961CC81320}"/>
    <hyperlink ref="O1816" r:id="rId162" display="https://www.aa.com.tr/ar/%D8%A7%D9%84%D8%AF%D9%88%D9%84-%D8%A7%D9%84%D8%B9%D8%B1%D8%A8%D9%8A%D8%A9/%D8%A8%D8%B3%D8%A8%D8%A8-%D9%83%D9%88%D8%B1%D9%88%D9%86%D8%A7-%D8%BA%D8%B2%D8%A9-%D8%AA%D8%BA%D9%84%D9%82-%D9%85%D8%B9%D8%A8%D8%B1%D9%8A%D9%86-%D9%88%D8%AA%D9%85%D9%86%D8%B9-%D8%A7%D9%84%D8%AA%D8%AC%D9%85%D8%B9%D8%A7%D8%AA/1766337" xr:uid="{9FCE07DE-9156-473E-A844-9EB4A5393226}"/>
    <hyperlink ref="O1817" r:id="rId163" display="https://www.aa.com.tr/ar/%D8%A7%D9%84%D8%AF%D9%88%D9%84-%D8%A7%D9%84%D8%B9%D8%B1%D8%A8%D9%8A%D8%A9/%D8%BA%D8%B2%D8%A9-%D8%AA%D8%AA%D8%AE%D8%B0-%D8%AA%D8%AF%D8%A7%D8%A8%D9%8A%D8%B1-%D9%84%D9%85%D9%86%D8%B9-%D8%AF%D8%AE%D9%88%D9%84-%D9%83%D9%88%D8%B1%D9%88%D9%86%D8%A7-/1758195" xr:uid="{B8FC47AB-FCD0-4021-A31C-D9B8D55534FB}"/>
    <hyperlink ref="O2206" r:id="rId164" xr:uid="{6E66D460-AEA3-4027-BFA7-5643ACBCD10E}"/>
    <hyperlink ref="O1942" r:id="rId165" xr:uid="{A7FBDA93-0BBD-45C5-B58E-F56A0DCFC7A8}"/>
    <hyperlink ref="O1987" r:id="rId166" xr:uid="{096AC8DD-D9B6-45EA-8D32-5BA31E38BCC9}"/>
    <hyperlink ref="O2369" r:id="rId167" xr:uid="{6FF4B453-E5AD-467D-BA16-7CEADF9A7377}"/>
    <hyperlink ref="O2207" r:id="rId168" xr:uid="{45AFFFA8-499D-4FD8-AD38-798B72D7C38C}"/>
    <hyperlink ref="O1988" r:id="rId169" xr:uid="{9721D9E5-F8E0-43F8-B3E5-72D50B986BC8}"/>
    <hyperlink ref="O2208" r:id="rId170" xr:uid="{5C0CD713-907D-4830-A342-A22584318F92}"/>
    <hyperlink ref="O673" r:id="rId171" xr:uid="{D0901092-1287-4D1B-A687-01B41240E0FC}"/>
    <hyperlink ref="O674" r:id="rId172" location="MYS" display="https://pandemic.internationalsos.com/2019-ncov/ncov-travel-restrictions-flight-operations-and-screening - MYS" xr:uid="{DC8E5BFF-3088-4565-9BFE-08E18E2F7977}"/>
    <hyperlink ref="O1989" r:id="rId173" xr:uid="{C199D213-02A7-4B5E-B6FB-ABEC6DF31AF3}"/>
    <hyperlink ref="O1990" r:id="rId174" xr:uid="{7D1EF150-45B4-4A9C-A337-C4B7093F52F0}"/>
    <hyperlink ref="O1943" r:id="rId175" xr:uid="{A28E76F7-B653-4410-A166-597E0EB08A2D}"/>
    <hyperlink ref="O1944" r:id="rId176" xr:uid="{346E14A2-8658-47B8-846A-E02EF366FA37}"/>
    <hyperlink ref="O719" r:id="rId177" location="MYS" display="https://pandemic.internationalsos.com/2019-ncov/ncov-travel-restrictions-flight-operations-and-screening - MYS" xr:uid="{91722B82-3971-4294-9727-5FF725F9FF71}"/>
    <hyperlink ref="O720" r:id="rId178" location="MYS" display="https://pandemic.internationalsos.com/2019-ncov/ncov-travel-restrictions-flight-operations-and-screening - MYS" xr:uid="{66F90538-86F5-4B24-AECF-A024A3966DAB}"/>
    <hyperlink ref="O721" r:id="rId179" location="MYS" display="https://pandemic.internationalsos.com/2019-ncov/ncov-travel-restrictions-flight-operations-and-screening - MYS" xr:uid="{8801B407-860F-43A2-8A82-53B9790E0B31}"/>
    <hyperlink ref="O2321" r:id="rId180" display="http://www.moh.gov.sy/Default.aspx?tabid=242&amp;smid=1050&amp;ArticleID=647&amp;reftab=56&amp;t=%D9%84%D8%A7-%D8%A5%D8%B5%D8%A7%D8%A8%D8%A7%D8%AA-%D9%85%D8%AB%D8%A8%D8%AA%D8%A9-%D8%A8%D9%81%D9%8A%D8%B1%D9%88%D8%B3-%D9%83%D9%88%D8%B1%D9%88%D9%86%D8%A7-%D8%AD%D8%AA%D9%89-%D8%A7%D9%84%D9%8A%D9%88%D9%85&amp;language=ar-YE" xr:uid="{3CC73203-2860-4B1E-9D03-BB35332962A2}"/>
    <hyperlink ref="O2324" r:id="rId181" display="http://www.moh.gov.sy/Default.aspx?tabid=242&amp;smid=1050&amp;ArticleID=647&amp;reftab=56&amp;t=%D9%84%D8%A7-%D8%A5%D8%B5%D8%A7%D8%A8%D8%A7%D8%AA-%D9%85%D8%AB%D8%A8%D8%AA%D8%A9-%D8%A8%D9%81%D9%8A%D8%B1%D9%88%D8%B3-%D9%83%D9%88%D8%B1%D9%88%D9%86%D8%A7-%D8%AD%D8%AA%D9%89-%D8%A7%D9%84%D9%8A%D9%88%D9%85&amp;language=ar-YE" xr:uid="{A3159031-1721-49C6-A7B7-CF0971EA7808}"/>
    <hyperlink ref="O2322" r:id="rId182" display="http://www.moh.gov.sy/Default.aspx?tabid=242&amp;smid=1050&amp;ArticleID=647&amp;reftab=56&amp;t=%D9%84%D8%A7-%D8%A5%D8%B5%D8%A7%D8%A8%D8%A7%D8%AA-%D9%85%D8%AB%D8%A8%D8%AA%D8%A9-%D8%A8%D9%81%D9%8A%D8%B1%D9%88%D8%B3-%D9%83%D9%88%D8%B1%D9%88%D9%86%D8%A7-%D8%AD%D8%AA%D9%89-%D8%A7%D9%84%D9%8A%D9%88%D9%85&amp;language=ar-YE" xr:uid="{AE309DAE-5139-4235-88DF-2C4A6A276D66}"/>
    <hyperlink ref="O1945" r:id="rId183" xr:uid="{8D9DC84C-80FC-4432-97F2-73866689BDA8}"/>
    <hyperlink ref="O1274" r:id="rId184" location="MYS" display="https://pandemic.internationalsos.com/2019-ncov/ncov-travel-restrictions-flight-operations-and-screening - MYS" xr:uid="{103BA435-F43B-484E-9119-8E8AE5657BF2}"/>
    <hyperlink ref="O1275" r:id="rId185" location="MYS" display="https://pandemic.internationalsos.com/2019-ncov/ncov-travel-restrictions-flight-operations-and-screening - MYS" xr:uid="{C310766C-C946-4DC8-AF82-BE605F886CEE}"/>
    <hyperlink ref="O2323" r:id="rId186" display="http://www.moh.gov.sy/Default.aspx?tabid=242&amp;smid=1050&amp;ArticleID=647&amp;reftab=56&amp;t=%D9%84%D8%A7-%D8%A5%D8%B5%D8%A7%D8%A8%D8%A7%D8%AA-%D9%85%D8%AB%D8%A8%D8%AA%D8%A9-%D8%A8%D9%81%D9%8A%D8%B1%D9%88%D8%B3-%D9%83%D9%88%D8%B1%D9%88%D9%86%D8%A7-%D8%AD%D8%AA%D9%89-%D8%A7%D9%84%D9%8A%D9%88%D9%85&amp;language=ar-YE" xr:uid="{0354B0D1-F7DA-4D07-91F4-4079C0E8C9D8}"/>
    <hyperlink ref="O868" r:id="rId187" xr:uid="{8B41D7DE-798E-4E22-B7A4-33D1C582FA93}"/>
    <hyperlink ref="O1767" r:id="rId188" xr:uid="{FBA4282F-7975-42F2-8661-13B756D8CD9F}"/>
    <hyperlink ref="O2270" r:id="rId189" xr:uid="{35517C35-481D-408A-AC06-1DFDE5F7C7A6}"/>
    <hyperlink ref="O869" r:id="rId190" xr:uid="{2E754FA5-D735-4F89-A0AC-F7E5CECFCFDD}"/>
    <hyperlink ref="O870" r:id="rId191" xr:uid="{B2B1C4DD-09A7-4799-97FC-B706FADC10AE}"/>
    <hyperlink ref="O2271" r:id="rId192" xr:uid="{7130DE8C-C049-4028-B11F-42B3F9D4BE4F}"/>
    <hyperlink ref="O871" r:id="rId193" xr:uid="{B8846B11-F6FE-4B5C-9589-AEEC8FA085CD}"/>
    <hyperlink ref="O1769" r:id="rId194" xr:uid="{63C9C93E-B6B8-4CCE-B3C1-4C704C32EC35}"/>
    <hyperlink ref="O1768" r:id="rId195" xr:uid="{6DB604C1-52E5-4AD6-9659-5F8D0F921044}"/>
    <hyperlink ref="O1770" r:id="rId196" xr:uid="{E32D709A-AA5F-4B8A-8756-E67BDE7E5EC3}"/>
    <hyperlink ref="O874" r:id="rId197" xr:uid="{BFB1A74D-FD26-4F74-8795-47284336276F}"/>
    <hyperlink ref="O372:O373" r:id="rId198" display="https://www.bundesgesundheitsministerium.de/presse/pressemitteilungen/2020/1-quartal/krisenstab-bmg-bmi-sitzung-5.html" xr:uid="{76A4CC83-16BC-4321-ADDF-0AAFA85594E2}"/>
    <hyperlink ref="O377:O379" r:id="rId199" display="https://om.usembassy.gov/covid-19-information/" xr:uid="{9D668125-7FFF-4E69-880C-86C4F527AAB0}"/>
    <hyperlink ref="O272" r:id="rId200" xr:uid="{85345058-A100-42AD-A687-A88E9962E6E1}"/>
    <hyperlink ref="O1534" r:id="rId201" xr:uid="{5518195E-31A2-4810-85BB-9F9E92DD2A8E}"/>
    <hyperlink ref="O273" r:id="rId202" xr:uid="{6AC46156-02C4-4794-AC02-6B8F7857CC84}"/>
    <hyperlink ref="O271" r:id="rId203" xr:uid="{14CB1356-38BE-48A7-B621-D2E477CA608D}"/>
    <hyperlink ref="Q1534" r:id="rId204" xr:uid="{5F43046E-FA25-4DD1-82AC-717FCB4D60F3}"/>
    <hyperlink ref="O1535" r:id="rId205" xr:uid="{241CDF8E-03CB-489F-9830-D055619ACE50}"/>
    <hyperlink ref="O2514" r:id="rId206" xr:uid="{326D3CE6-B25C-4AB2-8BE4-B073EF010744}"/>
    <hyperlink ref="O2515" r:id="rId207" xr:uid="{7214ADF5-D8A4-4FAD-9C9F-52B0673443D3}"/>
    <hyperlink ref="O2516" r:id="rId208" xr:uid="{05A48EBC-A0A0-48E1-8174-FB216C23B840}"/>
    <hyperlink ref="O875" r:id="rId209" xr:uid="{6378A1F4-B841-4401-B8BA-6D31D3B64873}"/>
    <hyperlink ref="O876" r:id="rId210" xr:uid="{E7C692CC-FC79-418E-917D-331170F77316}"/>
    <hyperlink ref="O877" r:id="rId211" xr:uid="{2414351F-0FAB-4DBE-8202-93601156A1CD}"/>
    <hyperlink ref="O878" r:id="rId212" xr:uid="{CD53843E-A873-4EC6-BD63-BC145E6E0AF1}"/>
    <hyperlink ref="O417" r:id="rId213" xr:uid="{2E16109D-8EFA-43F5-8745-155E9E40719B}"/>
    <hyperlink ref="O418" r:id="rId214" xr:uid="{D0A7B7E2-6934-4361-A0BF-84F4288B8B77}"/>
    <hyperlink ref="O133" r:id="rId215" xr:uid="{8E8C7F96-8FB2-474A-8849-B976B7256FB0}"/>
    <hyperlink ref="O136" r:id="rId216" xr:uid="{F6A3BD67-99DD-46FE-97D8-1F24C35EEAF7}"/>
    <hyperlink ref="O137" r:id="rId217" xr:uid="{4451C24F-DD7C-4F8C-B08A-3285B39D9CD0}"/>
    <hyperlink ref="O138" r:id="rId218" xr:uid="{519CB532-288E-4111-AADC-537C93872480}"/>
    <hyperlink ref="O140" r:id="rId219" xr:uid="{52B417B0-7432-40D1-8B6E-9F8732036912}"/>
    <hyperlink ref="O142" r:id="rId220" xr:uid="{19088428-EF6F-49A8-B189-DC7EEBAD1CF3}"/>
    <hyperlink ref="O141" r:id="rId221" xr:uid="{B1B78A57-1E31-46B0-9079-ACD1C3B54724}"/>
    <hyperlink ref="O1673" r:id="rId222" xr:uid="{6A98AA46-A2A6-4325-839B-7D251B6975F0}"/>
    <hyperlink ref="O1674" r:id="rId223" xr:uid="{C5EF773D-A66C-407F-A96E-923999159512}"/>
    <hyperlink ref="O419" r:id="rId224" xr:uid="{7CF5E4FD-13B9-47AE-BCFD-6820C231AF62}"/>
    <hyperlink ref="O1346" r:id="rId225" location="MYS" display="https://pandemic.internationalsos.com/2019-ncov/ncov-travel-restrictions-flight-operations-and-screening - MYS" xr:uid="{8C14A1B8-6650-48D6-99AE-5B12B0340E6C}"/>
    <hyperlink ref="O139" r:id="rId226" xr:uid="{3B5CC90C-0ECE-46B1-A899-F0D1A66736BE}"/>
    <hyperlink ref="O1347" r:id="rId227" xr:uid="{8E63CC24-5FF3-428A-AE47-C793D76A6302}"/>
    <hyperlink ref="O1199" r:id="rId228" xr:uid="{81EAFA56-2A75-4552-9416-F822A68D6001}"/>
    <hyperlink ref="O1318" r:id="rId229" xr:uid="{ACEAC245-5187-4209-B5B3-74E68D91C1FC}"/>
    <hyperlink ref="O1319" r:id="rId230" xr:uid="{2A896265-0FEB-4536-8951-C17A23238769}"/>
    <hyperlink ref="O451" r:id="rId231" xr:uid="{AB059D71-735E-471E-8534-93F5BFCAAA88}"/>
    <hyperlink ref="Q1320" r:id="rId232" xr:uid="{EBF31046-23C3-4FBF-86A8-DE29BA75AE8E}"/>
    <hyperlink ref="O580" r:id="rId233" xr:uid="{E933563B-9B51-4DD7-A732-D663B358BAF8}"/>
    <hyperlink ref="O1675" r:id="rId234" xr:uid="{A87AC482-E73D-400F-85EB-4EC5BD3A7E24}"/>
    <hyperlink ref="O1397" r:id="rId235" location="MYS" display="https://pandemic.internationalsos.com/2019-ncov/ncov-travel-restrictions-flight-operations-and-screening - MYS" xr:uid="{347D35A2-38EE-4E1B-9EFD-5D1175B3FBF4}"/>
    <hyperlink ref="O87" r:id="rId236" xr:uid="{186891FE-CB15-4225-B63E-C5C841F75549}"/>
    <hyperlink ref="O1398" r:id="rId237" xr:uid="{2A0248EC-FA49-4276-BA4E-3473E19B5136}"/>
    <hyperlink ref="O581" r:id="rId238" xr:uid="{A4F94639-9660-4C5B-9960-67CD5B347E52}"/>
    <hyperlink ref="O1399" r:id="rId239" xr:uid="{52D13151-D3A0-4971-A087-E9ADD799DC2E}"/>
    <hyperlink ref="O582" r:id="rId240" xr:uid="{02D604E7-47DC-4D84-B055-4D9D6D60E28F}"/>
    <hyperlink ref="O749" r:id="rId241" xr:uid="{0410986A-4795-45E0-826C-F1F49AAFB31D}"/>
    <hyperlink ref="O750" r:id="rId242" xr:uid="{EFD1015B-5644-449E-AC2F-6E7335573EEC}"/>
    <hyperlink ref="O2378" r:id="rId243" xr:uid="{3DA8B04C-51E8-4C0E-A0DC-4AFA1BEB211B}"/>
    <hyperlink ref="O2379" r:id="rId244" xr:uid="{78A752C2-163A-4B05-92BD-9F8FDDA29FB4}"/>
    <hyperlink ref="O2380" r:id="rId245" xr:uid="{8034879B-3295-46F0-A216-A9906B5EABA6}"/>
    <hyperlink ref="O2381" r:id="rId246" xr:uid="{6D6C1C1E-B051-4B9E-8303-BC20F402B3BC}"/>
    <hyperlink ref="O751" r:id="rId247" xr:uid="{ED4D8A53-C005-45F6-A33E-958A6AD758D0}"/>
    <hyperlink ref="O752" r:id="rId248" xr:uid="{6AC3B443-78F6-4BCB-B45B-E8F8CCBBAF9D}"/>
    <hyperlink ref="O2382" r:id="rId249" xr:uid="{E4E76332-411F-4EC8-8E7C-5389698C33EC}"/>
    <hyperlink ref="O443:O445" r:id="rId250" display="https://tr.usembassy.gov/covid-19-information/" xr:uid="{5F05FD61-7BC2-4174-B637-25A29A9F2C4D}"/>
    <hyperlink ref="O616" r:id="rId251" xr:uid="{660A67B3-68F4-4A8A-A6AC-90677AF6C512}"/>
    <hyperlink ref="O753" r:id="rId252" xr:uid="{066C6F4E-AF44-4882-BEB9-7397D50750F4}"/>
    <hyperlink ref="O617" r:id="rId253" xr:uid="{1B3FBAE2-160F-4CB7-B147-C84FFC91B1A3}"/>
    <hyperlink ref="O618" r:id="rId254" xr:uid="{C4B43F0C-90B1-4B31-B854-99C1C034E8F8}"/>
    <hyperlink ref="O619" r:id="rId255" xr:uid="{F90B9385-AD65-4D9B-9F20-698972B24CC1}"/>
    <hyperlink ref="O620" r:id="rId256" xr:uid="{890A0F1E-D25B-4095-AD9A-3D47AFF40F56}"/>
    <hyperlink ref="O800" r:id="rId257" xr:uid="{1DC3861F-8462-4533-BFAB-9BF982DCD4E2}"/>
    <hyperlink ref="O621" r:id="rId258" xr:uid="{17D50F57-BC03-4A4A-AE6C-7555C73FD23C}"/>
    <hyperlink ref="O802" r:id="rId259" xr:uid="{3F774DB1-CAF6-4D56-8FC0-57AAF6E09BE2}"/>
    <hyperlink ref="O622" r:id="rId260" xr:uid="{8DBEA6AA-4770-4647-A985-9E20ECBDA35E}"/>
    <hyperlink ref="O801" r:id="rId261" location="coronavirus" display="https://www.gov.uk/foreign-travel-advice/finland/health - coronavirus" xr:uid="{B49F7CD4-5AFA-4488-B822-F4C7FDE3D697}"/>
    <hyperlink ref="O879" r:id="rId262" xr:uid="{B5B1537A-698D-4F5C-BC3C-575BEB3D5528}"/>
    <hyperlink ref="O632" r:id="rId263" xr:uid="{F233E54A-97B0-4932-9156-BF5F5E9CA294}"/>
    <hyperlink ref="O2386" r:id="rId264" xr:uid="{699FEAF9-386B-48BA-84B8-781A6AC1FC54}"/>
    <hyperlink ref="M1966" r:id="rId265" display="https://www.theportugalnews.com/news/covid-19-portugal-update/53343" xr:uid="{93D32868-03F1-4C74-8848-620E58619AFB}"/>
    <hyperlink ref="O1966" r:id="rId266" xr:uid="{34B01BAC-E88F-4309-9245-5F224E95018C}"/>
    <hyperlink ref="M1967" r:id="rId267" display="https://www.theportugalnews.com/news/covid-19-portugal-update/53343" xr:uid="{86E2596F-779F-4168-8844-59BA091D0684}"/>
    <hyperlink ref="O1967" r:id="rId268" xr:uid="{603FC2B2-A62A-430B-8D1A-F8B1460A6FC3}"/>
    <hyperlink ref="O633" r:id="rId269" xr:uid="{B3DEB256-9E8E-47C0-995C-E8822DEA30E2}"/>
    <hyperlink ref="O1312" r:id="rId270" location="MYS" display="https://pandemic.internationalsos.com/2019-ncov/ncov-travel-restrictions-flight-operations-and-screening - MYS" xr:uid="{7B7F34E0-FD8E-495D-A36C-AC49A60E7918}"/>
    <hyperlink ref="O1313" r:id="rId271" location="MYS" display="https://pandemic.internationalsos.com/2019-ncov/ncov-travel-restrictions-flight-operations-and-screening - MYS" xr:uid="{3084599F-001E-4FAD-9025-D43B71D9DE9A}"/>
    <hyperlink ref="O2281" r:id="rId272" xr:uid="{B442905F-EC8E-4E33-B5D1-7030382A3460}"/>
    <hyperlink ref="O634" r:id="rId273" xr:uid="{63BE166D-89FA-4258-82A4-31E7BED92F2C}"/>
    <hyperlink ref="O1756" r:id="rId274" xr:uid="{451D0EBF-C30C-4B2D-8EFF-D9441CB36FE4}"/>
    <hyperlink ref="O635" r:id="rId275" xr:uid="{C9857E0D-9F50-4169-AB45-257CBF50BB1D}"/>
    <hyperlink ref="O1757" r:id="rId276" xr:uid="{CC905942-D7F2-4639-9DE5-6A7002C91F0C}"/>
    <hyperlink ref="O636" r:id="rId277" xr:uid="{AE885ADE-FE61-4AB3-894D-9154A51F0555}"/>
    <hyperlink ref="O1315" r:id="rId278" xr:uid="{E0281ED9-FA13-4700-B3FA-AA20671A3E32}"/>
    <hyperlink ref="O1314" r:id="rId279" location="MYS" display="https://pandemic.internationalsos.com/2019-ncov/ncov-travel-restrictions-flight-operations-and-screening - MYS" xr:uid="{5E8AE865-3184-4BB9-B493-4E19CCE6C45B}"/>
    <hyperlink ref="O1754" r:id="rId280" xr:uid="{2B357FC4-AB76-43CC-A71B-80F8E3B33AE3}"/>
    <hyperlink ref="O1316" r:id="rId281" xr:uid="{F481B340-2694-4AC2-B204-6D2DF731B674}"/>
    <hyperlink ref="O1753" r:id="rId282" xr:uid="{824DB8E3-4825-4D6B-871F-8BAE537DA6BC}"/>
    <hyperlink ref="O1317" r:id="rId283" xr:uid="{71C60CF1-E006-43FF-90EA-D03BE4CB29DC}"/>
    <hyperlink ref="O1755" r:id="rId284" xr:uid="{42D6F0AB-476E-4D85-80CA-8FFA84B3448B}"/>
    <hyperlink ref="O1306" r:id="rId285" xr:uid="{D8B2E726-4EAE-439A-B791-2FBCDA87363B}"/>
    <hyperlink ref="O1307" r:id="rId286" xr:uid="{5A0355A6-78EF-491B-B731-DB11EEBCBFB0}"/>
    <hyperlink ref="O1308" r:id="rId287" xr:uid="{FFB8DAB3-D259-420E-AAB8-3EB054591341}"/>
    <hyperlink ref="O1309" r:id="rId288" xr:uid="{DAFC8CCF-2EAB-4511-B87B-1D2881AEB383}"/>
    <hyperlink ref="O1310" r:id="rId289" xr:uid="{CCA2044D-C180-4B21-92B6-8FBB878909BB}"/>
    <hyperlink ref="O1311" r:id="rId290" location="MYS" display="https://pandemic.internationalsos.com/2019-ncov/ncov-travel-restrictions-flight-operations-and-screening - MYS" xr:uid="{425DADE4-AC79-4AEB-B8CA-70A44113806C}"/>
    <hyperlink ref="O1818" r:id="rId291" xr:uid="{CCF7911B-59DD-4AF8-8916-18E8CF915D47}"/>
    <hyperlink ref="O1617" r:id="rId292" location="MYS" display="https://pandemic.internationalsos.com/2019-ncov/ncov-travel-restrictions-flight-operations-and-screening - MYS" xr:uid="{D0333F5B-1F8F-455F-95D8-4E4C71EF4DFB}"/>
    <hyperlink ref="O1618" r:id="rId293" xr:uid="{CE67EDFF-D8A3-4153-BA68-BD65C8944142}"/>
    <hyperlink ref="O1544" r:id="rId294" xr:uid="{5C915EE5-9B9C-45AE-A758-7F8DB11C1B57}"/>
    <hyperlink ref="O1540" r:id="rId295" xr:uid="{FB54FD1C-5D07-4836-8FB8-51EE32909907}"/>
    <hyperlink ref="O1542" r:id="rId296" xr:uid="{C3873131-DB29-4EE0-8857-CDBD4AF97D74}"/>
    <hyperlink ref="O742" r:id="rId297" xr:uid="{8F3B08BF-BFD6-49DE-B92B-D79F0E54731B}"/>
    <hyperlink ref="O1605" r:id="rId298" location="MYS" display="https://pandemic.internationalsos.com/2019-ncov/ncov-travel-restrictions-flight-operations-and-screening - MYS" xr:uid="{463BB26A-9AAA-451F-82ED-064248B87C25}"/>
    <hyperlink ref="O1604" r:id="rId299" xr:uid="{252D6204-C832-4A62-A486-6537395D0885}"/>
    <hyperlink ref="O1545" r:id="rId300" xr:uid="{6990BBF1-CBBA-4308-A933-2AFCCFEDA5DD}"/>
    <hyperlink ref="O743" r:id="rId301" xr:uid="{A5450838-FF59-4B0B-A2B3-7308EF46C584}"/>
    <hyperlink ref="O1563" r:id="rId302" location="MYS" display="https://pandemic.internationalsos.com/2019-ncov/ncov-travel-restrictions-flight-operations-and-screening - MYS" xr:uid="{38AAFCD1-3235-4536-9B05-9401E92C1B16}"/>
    <hyperlink ref="O1564" r:id="rId303" location="MYS" display="https://pandemic.internationalsos.com/2019-ncov/ncov-travel-restrictions-flight-operations-and-screening - MYS" xr:uid="{1154A082-0325-4E0F-B3D7-F8DF40FDEE5A}"/>
    <hyperlink ref="O1565" r:id="rId304" location="MYS" display="https://pandemic.internationalsos.com/2019-ncov/ncov-travel-restrictions-flight-operations-and-screening - MYS" xr:uid="{F617785E-044B-4762-BE08-6CA7BF9EC9AF}"/>
    <hyperlink ref="O1546" r:id="rId305" xr:uid="{29DD4347-157A-4278-BF0E-8557D2DC08A4}"/>
    <hyperlink ref="O1566" r:id="rId306" xr:uid="{D04146E1-9025-4AC7-8C15-BC5E9D96E3A4}"/>
    <hyperlink ref="O1541" r:id="rId307" xr:uid="{132BF15D-F9A6-4570-94F2-A65AF002F8F1}"/>
    <hyperlink ref="O2291" r:id="rId308" location="470035798" xr:uid="{079FF0E3-4313-4FB3-8A32-AE5C033094CA}"/>
    <hyperlink ref="O1570" r:id="rId309" location="MYS" display="https://pandemic.internationalsos.com/2019-ncov/ncov-travel-restrictions-flight-operations-and-screening - MYS" xr:uid="{6DDE97DA-9696-4645-89F1-6FC4EBE7FE9E}"/>
    <hyperlink ref="O1571" r:id="rId310" location="MYS" display="https://pandemic.internationalsos.com/2019-ncov/ncov-travel-restrictions-flight-operations-and-screening - MYS" xr:uid="{E089DA75-A365-47E6-8AD6-89D282067359}"/>
    <hyperlink ref="O1045" r:id="rId311" xr:uid="{EA5281BC-ADDB-441C-A31B-EF161F94F115}"/>
    <hyperlink ref="O1572" r:id="rId312" location="MYS" display="https://pandemic.internationalsos.com/2019-ncov/ncov-travel-restrictions-flight-operations-and-screening - MYS" xr:uid="{2D0583F7-9246-4310-948D-AE7FD8A0CA8F}"/>
    <hyperlink ref="O511:O512" r:id="rId313" location="470035798" display="https://www.bag.admin.ch/bag/de/home/krankheiten/ausbrueche-epidemien-pandemien/aktuelle-ausbrueche-epidemien/novel-cov/massnahmen-des-bundes.html#470035798" xr:uid="{99A90B21-9324-4574-9207-A8675E34CFA3}"/>
    <hyperlink ref="O2295" r:id="rId314" location="470035798" xr:uid="{14CF629A-7679-43D4-B5F8-1DD88D16F8EC}"/>
    <hyperlink ref="O1046" r:id="rId315" xr:uid="{CB037190-B9E5-45B1-97D1-B54BB2358E5C}"/>
    <hyperlink ref="O2294" r:id="rId316" xr:uid="{9FCCEAD0-3934-4B82-87E1-EB69C765B4D6}"/>
    <hyperlink ref="O978" r:id="rId317" xr:uid="{0DEFEB3A-D384-4FB6-8D86-AA28369C036F}"/>
    <hyperlink ref="O982" r:id="rId318" xr:uid="{2E7CB197-8418-407A-BE1D-9F8522DD9963}"/>
    <hyperlink ref="O1384" r:id="rId319" xr:uid="{12286F6B-4F33-43B3-8AE9-6C28DFBCFD32}"/>
    <hyperlink ref="O1385" r:id="rId320" xr:uid="{E8705C97-82C3-4880-B06D-D44FFEEA409D}"/>
    <hyperlink ref="O981" r:id="rId321" xr:uid="{3ED848A3-E110-4708-B7C7-ACCC96F00CA9}"/>
    <hyperlink ref="O1386" r:id="rId322" xr:uid="{9E830B04-416F-4B45-AC94-E428DFBBAB42}"/>
    <hyperlink ref="O983" r:id="rId323" xr:uid="{1957E47B-6B26-499D-8EB0-B2A506303FC7}"/>
    <hyperlink ref="O980" r:id="rId324" xr:uid="{5E529CC8-8A09-46DB-AF68-425F9AA66067}"/>
    <hyperlink ref="O979" r:id="rId325" xr:uid="{39403D72-51EA-49C9-959B-3A8DC0ACDE0B}"/>
    <hyperlink ref="O1417" r:id="rId326" xr:uid="{54204524-960C-4F15-9682-87E48B262A21}"/>
    <hyperlink ref="O1419" r:id="rId327" xr:uid="{B0389CA8-82BC-4573-BFD4-539FA3E1FCBB}"/>
    <hyperlink ref="O1418" r:id="rId328" xr:uid="{4FE1A2CA-0C79-4763-B312-38BA85711C6D}"/>
    <hyperlink ref="O1132" r:id="rId329" xr:uid="{32AAA27B-240C-4582-A0B5-6DBEE2F384B9}"/>
    <hyperlink ref="O2422" r:id="rId330" xr:uid="{6CCC1943-7C5F-4F7B-84FD-1B91B8CEE62C}"/>
    <hyperlink ref="O2424" r:id="rId331" xr:uid="{9018EF4A-4DB7-472F-83D8-37EF0D63CAF2}"/>
    <hyperlink ref="O2423" r:id="rId332" xr:uid="{434FC1CB-8A12-4472-8B88-14509BCE156E}"/>
    <hyperlink ref="O2425" r:id="rId333" xr:uid="{7279A24C-8B29-4E01-B865-EA58FFB748A8}"/>
    <hyperlink ref="O2420" r:id="rId334" xr:uid="{7DAD1D22-6BF8-497B-BA19-B4FA390CE6C7}"/>
    <hyperlink ref="O1102" r:id="rId335" xr:uid="{B6C8290B-FC26-405F-BF56-7C9162417856}"/>
    <hyperlink ref="O1104" r:id="rId336" xr:uid="{AA3B0A2A-2489-48C9-829F-755E51CCEB71}"/>
    <hyperlink ref="O2421" r:id="rId337" xr:uid="{E81946DB-606E-4BBC-88F6-3678B9CC19DD}"/>
    <hyperlink ref="O855" r:id="rId338" xr:uid="{18A0DFF2-B7A6-4BD0-A050-ADCE84BCD47F}"/>
    <hyperlink ref="O1105" r:id="rId339" xr:uid="{344F82B6-FF57-4728-8BEE-B8583AA76CEC}"/>
    <hyperlink ref="O1103" r:id="rId340" xr:uid="{B3FD095D-48E1-4113-B9E2-4ACC458494A9}"/>
    <hyperlink ref="O856" r:id="rId341" xr:uid="{1D7E7663-7AFE-4AB3-B061-07D443C68F9C}"/>
    <hyperlink ref="O857" r:id="rId342" xr:uid="{563CB4AD-DBF5-46B7-A609-1FC6A5B31891}"/>
    <hyperlink ref="O2419" r:id="rId343" xr:uid="{65C11337-EA6E-481C-BB74-F1F096CC43C8}"/>
    <hyperlink ref="O1106" r:id="rId344" xr:uid="{4AFDF02C-1407-4D0A-A1F7-757C1C9386CC}"/>
    <hyperlink ref="O2426" r:id="rId345" xr:uid="{2F77A79E-3290-42F7-B164-AC09DA580F49}"/>
    <hyperlink ref="O1995" r:id="rId346" xr:uid="{FC0F2A0D-22D1-45A6-9EDF-8E6A4F65CC4D}"/>
    <hyperlink ref="O1107" r:id="rId347" xr:uid="{36D51F80-E5DE-4360-B8F5-B3C0A9C801BE}"/>
    <hyperlink ref="O1256" r:id="rId348" xr:uid="{AA3CA8E4-6F8F-49F8-ACEF-189A84F9AE72}"/>
    <hyperlink ref="O1255" r:id="rId349" xr:uid="{1B0046B8-AC3C-458A-9661-F886EFA7359E}"/>
    <hyperlink ref="O1257" r:id="rId350" xr:uid="{39D1E271-66C9-42D7-8155-1E522AC23766}"/>
    <hyperlink ref="O1994" r:id="rId351" xr:uid="{9E5DD93F-FEC6-4542-928E-D3D66E832EAF}"/>
    <hyperlink ref="O2508" r:id="rId352" xr:uid="{2BE451C0-3BD8-4CCB-9C05-0AD0E45D2781}"/>
    <hyperlink ref="O2509" r:id="rId353" xr:uid="{0F83D19C-D714-4955-994F-C7B8A77611CC}"/>
    <hyperlink ref="O2512" r:id="rId354" xr:uid="{C5AE1C4C-67B8-4B4C-9C49-AB3C0A517A6B}"/>
    <hyperlink ref="O1224" r:id="rId355" location="MYS" display="https://pandemic.internationalsos.com/2019-ncov/ncov-travel-restrictions-flight-operations-and-screening - MYS" xr:uid="{AD8866B6-C5D9-4B14-A664-5EA79A8B89F4}"/>
    <hyperlink ref="O1225" r:id="rId356" location="MYS" display="https://pandemic.internationalsos.com/2019-ncov/ncov-travel-restrictions-flight-operations-and-screening - MYS" xr:uid="{6FE77FF8-44F5-4192-93E4-B0E20446D63A}"/>
    <hyperlink ref="O1226" r:id="rId357" location="MYS" xr:uid="{27D3DCE2-0605-45AC-8F20-1CA61735293B}"/>
    <hyperlink ref="O2510" r:id="rId358" xr:uid="{E7798F6E-F188-4E26-A5EE-B0E4D8785C6F}"/>
    <hyperlink ref="O1227" r:id="rId359" xr:uid="{C5439F24-354D-4A2B-81C3-B5039C4B8B02}"/>
    <hyperlink ref="O2511" r:id="rId360" xr:uid="{EC20C55A-90B1-4CB5-8133-8313C85641C5}"/>
    <hyperlink ref="O1108" r:id="rId361" xr:uid="{892DBA44-ACE1-4441-B056-BEE0A743E2A5}"/>
    <hyperlink ref="O1997" r:id="rId362" xr:uid="{DD4EA286-BD02-4961-B89C-B206F7097BAF}"/>
    <hyperlink ref="O2340" r:id="rId363" xr:uid="{14E57567-AE9E-44EB-BF70-AE85DB3903A0}"/>
    <hyperlink ref="O2341" r:id="rId364" xr:uid="{D70544C4-BBC8-493E-9AA8-B61AA35D7E90}"/>
    <hyperlink ref="O1586" r:id="rId365" xr:uid="{41800B77-2E20-408F-8657-92B9EA57FDB2}"/>
    <hyperlink ref="O1587" r:id="rId366" xr:uid="{25A3E106-6F6E-45E5-A66A-05197A8579DB}"/>
    <hyperlink ref="O1588" r:id="rId367" xr:uid="{55FD3BC6-5975-459C-AD7D-A524127F1B6C}"/>
    <hyperlink ref="O1589" r:id="rId368" xr:uid="{BF357A0B-D9EB-4C9C-A794-C4684A3B552E}"/>
    <hyperlink ref="O2188" r:id="rId369" xr:uid="{D226C3C6-04C0-4B9E-ABB3-F8CCAC000116}"/>
    <hyperlink ref="O1616" r:id="rId370" xr:uid="{3DDCC18F-1E5B-49F1-9869-278B56FCB773}"/>
    <hyperlink ref="O1580" r:id="rId371" xr:uid="{7D72FFAA-200C-4306-9927-E0F935E0F47D}"/>
    <hyperlink ref="O1615" r:id="rId372" xr:uid="{63221CA9-6D50-4345-93AF-0116FBE19F93}"/>
    <hyperlink ref="O1581" r:id="rId373" xr:uid="{4083023A-BB69-490F-9F2A-8AD48C30F6AB}"/>
    <hyperlink ref="O1582" r:id="rId374" xr:uid="{F9A00897-3FB3-4A9F-B55E-7262F609C499}"/>
    <hyperlink ref="O1614" r:id="rId375" xr:uid="{5B4B8317-64B4-42E9-8597-827FE22E4816}"/>
    <hyperlink ref="O2187" r:id="rId376" location="coronavirus" display="https://www.gov.uk/foreign-travel-advice/south-africa/health - coronavirus" xr:uid="{62744FFD-144C-4C2C-871E-B69A6A768675}"/>
    <hyperlink ref="O2186" r:id="rId377" location="coronavirus" display="https://www.gov.uk/foreign-travel-advice/south-africa/health - coronavirus" xr:uid="{60A33468-249F-48B1-BD2E-FDE078BCF25B}"/>
    <hyperlink ref="O1522" r:id="rId378" xr:uid="{F8FBF1D6-1728-436F-BE42-75409FE1D389}"/>
    <hyperlink ref="O1523" r:id="rId379" xr:uid="{07DCA8FA-2EDA-444F-8DFA-3825FD0A6C55}"/>
    <hyperlink ref="O1525" r:id="rId380" xr:uid="{2D17003C-6A7E-4CF5-B52B-B9F211DAD960}"/>
    <hyperlink ref="O1526" r:id="rId381" xr:uid="{199637EE-10BB-479D-834D-8500701D85DE}"/>
    <hyperlink ref="O2406" r:id="rId382" xr:uid="{59838D05-72A8-4292-87B2-FDF77C428F18}"/>
    <hyperlink ref="O1521" r:id="rId383" xr:uid="{DB8D133D-E738-4ACA-9ECA-5E04273AF7BD}"/>
    <hyperlink ref="O2408" r:id="rId384" xr:uid="{C301C304-DE01-4B6A-B270-AFA91723A5EC}"/>
    <hyperlink ref="O1520" r:id="rId385" xr:uid="{59D23850-CD61-46AF-AB0E-E89F61916CF4}"/>
    <hyperlink ref="O2407" r:id="rId386" xr:uid="{D6570470-B1F1-45EA-A3B4-B9DF13877117}"/>
    <hyperlink ref="O1156" r:id="rId387" xr:uid="{AA065B0C-1BD6-4199-9538-C118E02111BC}"/>
    <hyperlink ref="O1157" r:id="rId388" xr:uid="{96C7C54F-7A0A-41F3-A354-86FEEEEB3BE0}"/>
    <hyperlink ref="O2517" r:id="rId389" xr:uid="{B5D647C1-A7E3-4AA0-B296-AF71EA02E91C}"/>
    <hyperlink ref="O1158" r:id="rId390" xr:uid="{A65C653C-7321-453D-AC5C-9D56DAF6665B}"/>
    <hyperlink ref="O1159" r:id="rId391" xr:uid="{8A6F27A8-1C90-4715-9322-F18C04B8ED37}"/>
    <hyperlink ref="O2525" r:id="rId392" xr:uid="{77CCD76E-14FE-405A-8924-B3B42790145B}"/>
    <hyperlink ref="M1583" r:id="rId393" display="https://www.gov.uk/foreign-travel-advice/mongolia" xr:uid="{8DD5B327-8E3D-4621-871F-82001D6D8E34}"/>
    <hyperlink ref="O1583" r:id="rId394" xr:uid="{82862588-1240-4E8C-9BBB-64E69B4745D1}"/>
    <hyperlink ref="O2526" r:id="rId395" xr:uid="{D96AD380-DE8E-4801-8D98-FC46A110E291}"/>
    <hyperlink ref="M1584" r:id="rId396" display="https://www.gov.uk/foreign-travel-advice/mongolia" xr:uid="{E3CF1B4B-8386-4F9F-ADA8-7DFD81D3AF5A}"/>
    <hyperlink ref="O1584" r:id="rId397" xr:uid="{5B6DAB2E-5915-4B1B-9DE9-F72B4B065795}"/>
    <hyperlink ref="O1740" r:id="rId398" xr:uid="{BA15705E-9335-435A-9C54-A15CD439B07B}"/>
    <hyperlink ref="O1741" r:id="rId399" xr:uid="{35AA7AB9-F71E-432A-A54A-21023D95C096}"/>
    <hyperlink ref="O1742" r:id="rId400" xr:uid="{0C2BC092-6FA1-4A5A-98EB-6AD73B09EC82}"/>
    <hyperlink ref="O610:O611" r:id="rId401" display="https://www.reuters.com/article/us-heath-coronavirus-northmacedonia/north-macedonia-bars-foreigners-arriving-from-high-risk-countries-over-coronavirus-idUSKBN2101NI" xr:uid="{310DFC84-A182-4C25-A2A1-EA0C52E823AF}"/>
    <hyperlink ref="O1598" r:id="rId402" xr:uid="{E1E23CAD-C60E-44C4-A13B-9E87796CEE08}"/>
    <hyperlink ref="O1745" r:id="rId403" xr:uid="{6D4B205D-9EC9-4A16-B6DC-4A832B6FCCAA}"/>
    <hyperlink ref="O1600" r:id="rId404" xr:uid="{EF8EAE81-1866-41F6-ACB6-ED2C669A0788}"/>
    <hyperlink ref="O1601" r:id="rId405" xr:uid="{A5FA90FE-F15C-4D22-9CE5-3A959B6AEAC7}"/>
    <hyperlink ref="O1555" r:id="rId406" xr:uid="{7C655FB2-549A-4355-9775-B6E5792524FC}"/>
    <hyperlink ref="O1556" r:id="rId407" xr:uid="{F11FFAAA-39D3-4534-A913-ABB6A5AE7317}"/>
    <hyperlink ref="O1602" r:id="rId408" xr:uid="{70B84A4E-64D6-4398-BDB7-4573493A2AF2}"/>
    <hyperlink ref="O1557" r:id="rId409" location="coronavirus" display="https://www.gov.uk/foreign-travel-advice/mauritius/health - coronavirus" xr:uid="{903FB65F-04C9-4D0B-A845-8E9A42E6F86E}"/>
    <hyperlink ref="O1558" r:id="rId410" location="coronavirus" display="https://www.gov.uk/foreign-travel-advice/mauritius/health - coronavirus" xr:uid="{134165D0-B306-4875-9732-F88D0DB6158C}"/>
    <hyperlink ref="O2236" r:id="rId411" xr:uid="{35933144-F02A-4E4E-B71F-567201AAB42D}"/>
    <hyperlink ref="O621:O624" r:id="rId412" display="https://lk.usembassy.gov/covid-19-information/" xr:uid="{CA83EC1C-65E8-4A12-912F-F4BC543CB270}"/>
    <hyperlink ref="O1603" r:id="rId413" xr:uid="{6918F41B-D842-4E88-B445-4E8FB34D3E8D}"/>
    <hyperlink ref="O2242" r:id="rId414" xr:uid="{AA8F7170-1FA6-41D6-81C2-5CE2A1A9F5BC}"/>
    <hyperlink ref="O1497" r:id="rId415" xr:uid="{318668A2-AD4F-4F25-A341-6CEB12937777}"/>
    <hyperlink ref="O1498" r:id="rId416" xr:uid="{8B22C081-4F3B-44CB-8799-02729094F510}"/>
    <hyperlink ref="O1499" r:id="rId417" xr:uid="{0EF20849-4DED-40B5-A10B-E7CBC7E0FFEF}"/>
    <hyperlink ref="O1500" r:id="rId418" xr:uid="{4BD6BBF5-222E-4AE6-94F7-DDB2E58C3C13}"/>
    <hyperlink ref="O1294" r:id="rId419" xr:uid="{A7AE7C6B-E9E0-4058-BD2D-69C4752B4729}"/>
    <hyperlink ref="O1295" r:id="rId420" xr:uid="{D8F3B68C-771C-4F7F-8BAE-1B353DA8978D}"/>
    <hyperlink ref="O1722" r:id="rId421" xr:uid="{9E549079-594D-433C-A7CF-F67BE839DE68}"/>
    <hyperlink ref="O949" r:id="rId422" xr:uid="{70E57867-3CE7-445F-8E4B-1BF8D540839F}"/>
    <hyperlink ref="O950" r:id="rId423" xr:uid="{279F3222-4A47-491F-ADE7-006249BCDB83}"/>
    <hyperlink ref="O1724" r:id="rId424" xr:uid="{6D0E20B2-4DDB-44D0-B91A-6DDD494D71C4}"/>
    <hyperlink ref="O1351" r:id="rId425" xr:uid="{9F471975-ECB8-43CF-87C5-AF15A116330F}"/>
    <hyperlink ref="O1352" r:id="rId426" xr:uid="{0687AF6F-B477-43D5-A16D-281C85F62086}"/>
    <hyperlink ref="O1232" r:id="rId427" xr:uid="{1C64E0A3-A96E-4D86-A41A-1B95F2A4C874}"/>
    <hyperlink ref="O1731" r:id="rId428" xr:uid="{505F3DF2-3DB8-4EB5-BB14-68D23DD3EABC}"/>
    <hyperlink ref="O1231" r:id="rId429" xr:uid="{8D16AAF3-69E6-416E-91E9-627AA0B45096}"/>
    <hyperlink ref="O1732" r:id="rId430" xr:uid="{9F76E085-FBC8-45DB-8AC5-361F62704DFC}"/>
    <hyperlink ref="O1353" r:id="rId431" xr:uid="{D693529A-0BB2-4BBD-8477-ABC5B8490935}"/>
    <hyperlink ref="O637:O638" r:id="rId432" display="https://www.diplomatie.gouv.fr/fr/conseils-aux-voyageurs/conseils-par-pays-destination/tunisie/" xr:uid="{B60F911B-940B-4BA0-9B49-3DE0E3D16812}"/>
    <hyperlink ref="O1784" r:id="rId433" xr:uid="{906BDB27-6B91-4071-B4AF-D3D41960F687}"/>
    <hyperlink ref="O1785" r:id="rId434" xr:uid="{93CFA048-F925-4F81-9578-0B8AACFE8EB6}"/>
    <hyperlink ref="O2373" r:id="rId435" xr:uid="{32B6C3B3-8DAA-4934-9E3F-926145DCF1D9}"/>
    <hyperlink ref="O1449" r:id="rId436" location="MYS" display="https://pandemic.internationalsos.com/2019-ncov/ncov-travel-restrictions-flight-operations-and-screening - MYS" xr:uid="{F65B992B-FAB1-4585-845D-3D0AC380515D}"/>
    <hyperlink ref="O1450" r:id="rId437" location="MYS" display="https://pandemic.internationalsos.com/2019-ncov/ncov-travel-restrictions-flight-operations-and-screening - MYS" xr:uid="{7543602E-E122-44C0-91FF-4EC5E2DBE3E8}"/>
    <hyperlink ref="O1786" r:id="rId438" xr:uid="{0446E1BA-E7A4-4164-9F67-9C4AB128F32D}"/>
    <hyperlink ref="O2010" r:id="rId439" xr:uid="{B2CD9312-2E4A-434C-9ABE-13FC9D6A1279}"/>
    <hyperlink ref="O2374" r:id="rId440" xr:uid="{2F50E9C4-EF9D-4663-B66A-0CFCF638A3B5}"/>
    <hyperlink ref="O2008" r:id="rId441" xr:uid="{65E6B74C-8BC1-408A-8B93-B934B1174843}"/>
    <hyperlink ref="O1496" r:id="rId442" xr:uid="{4F7869C9-03FF-418D-A664-DDC0C77E044A}"/>
    <hyperlink ref="O2375" r:id="rId443" xr:uid="{97B4D0FF-AC77-4367-BD0C-49722817CBC9}"/>
    <hyperlink ref="O2007" r:id="rId444" xr:uid="{F6A829FD-7F7D-42A5-B8C4-615C0B21652E}"/>
    <hyperlink ref="O2132" r:id="rId445" xr:uid="{702E80D6-40DF-42AA-AE19-BA2781DEF08A}"/>
    <hyperlink ref="O2009" r:id="rId446" xr:uid="{3FC8FB99-FD93-4D1F-A8AC-C15530D12AC4}"/>
    <hyperlink ref="O2133" r:id="rId447" xr:uid="{E23CE540-A36F-4D8F-ACC4-DB3B0352D86B}"/>
    <hyperlink ref="O2099" r:id="rId448" xr:uid="{BD9159C4-4503-496C-BA39-528519DE10AE}"/>
    <hyperlink ref="O2100" r:id="rId449" xr:uid="{71C434BA-8C23-47FD-A0D4-9AD32E3C7183}"/>
    <hyperlink ref="O2011" r:id="rId450" xr:uid="{1067580B-58D4-4C63-BF47-FE221BE44AE2}"/>
    <hyperlink ref="O2097" r:id="rId451" xr:uid="{37CB6D73-F065-4775-A72D-C7C1B7AAF07F}"/>
    <hyperlink ref="O2296" r:id="rId452" xr:uid="{25ABAC89-21E1-49D9-9F66-6545D7AA4FDA}"/>
    <hyperlink ref="O2021" r:id="rId453" display="https://www.rbc.gov.rw/fileadmin/user_upload/annoucement/GoR-MOH statement final.pdf" xr:uid="{6F53FE68-6DC3-4BEF-A0B8-0572213A3FE0}"/>
    <hyperlink ref="O2022" r:id="rId454" display="https://www.rbc.gov.rw/fileadmin/user_upload/annoucement/GoR-MOH statement final.pdf" xr:uid="{B68A9861-1A79-4C5D-A3CE-546B0D71608D}"/>
    <hyperlink ref="O2023" r:id="rId455" xr:uid="{8F3DCC57-F436-4CA9-929A-82CDB9BC982B}"/>
    <hyperlink ref="O1239" r:id="rId456" xr:uid="{DBED9E94-1B39-445B-9A4C-6023298C18D9}"/>
    <hyperlink ref="O1233" r:id="rId457" xr:uid="{229BC10D-42C2-4E93-B6AB-2B06BBF608F6}"/>
    <hyperlink ref="O1238" r:id="rId458" xr:uid="{16FF69DA-0B0B-4B8B-8494-AFE52ECF433C}"/>
    <hyperlink ref="O1240" r:id="rId459" xr:uid="{24188A8F-E69E-49DA-A268-EFE1119E61E8}"/>
    <hyperlink ref="O1234" r:id="rId460" xr:uid="{890670A4-EFEF-4756-A43B-CE32379572F1}"/>
    <hyperlink ref="O1236" r:id="rId461" xr:uid="{36CBF0A2-05B5-4CEA-9903-AA14399851F3}"/>
    <hyperlink ref="O1241" r:id="rId462" xr:uid="{685700E1-3F11-4745-A95E-469CF7137172}"/>
    <hyperlink ref="O885" r:id="rId463" xr:uid="{15E49ADE-9F11-44AE-9E4B-7A39B3FB86F6}"/>
    <hyperlink ref="O886" r:id="rId464" xr:uid="{884C0887-E50F-44D1-9393-8E744BBCAA7D}"/>
    <hyperlink ref="O887" r:id="rId465" xr:uid="{86970EDC-DA87-4AF7-9D6B-F02A830BBA77}"/>
    <hyperlink ref="O888" r:id="rId466" xr:uid="{3A622356-B2F9-4E8C-95CA-96E7168C0571}"/>
    <hyperlink ref="O1235" r:id="rId467" xr:uid="{3287F76E-010F-486E-AB93-3885DD92D515}"/>
    <hyperlink ref="O2212" r:id="rId468" location="MYS" display="https://pandemic.internationalsos.com/2019-ncov/ncov-travel-restrictions-flight-operations-and-screening - MYS" xr:uid="{A415B72E-D15D-4065-907B-8D8B67B37ABA}"/>
    <hyperlink ref="O1237" r:id="rId469" xr:uid="{095346D4-29AA-44B7-A808-8D6368E7BB62}"/>
    <hyperlink ref="O2213" r:id="rId470" xr:uid="{33C7B360-73A9-44BA-8B7D-B00DFCFDA9D7}"/>
    <hyperlink ref="O2214" r:id="rId471" xr:uid="{EB046C25-AC98-4DED-86CA-50475A6BA87C}"/>
    <hyperlink ref="O2215" r:id="rId472" xr:uid="{C6953E71-E2E6-4E7B-B6F9-50DEB1C860E6}"/>
    <hyperlink ref="O2216" r:id="rId473" xr:uid="{EF3F5675-E9E1-45F8-B54C-C56F797C409D}"/>
    <hyperlink ref="O2217" r:id="rId474" xr:uid="{663300E2-CC77-4F83-85A8-AEC46144BAFA}"/>
    <hyperlink ref="O692" r:id="rId475" xr:uid="{15178111-B09B-4990-94E0-EC42102C2357}"/>
    <hyperlink ref="O693" r:id="rId476" xr:uid="{40DAF137-860D-4629-AB7F-5FBA3742EA2E}"/>
    <hyperlink ref="O694" r:id="rId477" location="MYS" display="https://pandemic.internationalsos.com/2019-ncov/ncov-travel-restrictions-flight-operations-and-screening - MYS" xr:uid="{5AEFF048-DA5E-4DBA-8A55-35A6EFCF25BB}"/>
    <hyperlink ref="O1340" r:id="rId478" xr:uid="{6566F206-68B8-438D-BC5C-00DFD8DCE179}"/>
    <hyperlink ref="O1339" r:id="rId479" xr:uid="{75EB64D8-DA31-4819-AFAB-D82DE93B5909}"/>
    <hyperlink ref="O1276" r:id="rId480" xr:uid="{6B57FFDD-382C-4C52-BB57-42B16EA4C9C8}"/>
    <hyperlink ref="O1332" r:id="rId481" xr:uid="{15E91527-BD57-4053-80C1-69D0807A9E1E}"/>
    <hyperlink ref="O1336" r:id="rId482" xr:uid="{35F04581-60D3-4560-AB0A-D9BF04C0C002}"/>
    <hyperlink ref="O1335" r:id="rId483" xr:uid="{0824EEC4-477B-46DD-A36E-73F28B5A79B9}"/>
    <hyperlink ref="O2437" r:id="rId484" xr:uid="{124987B2-01A1-4A5A-B691-BA3C06C7888A}"/>
    <hyperlink ref="O1338" r:id="rId485" xr:uid="{AEA202E9-D48F-4C6A-86E5-D04B2FC5D29F}"/>
    <hyperlink ref="O2438" r:id="rId486" xr:uid="{52347F99-994E-47C2-88E4-D6703ED46A43}"/>
    <hyperlink ref="O1337" r:id="rId487" xr:uid="{C3F5977F-50FA-4752-90B4-C5567B204079}"/>
    <hyperlink ref="O1341" r:id="rId488" xr:uid="{887400BA-33C2-4C89-982A-9178AAEB3B72}"/>
    <hyperlink ref="O1342" r:id="rId489" xr:uid="{0F5C3676-5A45-43B0-9291-43CA17E7CABB}"/>
    <hyperlink ref="O1277" r:id="rId490" xr:uid="{771BC0E9-12B4-4179-B157-CDB2A8C7ADC2}"/>
    <hyperlink ref="O1343" r:id="rId491" xr:uid="{0E45BE2A-76B0-475A-80DF-4324B238BF30}"/>
    <hyperlink ref="O535" r:id="rId492" xr:uid="{874FFAE3-B908-4994-A74A-BB43F7D748D3}"/>
    <hyperlink ref="O1279" r:id="rId493" xr:uid="{5C6A9891-9CA9-42E7-8E1B-A8AF05007599}"/>
    <hyperlink ref="O1278" r:id="rId494" xr:uid="{758EB4A6-539E-455B-9F1B-C123EA017DD0}"/>
    <hyperlink ref="O1963" r:id="rId495" xr:uid="{CC8DB50B-C8F9-4FD5-AD8D-E0A9A52C18C5}"/>
    <hyperlink ref="O1964" r:id="rId496" xr:uid="{8D03B5A9-A3CB-45DF-9B04-82A8E0D6EBE4}"/>
    <hyperlink ref="O1965" r:id="rId497" xr:uid="{468E21CE-F759-4684-B4C6-17704766420C}"/>
    <hyperlink ref="O1962" r:id="rId498" location="MYS" display="https://pandemic.internationalsos.com/2019-ncov/ncov-travel-restrictions-flight-operations-and-screening - MYS" xr:uid="{1307EF09-F84B-49ED-BF12-9D5C8DB00966}"/>
    <hyperlink ref="O1331" r:id="rId499" xr:uid="{272D74F2-8726-4C59-A5C3-5F1EEB62FAA6}"/>
    <hyperlink ref="O1333" r:id="rId500" xr:uid="{978AD4B3-5DA5-4243-9C79-6ECDD1795A3C}"/>
    <hyperlink ref="O1334" r:id="rId501" xr:uid="{8CD4B4F9-525C-4CB9-9D3F-D0582256C4D5}"/>
    <hyperlink ref="O1109" r:id="rId502" xr:uid="{C28A4572-BDC1-4731-AA36-5C428E96C321}"/>
    <hyperlink ref="O1110" r:id="rId503" xr:uid="{4979F44A-A5E8-4B1C-92F7-94C254157FD3}"/>
    <hyperlink ref="O1280" r:id="rId504" xr:uid="{A7040330-8521-47D7-8EA1-8713F3E72E1E}"/>
    <hyperlink ref="O1111" r:id="rId505" xr:uid="{73CA814A-4D9C-4935-9380-7A937772A2C6}"/>
    <hyperlink ref="O1373" r:id="rId506" xr:uid="{36DBE383-4A64-40A3-A4DE-EE8BBD980614}"/>
    <hyperlink ref="O734:O735" r:id="rId507" display="https://www.aa.com.tr/en/middle-east/libyan-govt-suspends-flights-in-wake-of-covid-19/1768168" xr:uid="{6D838F06-3AD9-40DD-AF29-BF742245A78D}"/>
    <hyperlink ref="O1372" r:id="rId508" xr:uid="{30EAC2CF-3E15-4504-8BDA-B4287D3B4AB3}"/>
    <hyperlink ref="O1376" r:id="rId509" xr:uid="{E557DDC6-178A-4B07-B4E5-74B395D1D3C8}"/>
    <hyperlink ref="O820" r:id="rId510" xr:uid="{A624153D-ED9F-41A4-9FCD-D663A4866D0F}"/>
    <hyperlink ref="O819" r:id="rId511" xr:uid="{22FE605C-5595-440D-9663-4B5378E1283D}"/>
    <hyperlink ref="O1371" r:id="rId512" xr:uid="{F757C323-2D2F-4FB3-AB0C-BB3888DFB4DD}"/>
    <hyperlink ref="O821" r:id="rId513" xr:uid="{ACA1F650-16FD-4B72-8180-070FAF7FFCE9}"/>
    <hyperlink ref="O822" r:id="rId514" xr:uid="{46BF62A2-53B3-48F6-B481-23ED711C51A3}"/>
    <hyperlink ref="O817" r:id="rId515" xr:uid="{300ADAF1-8D29-449A-B528-65BFD89B2C52}"/>
    <hyperlink ref="O818" r:id="rId516" xr:uid="{42666E3C-FD67-40E5-849B-653F2F078720}"/>
    <hyperlink ref="O1112" r:id="rId517" xr:uid="{52D743FB-6345-4157-BCF9-92EE72EFDC63}"/>
    <hyperlink ref="O1114" r:id="rId518" xr:uid="{B5E1944D-6D9A-4034-B07F-4423E02C6E24}"/>
    <hyperlink ref="O778" r:id="rId519" xr:uid="{07D6068A-EEC5-4D40-B79B-5C4B86602BF7}"/>
    <hyperlink ref="O779" r:id="rId520" xr:uid="{A368BC2C-B996-4800-BD60-EAEC459D2C93}"/>
    <hyperlink ref="O780" r:id="rId521" xr:uid="{A245AE6A-AA2B-48C0-96FB-51957D2AA304}"/>
    <hyperlink ref="O2012" r:id="rId522" xr:uid="{4DCBE4FA-27C7-4347-B467-221DC25E34FD}"/>
    <hyperlink ref="O510" r:id="rId523" xr:uid="{6C542061-6C35-421A-8AA6-091B642927FD}"/>
    <hyperlink ref="O536" r:id="rId524" xr:uid="{CE91F32D-0C91-43CF-AEE4-C6D9D1171FF3}"/>
    <hyperlink ref="O537" r:id="rId525" xr:uid="{B4803FE6-90E2-4E88-BA29-FC9596E667B6}"/>
    <hyperlink ref="O748:O749" r:id="rId526" display="https://co.usembassy.gov/health-alert-u-s-embassy-bogota/" xr:uid="{129D200A-ACFB-4A2B-B6C9-F30416AA0A39}"/>
    <hyperlink ref="O2297" r:id="rId527" xr:uid="{DB39EA9C-9CD1-462A-85B0-CCF26116942C}"/>
    <hyperlink ref="O542" r:id="rId528" xr:uid="{698F15ED-D974-4C5F-96F4-6FE45E9F02AA}"/>
    <hyperlink ref="O541" r:id="rId529" xr:uid="{0F24EEE8-6D77-4CED-9C50-2640E3B893A8}"/>
    <hyperlink ref="O1435" r:id="rId530" xr:uid="{7BA665E2-A805-45CE-B30F-75DC58E2369F}"/>
    <hyperlink ref="O540" r:id="rId531" xr:uid="{CAE49902-B657-4FF7-B4A2-B2F66EF11592}"/>
    <hyperlink ref="O1436" r:id="rId532" xr:uid="{36C9A2E9-DCFD-4611-A81B-149CF2A2F39C}"/>
    <hyperlink ref="O1437" r:id="rId533" xr:uid="{A84763AC-8785-4E96-B429-2F46CF0322F2}"/>
    <hyperlink ref="O543" r:id="rId534" xr:uid="{A5B81E53-C4E7-41DC-8031-8E7E411E2EB6}"/>
    <hyperlink ref="O1202" r:id="rId535" xr:uid="{CB12D251-9445-4084-818B-238CF1959A17}"/>
    <hyperlink ref="O1201" r:id="rId536" xr:uid="{2CF85A2B-33AB-4C2F-B897-CD37B0D5BD76}"/>
    <hyperlink ref="O1200" r:id="rId537" xr:uid="{2D9C6379-9F2B-4FD3-B880-EDB8FEB3357E}"/>
    <hyperlink ref="O2501" r:id="rId538" xr:uid="{BB953D6F-E49C-4B4A-BEF0-5D0E52E5591D}"/>
    <hyperlink ref="O2502" r:id="rId539" xr:uid="{3B8FDC76-11B6-41E8-84C2-EA61CE9357EB}"/>
    <hyperlink ref="O1047" r:id="rId540" xr:uid="{7308A2DB-480B-43F2-8FBC-A19111CBA14A}"/>
    <hyperlink ref="O363" r:id="rId541" xr:uid="{370C7ADC-1EA4-4370-9C9E-17090B1289CD}"/>
    <hyperlink ref="O512" r:id="rId542" xr:uid="{5B8552D5-57B7-4C87-A368-D15658C5DCC2}"/>
    <hyperlink ref="O1063" r:id="rId543" xr:uid="{15C4ABD0-571D-4377-8CB3-CABEEC54B22C}"/>
    <hyperlink ref="O1064" r:id="rId544" xr:uid="{C2D201BE-C926-4795-85DD-03C7CCF7E708}"/>
    <hyperlink ref="O1065" r:id="rId545" xr:uid="{9AA02F99-797C-4FB8-81C5-16E5E42E86F9}"/>
    <hyperlink ref="O1067" r:id="rId546" xr:uid="{9C70D5C4-0BE8-43CA-B120-EFC0AF7E8969}"/>
    <hyperlink ref="O1066" r:id="rId547" xr:uid="{94F50C2F-2635-4D9E-9E6A-60535689CD93}"/>
    <hyperlink ref="O513" r:id="rId548" xr:uid="{A9FF0090-7B1A-47CB-BE9D-D653D61C3BFD}"/>
    <hyperlink ref="O514" r:id="rId549" xr:uid="{464E0C67-49A2-41AC-BFCC-C5E93F951220}"/>
    <hyperlink ref="O2463" r:id="rId550" xr:uid="{F6388616-CE35-4AB4-B385-DA5C2975B255}"/>
    <hyperlink ref="O2462" r:id="rId551" xr:uid="{9E740413-FFCA-43FB-B71A-9A1867089191}"/>
    <hyperlink ref="O823" r:id="rId552" xr:uid="{09E9929B-6569-4A31-A909-2538BF02D503}"/>
    <hyperlink ref="O2094" r:id="rId553" xr:uid="{5EA1BDDF-16BC-4E6F-9A58-074CD876B7EB}"/>
    <hyperlink ref="O2387" r:id="rId554" xr:uid="{26841C66-2269-4912-8921-E8B91ABA51E6}"/>
    <hyperlink ref="O2388" r:id="rId555" xr:uid="{53DFC4B9-6419-4D51-8D37-6D2FC1AE2D96}"/>
    <hyperlink ref="O2180" r:id="rId556" xr:uid="{B8B3A180-BCCF-4029-8465-3C9D155B3667}"/>
    <hyperlink ref="O2179" r:id="rId557" xr:uid="{74A4D1F9-B633-47F8-A6D5-F501AB166E85}"/>
    <hyperlink ref="O1585" r:id="rId558" xr:uid="{442E0D71-48B5-4F19-9DE7-E34AEA177438}"/>
    <hyperlink ref="O2376" r:id="rId559" xr:uid="{002BE22E-6293-4DD0-8B0F-93584512C2CD}"/>
    <hyperlink ref="O2377" r:id="rId560" xr:uid="{00B8D063-C307-412C-B6C6-02A5CA87D51E}"/>
    <hyperlink ref="O1774" r:id="rId561" xr:uid="{67D8F6D8-EF89-44FD-8136-A0777F3919C6}"/>
    <hyperlink ref="O1113" r:id="rId562" xr:uid="{467148F6-0EE7-49FC-A6DB-AFE90A93B2A1}"/>
    <hyperlink ref="O490" r:id="rId563" xr:uid="{837D987B-A56D-4D04-A92C-F769CC010244}"/>
    <hyperlink ref="O1115" r:id="rId564" xr:uid="{D3C2C95A-38D8-4176-AEBA-8C59CF808F0C}"/>
    <hyperlink ref="O695" r:id="rId565" xr:uid="{89E627BF-AFB0-49DE-8737-41F4E524A065}"/>
    <hyperlink ref="O1116" r:id="rId566" xr:uid="{5D0EEFCC-5762-49F0-AB37-9DEF76ADDC91}"/>
    <hyperlink ref="O722" r:id="rId567" xr:uid="{D48BD997-4970-4D31-BFD8-21D9D5045DB1}"/>
    <hyperlink ref="O1118" r:id="rId568" xr:uid="{2657B749-5F60-454E-970E-8A51AAC722A3}"/>
    <hyperlink ref="O1897" r:id="rId569" xr:uid="{BB2AD2E3-BE9C-4ED4-BC20-E3DB9E1CD233}"/>
    <hyperlink ref="O1243" r:id="rId570" xr:uid="{EA389347-463B-467B-A31E-1C4E9BE6C035}"/>
    <hyperlink ref="O1117" r:id="rId571" xr:uid="{C952D371-E620-4743-A691-7A69C6A2C3FA}"/>
    <hyperlink ref="O2013" r:id="rId572" xr:uid="{2F8DABC4-26DC-41C3-85F1-DCBECAC1812E}"/>
    <hyperlink ref="O1119" r:id="rId573" xr:uid="{6193FCEF-06FB-445B-8164-26B5A85277A3}"/>
    <hyperlink ref="O1120" r:id="rId574" xr:uid="{AB22C6B4-1048-4AE5-923D-AF810468D981}"/>
    <hyperlink ref="O938" r:id="rId575" xr:uid="{20DE8596-0139-4BD6-A88F-6FCC6A42A039}"/>
    <hyperlink ref="O939" r:id="rId576" xr:uid="{2360A226-A443-45D5-85B9-9019DB777F63}"/>
    <hyperlink ref="O2218" r:id="rId577" xr:uid="{6B139EBA-7F8E-4E08-AD9B-C04A3C3DCCA1}"/>
    <hyperlink ref="O2219" r:id="rId578" display="https://www.aa.com.tr/en/europe/coronavirus-spain-to-shut-land-borders-at-midnight/1768259" xr:uid="{F490C7A5-DE27-40D0-B0F5-01F8E22E9132}"/>
    <hyperlink ref="O1969" r:id="rId579" xr:uid="{EE884C1C-4DAF-47BF-ABD4-C19E37E806E2}"/>
    <hyperlink ref="O1970" r:id="rId580" xr:uid="{22779A2A-3BFE-4165-B745-6CF4490E1C39}"/>
    <hyperlink ref="O1971" r:id="rId581" xr:uid="{3651727C-6A8D-4886-9CF9-2600C9312979}"/>
    <hyperlink ref="O1972" r:id="rId582" xr:uid="{474522DD-AA26-4475-B2A2-EA7ACDCA8015}"/>
    <hyperlink ref="O2274" r:id="rId583" xr:uid="{B050456E-E2F5-4EA4-8FE5-12236EC7E35F}"/>
    <hyperlink ref="O2209" r:id="rId584" xr:uid="{EB28073D-D490-47C3-B2CD-18D21AD28638}"/>
    <hyperlink ref="O2210" r:id="rId585" xr:uid="{C8A91B53-ABF8-40D8-9DCD-B88B517FFA15}"/>
    <hyperlink ref="O2272" r:id="rId586" xr:uid="{3A77413F-BE07-4A73-B26B-97E5ACC9C36D}"/>
    <hyperlink ref="O1968" r:id="rId587" xr:uid="{CBE857C9-14E0-48DA-9442-6077164FD969}"/>
    <hyperlink ref="O2275" r:id="rId588" xr:uid="{9F8341EF-DC9A-41C4-8912-BC76B33A80AF}"/>
    <hyperlink ref="O2398" r:id="rId589" xr:uid="{FA0DF752-A3C2-4185-B73E-14CC4F1BD9A5}"/>
    <hyperlink ref="O1879" r:id="rId590" xr:uid="{C10B70D0-C3E9-45F9-9AF5-48ED6C0BD4EA}"/>
    <hyperlink ref="O1880" r:id="rId591" xr:uid="{96FD9B30-50DC-4A69-9A07-C242AB353048}"/>
    <hyperlink ref="O1881" r:id="rId592" xr:uid="{34993F2F-D2AD-4322-B0C4-4B01EEB073A2}"/>
    <hyperlink ref="O2220" r:id="rId593" xr:uid="{A28FE2B8-5802-4B20-BEED-044C505E4990}"/>
    <hyperlink ref="O1203" r:id="rId594" xr:uid="{9D7CFD0E-A87F-4005-9B2C-24A65A1EA84C}"/>
    <hyperlink ref="O2298" r:id="rId595" xr:uid="{F49FECC1-B82D-4A7C-821C-99EEE075A77C}"/>
    <hyperlink ref="O1204" r:id="rId596" xr:uid="{B9A6F08E-4518-4274-AAA4-7D08ECC387C6}"/>
    <hyperlink ref="O2299" r:id="rId597" xr:uid="{8C5FF230-AE63-45D4-8882-8E0211FF6B4E}"/>
    <hyperlink ref="O2300" r:id="rId598" xr:uid="{E1EA3F3F-5A3B-4293-8AB0-0B74882078CF}"/>
    <hyperlink ref="O2301" r:id="rId599" xr:uid="{FC6E60F2-A97E-48CE-BB98-E0B4E453290A}"/>
    <hyperlink ref="O2303" r:id="rId600" xr:uid="{3F710365-F636-4D86-9342-54CA348A82D2}"/>
    <hyperlink ref="O2302" r:id="rId601" xr:uid="{0708FBAF-5037-4588-AB26-F46D8BB13D44}"/>
    <hyperlink ref="O2304" r:id="rId602" xr:uid="{F06DCCC1-04D2-440A-9231-43CFA1B0AE58}"/>
    <hyperlink ref="O2305" r:id="rId603" xr:uid="{1E80DB3C-2328-47A0-BE48-D78594D10803}"/>
    <hyperlink ref="O13" r:id="rId604" xr:uid="{61972FD2-1926-421B-9B98-61CB652DA01C}"/>
    <hyperlink ref="O1133" r:id="rId605" xr:uid="{D98B7BEB-61F5-4051-BB69-F9142C66F9FA}"/>
    <hyperlink ref="O2306" r:id="rId606" xr:uid="{E8472284-FD10-48B9-B1CA-71F7216A4483}"/>
    <hyperlink ref="O1693" r:id="rId607" xr:uid="{F5AA33CA-CA58-4004-B243-E225AD7B0889}"/>
    <hyperlink ref="O1692" r:id="rId608" xr:uid="{85F91EBE-17D1-46AA-B2AB-DA3AD572426C}"/>
    <hyperlink ref="O1131" r:id="rId609" xr:uid="{C6E9C622-426B-4659-9C4E-CE0B73960FE0}"/>
    <hyperlink ref="O1123" r:id="rId610" xr:uid="{E683195B-0791-4ED9-8342-226B7D658C80}"/>
    <hyperlink ref="O1691" r:id="rId611" xr:uid="{296E9EC3-199F-4AB1-9FA2-CBD38B1A37E3}"/>
    <hyperlink ref="O1690" r:id="rId612" xr:uid="{23F94AEC-50C7-4FF8-A226-2322A5C4947D}"/>
    <hyperlink ref="O68" r:id="rId613" xr:uid="{253AF8C2-54DA-4F45-8970-C7B1C5841158}"/>
    <hyperlink ref="O1697" r:id="rId614" xr:uid="{AB7E1B2E-B2EB-4B9D-B382-CE1A53499279}"/>
    <hyperlink ref="O1135" r:id="rId615" xr:uid="{5EA2AB93-5D4C-4839-87B5-02E4BE2BA8A2}"/>
    <hyperlink ref="O1696" r:id="rId616" xr:uid="{FA15CF0C-6A2B-439E-9934-8FDED2D6A312}"/>
    <hyperlink ref="O1695" r:id="rId617" xr:uid="{8113FCE3-17D3-4AEB-91BC-95B65692F629}"/>
    <hyperlink ref="Q66" r:id="rId618" xr:uid="{0DCEC4BF-2322-454A-8F24-8B50AC77B45D}"/>
    <hyperlink ref="O19" r:id="rId619" xr:uid="{FF9345C1-FEA3-42A2-9392-09C43C1A489D}"/>
    <hyperlink ref="Q1135" r:id="rId620" xr:uid="{C2C68562-D6A1-4D0C-B599-8D84E11167AD}"/>
    <hyperlink ref="O788" r:id="rId621" xr:uid="{77CE62A9-82D8-4082-84A9-4332ECF070A8}"/>
    <hyperlink ref="O789" r:id="rId622" xr:uid="{FD29C7FF-E3B9-4C06-8634-256B206A0AAD}"/>
    <hyperlink ref="O145" r:id="rId623" xr:uid="{B7383EE3-2F38-4D72-9D14-E2F3486C4CF2}"/>
    <hyperlink ref="O790" r:id="rId624" xr:uid="{B1A3F41B-EBA4-4C7C-A331-3C61EFCFFE9C}"/>
    <hyperlink ref="O146" r:id="rId625" xr:uid="{7455378C-1DD8-4224-BE29-268459457C27}"/>
    <hyperlink ref="O1694" r:id="rId626" xr:uid="{9BB29585-6641-44A0-AB0E-66D2A2F246F3}"/>
    <hyperlink ref="Q19" r:id="rId627" xr:uid="{FBA6B294-7DF9-4643-97B1-4D28C453FF37}"/>
    <hyperlink ref="O791" r:id="rId628" xr:uid="{3740BE3B-269C-4E4C-BADE-A0C9D03225D1}"/>
    <hyperlink ref="O147" r:id="rId629" xr:uid="{4AF9DD09-E1D7-43D1-B534-8F223A9D1AFF}"/>
    <hyperlink ref="O144" r:id="rId630" xr:uid="{07A9556F-80BF-4F10-B610-C44705308A32}"/>
    <hyperlink ref="O69" r:id="rId631" xr:uid="{BE5D7D3F-0FDA-4BC3-8E73-7C42F8F1BFC6}"/>
    <hyperlink ref="O1134" r:id="rId632" xr:uid="{FA41651E-5979-4F1A-9A3B-BF25F2A8E0DF}"/>
    <hyperlink ref="Q1134" r:id="rId633" xr:uid="{7936C394-D38C-4FA0-8907-ACD0197C1543}"/>
    <hyperlink ref="O20" r:id="rId634" xr:uid="{B20CDEE2-633E-4069-8459-F06609DA5406}"/>
    <hyperlink ref="O70" r:id="rId635" xr:uid="{EFBB7E1B-5E76-478D-8D4C-B4CE86D84E0E}"/>
    <hyperlink ref="O148" r:id="rId636" xr:uid="{45729722-9596-4D1F-8B95-089C995FCF0C}"/>
    <hyperlink ref="O149" r:id="rId637" xr:uid="{283A1A7D-D1B5-4229-A03D-C685D81ED1B6}"/>
    <hyperlink ref="O2491" r:id="rId638" xr:uid="{7B5BB63F-3F74-4C9B-8E12-6B6231A56FE5}"/>
    <hyperlink ref="O2492" r:id="rId639" xr:uid="{36101060-F08A-4CB7-9A7B-26E3DD80F9D0}"/>
    <hyperlink ref="O71" r:id="rId640" xr:uid="{8C43F686-2669-4602-AF05-6EDCD4A97F1D}"/>
    <hyperlink ref="O1136" r:id="rId641" xr:uid="{FA590F6C-B4AA-41E9-8881-837A909802D9}"/>
    <hyperlink ref="O143" r:id="rId642" xr:uid="{6EC41B0E-D9BE-4415-A66E-26FF3963F7BA}"/>
    <hyperlink ref="O74" r:id="rId643" xr:uid="{04E672B3-E2B8-4A99-ABBE-B55FF0CFF8E9}"/>
    <hyperlink ref="O150" r:id="rId644" xr:uid="{B97FEB8B-D900-4BD5-9ABC-93F6D83AF594}"/>
    <hyperlink ref="O75" r:id="rId645" xr:uid="{0D62C3C8-3D77-4C3C-9403-6DBF8AF3275B}"/>
    <hyperlink ref="O151" r:id="rId646" xr:uid="{763C7C50-45F4-4950-A476-5D9FD64D8559}"/>
    <hyperlink ref="O792" r:id="rId647" xr:uid="{D0BE644F-433E-453B-AF2D-CB41A766638C}"/>
    <hyperlink ref="O793" r:id="rId648" xr:uid="{9F5628A7-9689-4307-98E5-8E9C58B2B795}"/>
    <hyperlink ref="O794" r:id="rId649" xr:uid="{02EFEC55-1F63-4197-9471-5616A23A6665}"/>
    <hyperlink ref="O76" r:id="rId650" xr:uid="{2385AAA0-7E51-4251-9A42-BA2A00BE8941}"/>
    <hyperlink ref="O1676" r:id="rId651" xr:uid="{B1573869-A942-4422-8C34-4E058C9E3419}"/>
    <hyperlink ref="O73" r:id="rId652" xr:uid="{317AA122-CA39-4729-A0FD-872F763546B8}"/>
    <hyperlink ref="O152" r:id="rId653" xr:uid="{DDADCE6E-4580-489E-9672-3CE859738DBF}"/>
    <hyperlink ref="O1677" r:id="rId654" xr:uid="{2B9F25B4-7641-44AB-88B5-A6AFF208BD84}"/>
    <hyperlink ref="O77" r:id="rId655" xr:uid="{BDE85F42-7800-45E6-85FD-088B1B5B3D3A}"/>
    <hyperlink ref="O32" r:id="rId656" xr:uid="{32286856-0E1C-46AC-B497-146AE478B147}"/>
    <hyperlink ref="Q287" r:id="rId657" xr:uid="{EFF8339D-8B47-488E-93CC-5D08801BB448}"/>
    <hyperlink ref="O72" r:id="rId658" xr:uid="{5461056A-6C3A-472B-AC44-67C1414C6D07}"/>
    <hyperlink ref="O2046" r:id="rId659" xr:uid="{BCC3998D-8F74-440A-8C24-3A4B9DF73223}"/>
    <hyperlink ref="O2047" r:id="rId660" xr:uid="{6215D95B-6AD8-445C-8624-5A1A059F4545}"/>
    <hyperlink ref="O2048" r:id="rId661" xr:uid="{5B5E78FB-8C4F-4AA9-9773-28FCD06FA777}"/>
    <hyperlink ref="O1678" r:id="rId662" xr:uid="{C197BC22-1F34-470F-A480-81C0A4A297E1}"/>
    <hyperlink ref="O2049" r:id="rId663" xr:uid="{473E9D5A-A899-43B6-A919-118B2AD04479}"/>
    <hyperlink ref="O287" r:id="rId664" xr:uid="{B4B468A0-65FB-4F5A-A158-8F4B32ECD1F2}"/>
    <hyperlink ref="O654" r:id="rId665" xr:uid="{7F744267-5F96-4C60-AFF9-1E0434394931}"/>
    <hyperlink ref="O2050" r:id="rId666" xr:uid="{FAD6BDA9-901F-4BF4-A216-BC2AFF440BC2}"/>
    <hyperlink ref="O288" r:id="rId667" xr:uid="{FFBA0FBC-7D1C-4FBD-AA1B-F7EC5C8287F4}"/>
    <hyperlink ref="O289" r:id="rId668" xr:uid="{4ED8DB06-DB4B-4D1A-AEFF-9812D98A77E8}"/>
    <hyperlink ref="O1679" r:id="rId669" xr:uid="{86F8CF43-5B9F-4D7C-A9A4-9658B42DC8AB}"/>
    <hyperlink ref="O2051" r:id="rId670" xr:uid="{FA299D36-0E0A-4990-AE8A-6C9FC91C96FF}"/>
    <hyperlink ref="O1680" r:id="rId671" xr:uid="{B35A4D3F-23E2-4AA7-A0F6-F65192FDFC03}"/>
    <hyperlink ref="O2362" r:id="rId672" xr:uid="{059F5BAD-2E90-44DE-B5B8-9E5A59658E8B}"/>
    <hyperlink ref="O2363" r:id="rId673" xr:uid="{E64FD2B3-24DA-45CB-869E-F6697ACDA2AC}"/>
    <hyperlink ref="O2364" r:id="rId674" xr:uid="{D1DE901C-6E18-4647-8731-1B6E502BB99A}"/>
    <hyperlink ref="O2365" r:id="rId675" xr:uid="{8C3B13B3-53B4-4254-A94E-913AAEA1A06E}"/>
    <hyperlink ref="O2366" r:id="rId676" xr:uid="{FBEC9A1E-2657-41D1-9C9C-2BB937A28365}"/>
    <hyperlink ref="Q2189" r:id="rId677" xr:uid="{915806C8-B55A-4A73-B867-3853A0D4DD6E}"/>
    <hyperlink ref="O2189" r:id="rId678" xr:uid="{3785B4BF-7864-4CBF-ACD4-52DBB134CFEA}"/>
    <hyperlink ref="O2190" r:id="rId679" xr:uid="{6755C563-F7F8-4510-B8AE-5F2301EE7094}"/>
    <hyperlink ref="O290" r:id="rId680" xr:uid="{464D3B32-D2B1-4CF6-8DD7-686427A9A490}"/>
    <hyperlink ref="Q290" r:id="rId681" xr:uid="{56D5D0AB-1BD3-4771-932F-D2EC810E81B0}"/>
    <hyperlink ref="O291" r:id="rId682" xr:uid="{AF195562-A3E7-4DAF-9484-85BEF7BE61D4}"/>
    <hyperlink ref="O2191" r:id="rId683" xr:uid="{E494911C-0327-4691-8F61-8A8A438B5D0C}"/>
    <hyperlink ref="O345" r:id="rId684" xr:uid="{DC5305F8-9BF7-4052-B6D7-59DD15908F57}"/>
    <hyperlink ref="O2405" r:id="rId685" xr:uid="{E71C6894-ADE1-4322-8665-AE31C0434FE3}"/>
    <hyperlink ref="O1536" r:id="rId686" xr:uid="{2D01E63E-BA1D-4A3C-B546-7B8D12832485}"/>
    <hyperlink ref="O2192" r:id="rId687" xr:uid="{984B6DEA-5364-43EF-9A9C-8F353C2F7EBA}"/>
    <hyperlink ref="O2193" r:id="rId688" xr:uid="{C40EBE10-52D4-4B64-B2C3-BB69E8F9C8E2}"/>
    <hyperlink ref="Q2192" r:id="rId689" xr:uid="{244CC1E4-032E-4A28-9D2B-EA3BE1D97E0D}"/>
    <hyperlink ref="Q2193" r:id="rId690" xr:uid="{2D943A83-601D-436B-A646-25ABAC12D2FF}"/>
    <hyperlink ref="O346" r:id="rId691" xr:uid="{F80AEB62-017B-4C06-9E20-F0EA9347EB07}"/>
    <hyperlink ref="O1537" r:id="rId692" xr:uid="{53675CFB-19FB-4C46-81CA-53BE36525A1C}"/>
    <hyperlink ref="O1538" r:id="rId693" xr:uid="{47FA889B-FAF2-4CB1-B107-82894086762B}"/>
    <hyperlink ref="O347" r:id="rId694" xr:uid="{12021158-71D9-4CBD-BBA7-EFBF5A58A21F}"/>
    <hyperlink ref="Q347" r:id="rId695" xr:uid="{EF53DF29-132A-4193-B8BF-0EF9634499CF}"/>
    <hyperlink ref="O348" r:id="rId696" xr:uid="{C491B5DE-8F18-46BC-9807-F6F8F6076ACF}"/>
    <hyperlink ref="O23" r:id="rId697" xr:uid="{9EA9FBBD-4AF8-45C7-B1CE-09DD1E6F7B53}"/>
    <hyperlink ref="O1567" r:id="rId698" xr:uid="{6FAE70E0-AC06-4208-B469-E3BDD4EEC9B7}"/>
    <hyperlink ref="O2194" r:id="rId699" xr:uid="{8B91CA88-B61D-4167-817D-D9A2761F36E3}"/>
    <hyperlink ref="Q2194" r:id="rId700" xr:uid="{0A95F5F3-13E9-47C2-9515-F5A7DD63DF28}"/>
    <hyperlink ref="O22" r:id="rId701" xr:uid="{C57B654F-5B88-4ABA-9347-B332CE9A8125}"/>
    <hyperlink ref="O349" r:id="rId702" xr:uid="{79456B0E-2061-4D28-8285-F45D954653C4}"/>
    <hyperlink ref="O350" r:id="rId703" xr:uid="{DD1B72D8-0EC6-4CBE-A8A2-ABF96C21EA16}"/>
    <hyperlink ref="O351" r:id="rId704" xr:uid="{4B46101B-D6CF-47C3-87FB-C8732132EBC2}"/>
    <hyperlink ref="O1273" r:id="rId705" xr:uid="{62A80C0A-E9E5-4F14-AB06-FCC4BDFF7C9E}"/>
    <hyperlink ref="O352" r:id="rId706" xr:uid="{7377EFAB-CD0F-4CE2-AD19-9A5E9B49767E}"/>
    <hyperlink ref="O353" r:id="rId707" xr:uid="{E423EA1E-F560-452D-BE9B-A5D0CBBCF405}"/>
    <hyperlink ref="Q350" r:id="rId708" xr:uid="{CEC9E6BC-C29B-4197-BCF8-717A062E554C}"/>
    <hyperlink ref="O1646" r:id="rId709" xr:uid="{1275BD10-1865-4DFE-B6E3-0E333D8BCBF3}"/>
    <hyperlink ref="O317" r:id="rId710" xr:uid="{5B81EF5D-9391-4710-84E4-B73D893F4FD7}"/>
    <hyperlink ref="O318" r:id="rId711" xr:uid="{2DD7111E-4E12-4F14-AD48-E9D14C281DB1}"/>
    <hyperlink ref="O319" r:id="rId712" xr:uid="{F5D99B95-29C0-4F34-9608-C2090B1E34A6}"/>
    <hyperlink ref="O320" r:id="rId713" xr:uid="{38403644-192C-4B85-A122-B2192CA13685}"/>
    <hyperlink ref="O1647" r:id="rId714" xr:uid="{5B1D2CD5-A0C8-4024-9E05-20CB66C2B580}"/>
    <hyperlink ref="O24" r:id="rId715" xr:uid="{86AB3B3D-EB49-415E-B6C2-E3FC89B10753}"/>
    <hyperlink ref="O1648" r:id="rId716" xr:uid="{7F454F08-7DEC-4CC1-9327-EC8E49F7A3B2}"/>
    <hyperlink ref="Q22" r:id="rId717" xr:uid="{FA13E37F-8014-4304-A551-B965543FA50D}"/>
    <hyperlink ref="O21" r:id="rId718" xr:uid="{B947AFDC-E2D0-4236-8285-818773AB647D}"/>
    <hyperlink ref="O354" r:id="rId719" xr:uid="{A0AB0E17-8E4A-40B4-B6F7-80BF5F75E629}"/>
    <hyperlink ref="O355" r:id="rId720" xr:uid="{25ECB7CE-0557-4E9B-B5A5-B7A0B53E8903}"/>
    <hyperlink ref="O14" r:id="rId721" xr:uid="{9E1DD156-401F-4785-B534-586D526A418C}"/>
    <hyperlink ref="O15" r:id="rId722" xr:uid="{E08BBC2B-2FC5-446F-8052-2871CD5D26CF}"/>
    <hyperlink ref="O16" r:id="rId723" xr:uid="{D496F0A4-760D-475A-AE7A-6F12747A41E1}"/>
    <hyperlink ref="O17" r:id="rId724" xr:uid="{1097F7B6-EEEC-4B71-BDCC-B75193B463AB}"/>
    <hyperlink ref="O18" r:id="rId725" xr:uid="{8F02E92A-F947-45A8-A48A-E0F934B10755}"/>
    <hyperlink ref="O2335" r:id="rId726" xr:uid="{BD3DBC79-7228-45A6-A7D0-4891F52E460A}"/>
    <hyperlink ref="Q2335" r:id="rId727" xr:uid="{60A893B0-59A2-4856-9229-524669B792CE}"/>
    <hyperlink ref="O34" r:id="rId728" xr:uid="{CE471AF0-42F4-4E20-82C5-1DBEB69EC3C8}"/>
    <hyperlink ref="O2336" r:id="rId729" xr:uid="{9FE1F92C-E570-4713-9B85-D3BD66D69BD8}"/>
    <hyperlink ref="O321" r:id="rId730" xr:uid="{B29C5999-2F3D-4D97-8FE8-7995A0DBD92B}"/>
    <hyperlink ref="O322" r:id="rId731" xr:uid="{310B88D6-63E4-45DC-A84B-0BB5F8AFCA3D}"/>
    <hyperlink ref="O2367" r:id="rId732" xr:uid="{9523365B-C436-41AD-9069-A984FDF63243}"/>
    <hyperlink ref="O36" r:id="rId733" xr:uid="{492F6AB6-6A94-4D66-B032-3B2A3243A36E}"/>
    <hyperlink ref="O37" r:id="rId734" xr:uid="{976A410A-4C13-4E73-A300-8371CE2901C8}"/>
    <hyperlink ref="O584" r:id="rId735" xr:uid="{B721847D-F0CD-44AC-9293-66EC40882881}"/>
    <hyperlink ref="O332" r:id="rId736" xr:uid="{BBACF218-4C07-4D69-B558-F0D85DBECE4B}"/>
    <hyperlink ref="O333" r:id="rId737" xr:uid="{7FB566AA-5D37-4319-ADE6-A0225B5D3203}"/>
    <hyperlink ref="O2165" r:id="rId738" xr:uid="{C529B37F-545E-47E9-BFC6-F091B81D995C}"/>
    <hyperlink ref="O2166" r:id="rId739" xr:uid="{005100B7-AA90-4DE4-9B5B-FC8CD10D181F}"/>
    <hyperlink ref="O2167" r:id="rId740" xr:uid="{74FB418C-2034-4400-8E9A-FA721BDC5DCE}"/>
    <hyperlink ref="O2168" r:id="rId741" xr:uid="{40684B76-5ED9-421C-850B-161B2D5EFFB0}"/>
    <hyperlink ref="O585" r:id="rId742" xr:uid="{E4CC8E60-D5D8-4C21-8126-497E7047F18B}"/>
    <hyperlink ref="Q585" r:id="rId743" xr:uid="{92440FD9-6C7F-4076-926B-3339439B9DBD}"/>
    <hyperlink ref="O2169" r:id="rId744" xr:uid="{C5E6ED26-85DB-4502-B0DA-D42C1F01C056}"/>
    <hyperlink ref="O334" r:id="rId745" xr:uid="{56A8B1CD-35CD-43A5-858D-E4599529AFE8}"/>
    <hyperlink ref="O2170" r:id="rId746" xr:uid="{0B8968CD-3C23-4621-B54F-9384CFF8380A}"/>
    <hyperlink ref="O2171" r:id="rId747" xr:uid="{655ED0C0-B4F9-4E19-9884-781F8687F394}"/>
    <hyperlink ref="O586" r:id="rId748" xr:uid="{5DBE0A57-A9ED-4429-B205-BA801B3C6727}"/>
    <hyperlink ref="O335" r:id="rId749" xr:uid="{C645D560-ED70-4012-B143-A8B2FE24CE6B}"/>
    <hyperlink ref="O39" r:id="rId750" xr:uid="{5BE7D11F-8031-4C84-BB78-8185F68DBC52}"/>
    <hyperlink ref="O38" r:id="rId751" xr:uid="{F3AA8B12-298D-4BA9-805A-15BC19ED58F7}"/>
    <hyperlink ref="O2172" r:id="rId752" xr:uid="{4051EF20-6A38-4321-874E-B01E7C40B1A6}"/>
    <hyperlink ref="O2173" r:id="rId753" xr:uid="{415C6ED8-0DEA-40A6-981A-E67197DAD6B6}"/>
    <hyperlink ref="O2337" r:id="rId754" xr:uid="{9AAA0D89-540C-456D-AE79-68C9A70B2E74}"/>
    <hyperlink ref="O2338" r:id="rId755" xr:uid="{220903AF-A7A0-4719-9F1D-FFF3E218E1CA}"/>
    <hyperlink ref="O2174" r:id="rId756" xr:uid="{DC1E9F99-4267-4F8F-8579-431D1FFCF153}"/>
    <hyperlink ref="O587" r:id="rId757" xr:uid="{D5659651-DFFA-4F2F-9E49-97C6027BBFF8}"/>
    <hyperlink ref="O2334" r:id="rId758" xr:uid="{B348C0DF-3F08-4F2B-939F-6ED03A0C7A82}"/>
    <hyperlink ref="O40" r:id="rId759" xr:uid="{59C9CBE5-A9E3-4044-8F2A-1388D4182AB8}"/>
    <hyperlink ref="O588" r:id="rId760" xr:uid="{3C5F8FFD-5440-45EE-9C05-6C65AAB5FAA8}"/>
    <hyperlink ref="O589" r:id="rId761" xr:uid="{6F5A6BB7-545F-47B6-A071-C9A0E858118A}"/>
    <hyperlink ref="O336" r:id="rId762" xr:uid="{225E1542-B96E-46AA-83ED-5A20BC99B294}"/>
    <hyperlink ref="O1803" r:id="rId763" xr:uid="{9A1D3044-2AB8-4705-811C-64F992CFDFB0}"/>
    <hyperlink ref="O337" r:id="rId764" xr:uid="{862D03B2-04F6-4874-9E86-98C04E448B13}"/>
    <hyperlink ref="Q586" r:id="rId765" xr:uid="{E926BFD5-29C1-4684-96FE-EB3EF4B54F37}"/>
    <hyperlink ref="O590" r:id="rId766" xr:uid="{B21A41FD-1076-4673-BF56-541B87237C05}"/>
    <hyperlink ref="O1258" r:id="rId767" xr:uid="{EAA6D994-E097-474F-AD3A-68042C8068CA}"/>
    <hyperlink ref="O1259" r:id="rId768" xr:uid="{7F3DEA97-7DAC-4B73-AF03-D2AC2F2759D3}"/>
    <hyperlink ref="O1800" r:id="rId769" xr:uid="{47846C15-C1C1-42BD-A30D-BAC4C6066C24}"/>
    <hyperlink ref="O1801" r:id="rId770" xr:uid="{691CBEB5-DE6B-4C8C-91FB-10FDF434C9C0}"/>
    <hyperlink ref="O1802" r:id="rId771" xr:uid="{AB90AD66-ABE5-4C22-BF49-59CCAC2AD58E}"/>
    <hyperlink ref="O591" r:id="rId772" xr:uid="{6745DB76-4CAF-45E1-975C-31D497D1177E}"/>
    <hyperlink ref="O1799" r:id="rId773" xr:uid="{F79F0541-6528-4524-AC35-67FFF50E8A47}"/>
    <hyperlink ref="O1265" r:id="rId774" xr:uid="{6F0C2075-3580-4027-8120-536C3F63532D}"/>
    <hyperlink ref="O1804" r:id="rId775" xr:uid="{722CFA22-C021-477C-B3E0-A35D7F94CF20}"/>
    <hyperlink ref="Q411" r:id="rId776" xr:uid="{9A4876AE-68F6-4E64-8B8A-2B610CBB9B01}"/>
    <hyperlink ref="O1806" r:id="rId777" xr:uid="{BBAE4947-24E1-44CB-8BEF-59AB5AB95438}"/>
    <hyperlink ref="O1805" r:id="rId778" xr:uid="{B653DEB6-AB68-42A5-A943-3488CBCEC08A}"/>
    <hyperlink ref="Q1265" r:id="rId779" xr:uid="{882BCD4C-20A2-4956-BC37-DED0E709C024}"/>
    <hyperlink ref="O1266" r:id="rId780" xr:uid="{3BDA51E0-00A5-409D-8BD6-CE9F601BAA00}"/>
    <hyperlink ref="O416" r:id="rId781" xr:uid="{A2ADC114-8D06-4DFB-8498-66EAB0048DE1}"/>
    <hyperlink ref="O1853" r:id="rId782" xr:uid="{03551B6E-EB62-496C-A896-44D5B0C1480A}"/>
    <hyperlink ref="O623" r:id="rId783" xr:uid="{B44373C0-0788-4A16-9C1B-CF4C45382FFD}"/>
    <hyperlink ref="O624" r:id="rId784" xr:uid="{E2F3A9F6-7DD3-4754-A73D-C98EF041A30F}"/>
    <hyperlink ref="O1855" r:id="rId785" xr:uid="{1EB9EB56-A501-49F4-B4BF-3ECF22278621}"/>
    <hyperlink ref="O420" r:id="rId786" xr:uid="{7D4150AA-21A3-437D-8894-9A8BEB730BFF}"/>
    <hyperlink ref="Q623" r:id="rId787" xr:uid="{53AC2148-8513-45A0-A869-59B28A359C22}"/>
    <hyperlink ref="O1858" r:id="rId788" xr:uid="{BA5B3F71-287F-463D-A242-D3F7A6A9DA47}"/>
    <hyperlink ref="O1857" r:id="rId789" xr:uid="{B39BCA88-251F-4ECD-A45B-C9450F8FD324}"/>
    <hyperlink ref="O625" r:id="rId790" xr:uid="{68EE5B96-5908-4F3B-8239-D545EBBFCFE6}"/>
    <hyperlink ref="O1859" r:id="rId791" xr:uid="{3189C1A1-759E-4AEF-9D00-C775280B54D0}"/>
    <hyperlink ref="O626" r:id="rId792" xr:uid="{A5C34214-5E3B-42F5-915E-AAE4C08F75A3}"/>
    <hyperlink ref="O1856" r:id="rId793" xr:uid="{05F9FC98-0616-429F-8BC1-B513B2789B87}"/>
    <hyperlink ref="O59" r:id="rId794" xr:uid="{D1ABEA19-E5B5-48D2-BA5C-F9F978C76B25}"/>
    <hyperlink ref="O627" r:id="rId795" xr:uid="{12095A7F-F51D-44EA-BD22-4225614341EB}"/>
    <hyperlink ref="O1854" r:id="rId796" xr:uid="{16CC7437-AE06-4F93-855E-D9D942FF99A8}"/>
    <hyperlink ref="Q627" r:id="rId797" xr:uid="{FBC419D1-8329-4469-B07A-228DF92912BE}"/>
    <hyperlink ref="O628" r:id="rId798" xr:uid="{8E72F963-C5B7-459A-8AA4-0B554504FDD2}"/>
    <hyperlink ref="O629" r:id="rId799" xr:uid="{1B0834EA-BBBD-4686-AE9C-9BCC56B25725}"/>
    <hyperlink ref="O630" r:id="rId800" xr:uid="{74E612B3-7F93-4EDC-8AC0-7C48AFA1DE57}"/>
    <hyperlink ref="O62" r:id="rId801" xr:uid="{E14F6033-00AD-4468-B5CE-0BDFF8F01CAE}"/>
    <hyperlink ref="O92" r:id="rId802" xr:uid="{50D31818-1C17-4255-A1C2-00C29C32F964}"/>
    <hyperlink ref="O91" r:id="rId803" xr:uid="{1DED199F-4B41-4F27-A18F-EB5A2C2A6906}"/>
    <hyperlink ref="O88" r:id="rId804" xr:uid="{7875AC80-74BD-4F59-B179-D04C064E850B}"/>
    <hyperlink ref="O89" r:id="rId805" xr:uid="{DCC220BC-BC02-4C2C-BEC2-F8831C7ECDEA}"/>
    <hyperlink ref="O90" r:id="rId806" xr:uid="{3728C109-FEF1-49F4-BD17-5BC2083FDEB5}"/>
    <hyperlink ref="Q629" r:id="rId807" xr:uid="{E0DC1042-A70D-49EE-955E-147206F1866A}"/>
    <hyperlink ref="O61" r:id="rId808" xr:uid="{57A1BCF4-C4EC-40BF-87EF-E137F019FD98}"/>
    <hyperlink ref="Q630" r:id="rId809" xr:uid="{DD6C8F05-8573-46AA-BC26-2743D3B22B25}"/>
    <hyperlink ref="O93" r:id="rId810" xr:uid="{74868ECB-C91D-404D-B26E-8ABFD395246A}"/>
    <hyperlink ref="O63" r:id="rId811" xr:uid="{A7034135-9AD8-40F9-8596-E5EFE2B9C2C7}"/>
    <hyperlink ref="O64" r:id="rId812" xr:uid="{6275F571-4E01-4FB2-A5F0-F323A294ED28}"/>
    <hyperlink ref="O1281" r:id="rId813" display="https://www.washingtonpost.com/gdpr-consent/?next_url=https%3a%2f%2fwww.washingtonpost.com%2fworld%2fasia_pacific%2fin-south-korea-coronavirus-gives-kids-a-break-from-school-pressures-but-also-traps-them%2f2020%2f02%2f27%2f713424f6-5896-11ea-8efd-0f904bdd8057_story.html" xr:uid="{CF9578E3-0DBF-4667-9A1A-91241E9026CA}"/>
    <hyperlink ref="O60" r:id="rId814" xr:uid="{C8F02106-1D51-4170-B7B5-299AF1754FB1}"/>
    <hyperlink ref="O162" r:id="rId815" xr:uid="{9CE8CD0F-1832-4A91-B6EE-A3488759ECB4}"/>
    <hyperlink ref="O163" r:id="rId816" xr:uid="{F068A2C5-E6A4-4C46-A19D-CE3E83A8ECD2}"/>
    <hyperlink ref="O164" r:id="rId817" xr:uid="{5FA3AB3C-C016-42F9-90A3-3DDF444D067E}"/>
    <hyperlink ref="O165" r:id="rId818" xr:uid="{D0D54CAA-5369-48D4-B9BB-D59E56BB2DD5}"/>
    <hyperlink ref="O166" r:id="rId819" xr:uid="{B52506B2-409E-47DA-9601-63D22902BDFE}"/>
    <hyperlink ref="O167" r:id="rId820" xr:uid="{62A68943-4874-45C8-99DF-7181DA4EB86D}"/>
    <hyperlink ref="O158" r:id="rId821" xr:uid="{881D0A67-1E58-4341-9D42-BF51AA156F10}"/>
    <hyperlink ref="O159" r:id="rId822" xr:uid="{24B6C353-77E7-4202-9680-D2E831B2D5B5}"/>
    <hyperlink ref="O160" r:id="rId823" xr:uid="{B7393D41-421B-411B-8BE8-F6891E8DEF80}"/>
    <hyperlink ref="O161" r:id="rId824" xr:uid="{FAED9364-0460-43B4-A04D-74BF3AB0835E}"/>
    <hyperlink ref="O168" r:id="rId825" xr:uid="{3268C058-7188-40B6-AE52-6B35662F38E6}"/>
    <hyperlink ref="Q169" r:id="rId826" xr:uid="{4B2C7C71-A6AF-452B-9718-E9BB2E7EFF8C}"/>
    <hyperlink ref="O169" r:id="rId827" xr:uid="{5E90C900-D77A-4876-B5B1-572C517D14E0}"/>
    <hyperlink ref="O170" r:id="rId828" xr:uid="{09590A9F-1D18-404F-A523-561B79ED660A}"/>
    <hyperlink ref="O175" r:id="rId829" xr:uid="{4CEB13D2-5E4C-44F3-B2A2-3936F2199EBA}"/>
    <hyperlink ref="O176" r:id="rId830" xr:uid="{F6CBC85E-5285-469E-A370-A688B7242226}"/>
    <hyperlink ref="O177" r:id="rId831" xr:uid="{8D742386-9E0A-4334-B601-15FA5667E485}"/>
    <hyperlink ref="O178" r:id="rId832" display="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xr:uid="{7344EAC9-6D8A-40AF-A932-BB29F517E531}"/>
    <hyperlink ref="O179" r:id="rId833" display="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xr:uid="{46905ADC-F1CE-4FF2-A822-5617C6594A3E}"/>
    <hyperlink ref="N180" r:id="rId834"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E4DF1FDD-892D-4137-A299-0845A9235D21}"/>
    <hyperlink ref="O180" r:id="rId835"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51026605-05C2-4CDA-B303-FAC11E571BFC}"/>
    <hyperlink ref="O181" r:id="rId836" display="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xr:uid="{C827BBC6-DE03-45BE-A524-034EDC662A44}"/>
    <hyperlink ref="O182" r:id="rId837" display="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xr:uid="{EABBF81C-68AE-4D74-ADBC-B0D2B64C68D2}"/>
    <hyperlink ref="O183" r:id="rId838" display="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xr:uid="{E25CC279-B606-414E-9021-BFAEBC2742F9}"/>
    <hyperlink ref="O184" r:id="rId839" display="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xr:uid="{F1F3A056-35C9-4A7C-A325-D168BE2426AC}"/>
    <hyperlink ref="O185" r:id="rId840"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DE3FE13B-A641-4AF9-A491-FFE1F74C2BE7}"/>
    <hyperlink ref="O186" r:id="rId841"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256FC6E0-7C14-4AF8-A29C-E96BE69BBF36}"/>
    <hyperlink ref="O187" r:id="rId842"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573DB33D-D15D-44D6-ABD1-87A78335BB4F}"/>
    <hyperlink ref="O188" r:id="rId843"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69881448-BD51-42CA-8A12-7055DE5F5BB6}"/>
    <hyperlink ref="O189" r:id="rId844"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87EAE4A7-9D45-4598-A007-C33B19C16163}"/>
    <hyperlink ref="O190" r:id="rId845" display="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xr:uid="{AFA0F08E-008E-4C60-B08A-7FB4C6747062}"/>
    <hyperlink ref="O191" r:id="rId846"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90D6B672-451A-4AAA-84DB-C7756CD327C5}"/>
    <hyperlink ref="O192" r:id="rId847"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62985344-2E07-4512-8789-8C0BF12F6B8E}"/>
    <hyperlink ref="O193" r:id="rId848"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CECA40DA-509D-456E-BAC7-C387219C6776}"/>
    <hyperlink ref="O194" r:id="rId849"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39DE066B-88A4-46C3-8577-CCD7646F3306}"/>
    <hyperlink ref="O195" r:id="rId850"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D323ACB5-CFF1-4B86-A815-F201C6F8FB56}"/>
    <hyperlink ref="O196" r:id="rId851"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EC1D94F2-C86E-47A8-A1A5-CCCC83962986}"/>
    <hyperlink ref="O197" r:id="rId852"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6AE77051-48C9-424E-8616-4BE064BBDA59}"/>
    <hyperlink ref="O198" r:id="rId853"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C65CA12A-AA11-459C-9AA4-02B8BE74D5EA}"/>
    <hyperlink ref="O199" r:id="rId854" display="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xr:uid="{FD9F6BE7-BAF9-4F1D-A499-DCF7F36C6A79}"/>
    <hyperlink ref="O436" r:id="rId855" location="coronavirus" xr:uid="{20A14947-114E-495A-829F-ECD9AB96CE6E}"/>
    <hyperlink ref="O437" r:id="rId856" location="coronavirus" xr:uid="{FF305A90-8C23-44F2-A4F7-3B726074D745}"/>
    <hyperlink ref="O438" r:id="rId857" location="coronavirus" xr:uid="{D098A037-8B39-4172-911F-CAD626AD8AB3}"/>
    <hyperlink ref="Q436" r:id="rId858" xr:uid="{70209A17-545E-4EB0-85C4-83962E1D2D89}"/>
    <hyperlink ref="Q437" r:id="rId859" xr:uid="{17280278-A671-4AD0-BFEA-EA555F98E0D3}"/>
    <hyperlink ref="O439" r:id="rId860" xr:uid="{BFA47B33-EDB0-4A1D-A915-10EF885A0320}"/>
    <hyperlink ref="O440" r:id="rId861" xr:uid="{66E96DC9-7D52-4F8D-A1BA-ACEEED69EB66}"/>
    <hyperlink ref="O48" r:id="rId862" xr:uid="{6F9FC96A-2D26-4893-BAE9-BB3C33AE6F37}"/>
    <hyperlink ref="O441" r:id="rId863" xr:uid="{E1BE5AB3-64DA-4FDD-BE06-6BEBE6C27BEF}"/>
    <hyperlink ref="O1060:O1062" r:id="rId864" display="https://www.garda.com/crisis24/news-alerts/324512/angola-authorities-suspend-international-flights-as-of-march-20-update-3" xr:uid="{A966D4CC-EF1D-48BB-A225-94C45BDC53F2}"/>
    <hyperlink ref="O442" r:id="rId865" xr:uid="{8A43C27A-56F3-4B69-A9B6-DE30136F23F3}"/>
    <hyperlink ref="O443" r:id="rId866" xr:uid="{6A966639-748D-4685-969C-C4B956E65A87}"/>
    <hyperlink ref="O103" r:id="rId867" location="current-status" xr:uid="{0D7BD2C1-97AB-4037-8268-5C08565D3A91}"/>
    <hyperlink ref="O444" r:id="rId868" xr:uid="{FDD345AA-1DA2-4CF5-940C-4E50144225AA}"/>
    <hyperlink ref="O104" r:id="rId869" xr:uid="{70DFAD02-00BB-4F3A-9502-C24E8D2BE3A7}"/>
    <hyperlink ref="O105" r:id="rId870" xr:uid="{424DD160-5548-49BA-B97E-A040ADDFF9EC}"/>
    <hyperlink ref="O106" r:id="rId871" xr:uid="{8EF4AD87-0B3A-4893-9653-DC8A1AA37972}"/>
    <hyperlink ref="O107" r:id="rId872" xr:uid="{61650852-13CF-4593-94D1-04D68E309CF2}"/>
    <hyperlink ref="O108" r:id="rId873" xr:uid="{78EE035D-3E63-46DF-9FE2-4C2C8BB746E5}"/>
    <hyperlink ref="O109" r:id="rId874" xr:uid="{EA200B27-BDB6-4D9B-9C86-2109F698E2CA}"/>
    <hyperlink ref="O110" r:id="rId875" xr:uid="{79B34C7B-C40F-4EC4-A44F-018C3ACB2E8B}"/>
    <hyperlink ref="O111" r:id="rId876" display="https://www.pm.gov.au/media/update-coronavirus-measures-0" xr:uid="{754D1570-1F6B-408E-8C6F-4BF281173962}"/>
    <hyperlink ref="O112" r:id="rId877" display="https://www.pm.gov.au/media/update-coronavirus-measures-0" xr:uid="{09D81B65-28CA-4C62-9DFE-21A3F51826E0}"/>
    <hyperlink ref="O113" r:id="rId878" display="https://www.pm.gov.au/media/update-coronavirus-measures-0" xr:uid="{4192DAAB-D9D2-4EC0-9BD2-82D103FDA0C3}"/>
    <hyperlink ref="O2243" r:id="rId879" xr:uid="{17E96E34-9379-48D0-B305-D2553BA5A774}"/>
    <hyperlink ref="O2244" r:id="rId880" xr:uid="{5247E90B-AA0C-4D91-8562-4C1C28F03FE2}"/>
    <hyperlink ref="O2245" r:id="rId881" xr:uid="{ADF74916-95D7-4ECF-8B84-C1D96EA2CFFF}"/>
    <hyperlink ref="O201" r:id="rId882" xr:uid="{A4041C9C-1744-4C69-86BF-47E31C885513}"/>
    <hyperlink ref="O204" r:id="rId883" xr:uid="{B753B8D9-A836-4B7E-9CA5-4D8E0D8CBB1A}"/>
    <hyperlink ref="O205" r:id="rId884" xr:uid="{E8087F75-90DD-4FBA-B63A-357E792F6193}"/>
    <hyperlink ref="O2246" r:id="rId885" xr:uid="{ADB1FDA1-70AD-4DA2-9653-9CE9E34C2821}"/>
    <hyperlink ref="O1606" r:id="rId886" xr:uid="{827210B1-09C3-4374-A661-5F9DC654C194}"/>
    <hyperlink ref="O1607" r:id="rId887" xr:uid="{79115B51-280C-49CE-B547-520FA6D4B1BA}"/>
    <hyperlink ref="O1608" r:id="rId888" xr:uid="{2B778FCB-7A76-413E-ABCC-9A81B726AFA7}"/>
    <hyperlink ref="O1609" r:id="rId889" xr:uid="{36C94E37-9BB5-49DD-AC58-ECB0B976EDF5}"/>
    <hyperlink ref="O1610" r:id="rId890" xr:uid="{60BB6216-FE5E-4D11-B06E-F72C592F7EC0}"/>
    <hyperlink ref="O492" r:id="rId891" xr:uid="{95988A82-6836-4C9B-8408-2A955DDBC110}"/>
    <hyperlink ref="O493" r:id="rId892" xr:uid="{00E20761-1D24-4B10-9C8D-264FE4487A52}"/>
    <hyperlink ref="O494" r:id="rId893" xr:uid="{1D5770E5-6322-4F5B-9CED-AEA74EAD5F41}"/>
    <hyperlink ref="O495" r:id="rId894" xr:uid="{9E6E1B05-A6D3-4650-980F-684433DCA355}"/>
    <hyperlink ref="O496" r:id="rId895" xr:uid="{9EBC2A86-BF1C-40F4-8F92-AE3277B5B467}"/>
    <hyperlink ref="O114" r:id="rId896" display="https://www.theguardian.com/australia-news/2020/mar/21/bondi-beach-closed-down-after-crowds-defy-ban-on-gatherings-of-more-than-500-people?utm_term=RWRpdG9yaWFsX0d1YXJkaWFuVG9kYXlVS19XZWVrZW5kLTIwMDMyMQ%3D%3D&amp;utm_source=esp&amp;utm_medium=Email&amp;CMP=GTUK_email&amp;utm_campaign=GuardianTodayUK" xr:uid="{3455FEAF-136D-4CF8-8B02-3DCF0BC6FBAE}"/>
    <hyperlink ref="O497" r:id="rId897" xr:uid="{2AEA795B-F2D6-4CA1-8AFB-25DA952278EC}"/>
    <hyperlink ref="O423" r:id="rId898" xr:uid="{A0CED3BA-1C5B-49F5-BE58-88095A6CC556}"/>
    <hyperlink ref="O424" r:id="rId899" xr:uid="{A42E4E71-4D71-43C3-AAE2-07C1D35696CC}"/>
    <hyperlink ref="O425" r:id="rId900" xr:uid="{D97EB798-D1A6-4702-A886-6F38C9DE996F}"/>
    <hyperlink ref="O544" r:id="rId901" xr:uid="{9788F7D6-41B0-42DC-9CE4-537658FF008F}"/>
    <hyperlink ref="O206" r:id="rId902" xr:uid="{2FFA847F-9A92-4F55-8A98-792DB93631E4}"/>
    <hyperlink ref="Q206" r:id="rId903" xr:uid="{59E12F69-5E78-4FBF-90FB-AD6EBFD899B2}"/>
    <hyperlink ref="O545" r:id="rId904" xr:uid="{ED297B1C-153D-47B1-8C46-9925AC5ED1BC}"/>
    <hyperlink ref="O376" r:id="rId905" xr:uid="{1B8EE694-8581-4E86-AFBA-E274CE15839F}"/>
    <hyperlink ref="O546" r:id="rId906" xr:uid="{90812D07-C6FD-4394-AAAB-B972EC103496}"/>
    <hyperlink ref="O1973" r:id="rId907" xr:uid="{FC66E558-BA93-4233-8454-F4BF02FC7932}"/>
    <hyperlink ref="O549" r:id="rId908" xr:uid="{B78D9779-6862-4253-88AD-81FFF85DC807}"/>
    <hyperlink ref="O377" r:id="rId909" xr:uid="{697510F3-5DEE-4D5D-BC73-898366858B84}"/>
    <hyperlink ref="O207" r:id="rId910" xr:uid="{A8BDAD97-CFB7-483B-8332-385E66060E74}"/>
    <hyperlink ref="Q207" r:id="rId911" xr:uid="{108930EA-E250-49C9-88BA-6A4461E0CE34}"/>
    <hyperlink ref="O550" r:id="rId912" xr:uid="{E9B24117-12B3-4431-B5C9-D4DD6622E310}"/>
    <hyperlink ref="Q551" r:id="rId913" xr:uid="{9AB87750-867A-4797-8AC3-F4212E3DF603}"/>
    <hyperlink ref="O1974" r:id="rId914" xr:uid="{AF0196DE-96A6-400A-84BC-739D086E60EE}"/>
    <hyperlink ref="J1975" r:id="rId915" display="www.theportugalnews.com" xr:uid="{710BEFF0-83C3-48D2-9CD3-51FC381D67D4}"/>
    <hyperlink ref="Q204" r:id="rId916" xr:uid="{48CB6E06-7719-4DEE-92CF-F21E43109A6E}"/>
    <hyperlink ref="O378" r:id="rId917" xr:uid="{1DDBCCB5-5E38-4497-B99D-D647AE685A5E}"/>
    <hyperlink ref="O1975" r:id="rId918" xr:uid="{5582E0DF-8CA7-4D2B-A72E-35CC749B24DD}"/>
    <hyperlink ref="O208" r:id="rId919" xr:uid="{6018928A-84D5-4C03-B4FA-48C3D369E980}"/>
    <hyperlink ref="O552" r:id="rId920" xr:uid="{0D70B3A5-2D1A-40E7-8971-B68CB7B7BE76}"/>
    <hyperlink ref="O553" r:id="rId921" xr:uid="{BD67DC62-2371-454D-99E7-DE3A39EEBCF1}"/>
    <hyperlink ref="O554" r:id="rId922" xr:uid="{D0B9B145-63BB-4A4D-920C-8FDAE1A4AB6B}"/>
    <hyperlink ref="O209" r:id="rId923" xr:uid="{1177AF6C-C3E8-4A4C-939E-3E359A08566A}"/>
    <hyperlink ref="O1976" r:id="rId924" xr:uid="{83311482-1374-41F5-B084-40EDB3525DD3}"/>
    <hyperlink ref="O379" r:id="rId925" xr:uid="{29A59D27-358E-49D8-99DC-A7F629001630}"/>
    <hyperlink ref="O556" r:id="rId926" xr:uid="{101A1131-3311-47F7-9179-79E65789FEAC}"/>
    <hyperlink ref="O1977" r:id="rId927" xr:uid="{7D214E04-F26F-413A-A937-62C26A4A82D9}"/>
    <hyperlink ref="O1978" r:id="rId928" xr:uid="{F8535DF9-D7B0-45B1-8211-90EF4B49C81B}"/>
    <hyperlink ref="O374" r:id="rId929" xr:uid="{E289B4D2-C31C-44C8-8549-F5E270F63508}"/>
    <hyperlink ref="O372" r:id="rId930" xr:uid="{10213289-56CC-4C0A-8869-89A250DE4A44}"/>
    <hyperlink ref="O1979" r:id="rId931" xr:uid="{62088347-B195-4155-8E19-A5EBAE16A110}"/>
    <hyperlink ref="O364" r:id="rId932" xr:uid="{6BD4273D-06C9-4BD8-9A0F-D0EBCCADA726}"/>
    <hyperlink ref="Q364" r:id="rId933" xr:uid="{BB75145C-566E-4EF9-86BB-CC114736A8D8}"/>
    <hyperlink ref="O365" r:id="rId934" xr:uid="{53FB4836-F9F5-4E7D-AAC5-4D2799359ACD}"/>
    <hyperlink ref="O380" r:id="rId935" xr:uid="{25E9FEE0-1CE8-4EC1-917A-FA3787448C3E}"/>
    <hyperlink ref="O559" r:id="rId936" xr:uid="{DEEBFF89-56F1-4719-B1AF-3CBE6A1DB5F7}"/>
    <hyperlink ref="O560" r:id="rId937" xr:uid="{0E65C025-9FD2-43D0-A80A-30502F6A1A71}"/>
    <hyperlink ref="O561" r:id="rId938" xr:uid="{38B350FD-E544-4F5A-9B17-7385110B3E88}"/>
    <hyperlink ref="O707" r:id="rId939" xr:uid="{64FCA8A9-0F10-4981-B96D-B1BDBF29DEA3}"/>
    <hyperlink ref="Q559" r:id="rId940" xr:uid="{0E8858A6-02EE-48EB-821A-9B813DBC63DA}"/>
    <hyperlink ref="O381" r:id="rId941" xr:uid="{F9580479-0C93-4B24-BD08-82F31CF76794}"/>
    <hyperlink ref="O708" r:id="rId942" xr:uid="{A8418E51-CA78-4CC2-BB9A-1E4BF9377047}"/>
    <hyperlink ref="O562" r:id="rId943" xr:uid="{C5FB0310-10EE-41D2-A018-CD297240CC1E}"/>
    <hyperlink ref="O366" r:id="rId944" xr:uid="{DDBF207B-9955-4F94-A260-F5503E38A420}"/>
    <hyperlink ref="O709" r:id="rId945" xr:uid="{7211B858-4045-4D11-A50C-7C2A43B56476}"/>
    <hyperlink ref="O367" r:id="rId946" xr:uid="{ECF81A60-7365-4428-A537-CA0022344B05}"/>
    <hyperlink ref="Q367" r:id="rId947" xr:uid="{24FBD44B-6EFA-4DE0-AFF0-58B2E915E71A}"/>
    <hyperlink ref="O563" r:id="rId948" xr:uid="{30FC09F6-18E9-454C-859A-389BE8D872A6}"/>
    <hyperlink ref="O710" r:id="rId949" xr:uid="{71D3AB01-3C9F-424A-ADB3-1089A5F5FEA3}"/>
    <hyperlink ref="O382" r:id="rId950" xr:uid="{0198F4F8-9E21-42A1-8B1C-FC777BB6636D}"/>
    <hyperlink ref="O711" r:id="rId951" xr:uid="{B3BE24C6-F0BC-4A15-A76C-FE3EE64F985C}"/>
    <hyperlink ref="O712" r:id="rId952" xr:uid="{ED2EDBB6-6502-4136-8A99-755EB22CAF9F}"/>
    <hyperlink ref="O713" r:id="rId953" xr:uid="{AA0185C1-3C8B-41DC-A10A-DA8B20D89D26}"/>
    <hyperlink ref="O714" r:id="rId954" xr:uid="{5FA8D118-55DF-47A3-9230-EA85022F9457}"/>
    <hyperlink ref="O383" r:id="rId955" xr:uid="{77513466-F246-419D-B323-11DFD7D73493}"/>
    <hyperlink ref="O384" r:id="rId956" xr:uid="{BDA96BDB-978C-4378-A082-3952843C7CA2}"/>
    <hyperlink ref="O565" r:id="rId957" xr:uid="{5B75EADC-39FC-43D1-A307-AF034C35460A}"/>
    <hyperlink ref="O385" r:id="rId958" xr:uid="{2407D903-A380-45C8-9A45-B28ECBB92DA8}"/>
    <hyperlink ref="O715" r:id="rId959" xr:uid="{258C06A1-A9C3-46E7-8C97-A55A825C3FBC}"/>
    <hyperlink ref="O566" r:id="rId960" xr:uid="{CCAEE17B-6842-487C-A22D-91532D3590A0}"/>
    <hyperlink ref="O716" r:id="rId961" xr:uid="{3FFB2257-7E72-4B1B-8661-2E7304E3EF86}"/>
    <hyperlink ref="O567" r:id="rId962" xr:uid="{1EE6E42F-BCA2-463B-BD0D-80114FC67E45}"/>
    <hyperlink ref="O601" r:id="rId963" xr:uid="{9109776E-C16C-45CC-A911-CF0A9038234D}"/>
    <hyperlink ref="O602" r:id="rId964" xr:uid="{31E8492F-6934-4042-BF88-EA532457ABAB}"/>
    <hyperlink ref="O386" r:id="rId965" xr:uid="{6A43B1C0-24A6-45E6-9D9D-33D2433A341B}"/>
    <hyperlink ref="O940" r:id="rId966" xr:uid="{A697A06A-F841-47A7-8A74-7674F0FB6C09}"/>
    <hyperlink ref="O941" r:id="rId967" xr:uid="{9E89BFAC-2156-4987-9675-47D44B274268}"/>
    <hyperlink ref="O942" r:id="rId968" xr:uid="{947DE879-6E53-446B-8104-E9C616BF5C05}"/>
    <hyperlink ref="O943" r:id="rId969" xr:uid="{4F242505-85A8-41DB-AC40-90238D4CB466}"/>
    <hyperlink ref="O969" r:id="rId970" xr:uid="{EB3E6083-B8ED-4749-985A-A321991E2FD0}"/>
    <hyperlink ref="O970" r:id="rId971" xr:uid="{5DCF80DA-4F25-4E07-9564-E86E85B31684}"/>
    <hyperlink ref="O971" r:id="rId972" xr:uid="{4A0DA507-D0C7-4C5A-ACFE-72C7436E7856}"/>
    <hyperlink ref="O972" r:id="rId973" xr:uid="{247CB1EA-27E2-4551-9590-AC632BF22BCA}"/>
    <hyperlink ref="O387" r:id="rId974" xr:uid="{B2F83860-3BBB-4415-81D1-506D2C330571}"/>
    <hyperlink ref="O568" r:id="rId975" xr:uid="{82F6C38B-B127-4B80-8E44-95A95417C28A}"/>
    <hyperlink ref="O388" r:id="rId976" xr:uid="{2073D6CB-DBF6-496A-BBB8-F5CDA97A2543}"/>
    <hyperlink ref="O569" r:id="rId977" xr:uid="{06A7EF67-ABA0-4482-8AAC-8819772C3B05}"/>
    <hyperlink ref="O570" r:id="rId978" xr:uid="{65593F1F-2B54-4762-B3EF-96B6E900F592}"/>
    <hyperlink ref="O389" r:id="rId979" xr:uid="{D1288B3B-2E09-4E08-87AB-605068D03403}"/>
    <hyperlink ref="O608" r:id="rId980" xr:uid="{5AF40FEE-63BB-416F-ADAD-BB050E3A9A10}"/>
    <hyperlink ref="O973" r:id="rId981" xr:uid="{3CCBB50B-315A-47E7-BD16-0506BA1708EB}"/>
    <hyperlink ref="O974" r:id="rId982" xr:uid="{541F58CD-8085-462B-8BDC-373388D072D8}"/>
    <hyperlink ref="O609" r:id="rId983" xr:uid="{38C6F971-A576-4B5A-B83C-323A12C54652}"/>
    <hyperlink ref="O975" r:id="rId984" xr:uid="{D754E477-3B85-428D-8E3D-44FB14347EEC}"/>
    <hyperlink ref="O2247" r:id="rId985" xr:uid="{B766C0BF-69C6-4EBA-A126-F535DE42B0EA}"/>
    <hyperlink ref="O2248" r:id="rId986" xr:uid="{EDE1406A-B604-4FDC-9218-B67EB2C6E9AD}"/>
    <hyperlink ref="O504" r:id="rId987" xr:uid="{B9532E49-7A18-4AA1-AC58-7D2F2050D570}"/>
    <hyperlink ref="O610" r:id="rId988" xr:uid="{73310F8B-8900-4D45-A74F-AA72AD2A325B}"/>
    <hyperlink ref="O2249" r:id="rId989" xr:uid="{6706F10E-EE54-4CA1-8A57-776288AE6489}"/>
    <hyperlink ref="O2250" r:id="rId990" xr:uid="{63B5399B-F70A-425B-B8EB-49F978F982C4}"/>
    <hyperlink ref="O611" r:id="rId991" xr:uid="{8726165D-03B9-4DAB-AEB2-A8D2B9F22B2E}"/>
    <hyperlink ref="O2251" r:id="rId992" xr:uid="{BAD90F6A-66EC-42D0-ADB4-1FF3AE7E25F8}"/>
    <hyperlink ref="O2252" r:id="rId993" xr:uid="{ED5B274E-4F31-4D3F-BCBA-DA5C8457B756}"/>
    <hyperlink ref="O2253" r:id="rId994" xr:uid="{EE9C13CB-CE63-4A4D-B9CD-783B7ECE3D74}"/>
    <hyperlink ref="O2254" r:id="rId995" xr:uid="{A304C1EE-D2BB-4E8D-8DFF-0B53E4100E03}"/>
    <hyperlink ref="O696" r:id="rId996" location="MYS" xr:uid="{3A06FC13-FC6A-43C3-96DC-7AC26DD0BD79}"/>
    <hyperlink ref="O697" r:id="rId997" location="MYS" xr:uid="{5F77DAA6-B8D3-414B-9E05-5C3556530672}"/>
    <hyperlink ref="O2255" r:id="rId998" xr:uid="{38550EA7-1F1C-4CB0-8B80-8E17CD1E8096}"/>
    <hyperlink ref="O2256" r:id="rId999" xr:uid="{FE0AF827-8F8F-4FAF-BB73-F6C47EDBAE4E}"/>
    <hyperlink ref="O700" r:id="rId1000" xr:uid="{F73AC86C-A3D1-4AEC-BB33-D5A627DDD9EB}"/>
    <hyperlink ref="O698" r:id="rId1001" xr:uid="{E60AADFF-2AF1-4938-9DF5-CBA397FE2B4A}"/>
    <hyperlink ref="O2257" r:id="rId1002" xr:uid="{99C88456-2AF8-47EC-A5E7-1EA2FD2CEF92}"/>
    <hyperlink ref="O2258" r:id="rId1003" xr:uid="{FE320548-FB4A-4AB2-8745-D6552D5885AD}"/>
    <hyperlink ref="O699" r:id="rId1004" xr:uid="{76A05920-DF21-42CD-85F1-42DE8F3B3CE2}"/>
    <hyperlink ref="O390" r:id="rId1005" xr:uid="{632BCC7D-9998-4052-92FE-609B7C7A658D}"/>
    <hyperlink ref="O2259" r:id="rId1006" xr:uid="{5D276FC9-2F74-4760-8013-EBBCF3F97A24}"/>
    <hyperlink ref="O2260" r:id="rId1007" xr:uid="{858DED96-8BA2-4BE7-8DA9-47E0C9A2B801}"/>
    <hyperlink ref="O858" r:id="rId1008" xr:uid="{BEAC0DBC-471B-414B-B1E7-3408234E13A3}"/>
    <hyperlink ref="O859" r:id="rId1009" xr:uid="{F96C6B7C-EC67-4DDB-8D2D-4929A18175DF}"/>
    <hyperlink ref="O860" r:id="rId1010" xr:uid="{2EA5285C-CF06-48D6-AF68-92E7DBFC6A22}"/>
    <hyperlink ref="O1829" r:id="rId1011" xr:uid="{B736FEFE-35FB-468F-877A-030BD9B1CC0A}"/>
    <hyperlink ref="Q859" r:id="rId1012" xr:uid="{40F79925-646B-4937-A0D9-FE17B5574589}"/>
    <hyperlink ref="O1830" r:id="rId1013" xr:uid="{F8698712-A926-4CDE-A4F4-C7D6D421878A}"/>
    <hyperlink ref="O898" r:id="rId1014" xr:uid="{218F4865-FF6E-4611-834A-924359BCBC5D}"/>
    <hyperlink ref="O901" r:id="rId1015" xr:uid="{C99B2599-0F73-4982-9A29-3A1EE7E4DE8E}"/>
    <hyperlink ref="O907" r:id="rId1016" location="MYS" xr:uid="{797695FF-5CA0-4116-A94B-2F028E79967E}"/>
    <hyperlink ref="Q907" r:id="rId1017" xr:uid="{88F56564-FE7F-4B9A-BE54-9C5AA9CE836F}"/>
    <hyperlink ref="O908" r:id="rId1018" xr:uid="{33E5FE45-629E-45A7-B760-71CE1691995A}"/>
    <hyperlink ref="O909" r:id="rId1019" location="MYS" xr:uid="{C3EA1883-6897-4D33-8813-97DD84ACC2E3}"/>
    <hyperlink ref="O910" r:id="rId1020" location="MYS" xr:uid="{6D46188C-2E87-4C5C-A42E-DC135E26D3CC}"/>
    <hyperlink ref="O911" r:id="rId1021" xr:uid="{E09C206E-8139-43B0-BE59-29A702CD16E1}"/>
    <hyperlink ref="O912" r:id="rId1022" xr:uid="{82DECFA1-B575-4E21-8EA8-4DBDA79AAC06}"/>
    <hyperlink ref="O1832" r:id="rId1023" xr:uid="{81A64A86-5B81-4955-A241-68F7455920D9}"/>
    <hyperlink ref="O1833" r:id="rId1024" xr:uid="{CCD6920F-6946-4C81-82E1-4BB9E999ED95}"/>
    <hyperlink ref="O1834" r:id="rId1025" xr:uid="{88EAF48D-21CE-4E1B-9422-A9E23821E428}"/>
    <hyperlink ref="O1835" r:id="rId1026" xr:uid="{6961A128-E48A-47C9-9AC6-C0D5931F564A}"/>
    <hyperlink ref="O1836" r:id="rId1027" xr:uid="{368DE6F6-AAB2-4C27-A120-FDDC907E73C9}"/>
    <hyperlink ref="O1831" r:id="rId1028" xr:uid="{A3BA65B4-8E16-4A1F-9EFC-143F0D86ACEF}"/>
    <hyperlink ref="O1837" r:id="rId1029" xr:uid="{9A7FC0BE-EAC4-4E7F-9435-B67D46616E32}"/>
    <hyperlink ref="O515" r:id="rId1030" xr:uid="{5EC39026-0176-40C8-A062-5D1A864CCFFD}"/>
    <hyperlink ref="O516" r:id="rId1031" xr:uid="{DA6D983E-CA8A-4D20-A461-3F4F98F15EF9}"/>
    <hyperlink ref="O517" r:id="rId1032" xr:uid="{C71581E4-604C-4831-8A92-AC76D3ADF84C}"/>
    <hyperlink ref="O1838" r:id="rId1033" xr:uid="{E93E457E-9929-4696-B59B-7D4817845D11}"/>
    <hyperlink ref="O518" r:id="rId1034" xr:uid="{56985940-7D69-48E1-8A76-F2124F4FF3C1}"/>
    <hyperlink ref="O519" r:id="rId1035" xr:uid="{C392E43B-08BE-4A0B-9097-1E0CA5D3C18F}"/>
    <hyperlink ref="O520" r:id="rId1036" xr:uid="{19F89233-9E3C-4E7A-B049-00354995345D}"/>
    <hyperlink ref="O521" r:id="rId1037" xr:uid="{3CB7AE14-ABD2-49E7-9702-642CC0324005}"/>
    <hyperlink ref="O1839" r:id="rId1038" xr:uid="{579E1A80-55E1-440F-8E80-6917177AE22E}"/>
    <hyperlink ref="O522" r:id="rId1039" xr:uid="{AEE91225-C1D4-400F-847C-10A6F3E71E0C}"/>
    <hyperlink ref="O523" r:id="rId1040" xr:uid="{332636FD-9422-4367-B6C8-94F9B6BB50F1}"/>
    <hyperlink ref="O524" r:id="rId1041" xr:uid="{C594407D-040D-48A6-9E01-C68B465069D9}"/>
    <hyperlink ref="O1840" r:id="rId1042" xr:uid="{C77D36F9-6BB9-4913-9D80-F51FA14F0730}"/>
    <hyperlink ref="O525" r:id="rId1043" xr:uid="{CF9482CF-5BCD-4E55-BFFA-ADF6EC401264}"/>
    <hyperlink ref="O526" r:id="rId1044" xr:uid="{BBAA216C-AEE8-4E6B-8B44-93CF59B6FC03}"/>
    <hyperlink ref="O527" r:id="rId1045" xr:uid="{606C4C7C-EF3F-4AD4-A0A4-7ABCF3305F77}"/>
    <hyperlink ref="O528" r:id="rId1046" xr:uid="{9942C46B-F4E4-4CFF-A0B1-17357F76B224}"/>
    <hyperlink ref="O529" r:id="rId1047" xr:uid="{105317DF-8CE8-4C48-9411-269AA67C1D65}"/>
    <hyperlink ref="O530" r:id="rId1048" xr:uid="{766902D5-8F84-4A37-AFFB-2F7C3D937A09}"/>
    <hyperlink ref="O531" r:id="rId1049" xr:uid="{2BC03BC5-ED7D-4F7C-9969-083C78598983}"/>
    <hyperlink ref="O532" r:id="rId1050" xr:uid="{0A4290E7-1C55-4F75-9741-D0B362CA866D}"/>
    <hyperlink ref="O1124" r:id="rId1051" xr:uid="{5DC66E88-7F70-4455-80F9-5B388DFA48C7}"/>
    <hyperlink ref="O1841" r:id="rId1052" xr:uid="{48C0B818-2480-4989-BE9A-9BF2D4A97152}"/>
    <hyperlink ref="O1842" r:id="rId1053" xr:uid="{7DC7F3F6-567C-42CF-BFA0-C622B43A0035}"/>
    <hyperlink ref="O1843" r:id="rId1054" xr:uid="{67395378-2174-42E9-BA67-62BD719C55A1}"/>
    <hyperlink ref="O1125" r:id="rId1055" xr:uid="{50116AF6-330A-489A-A5AB-1481F0FF47C9}"/>
    <hyperlink ref="O1126" r:id="rId1056" xr:uid="{E70B9130-9FFA-43FD-AD0F-B412754D8B1C}"/>
    <hyperlink ref="O1068" r:id="rId1057" xr:uid="{4A9AB599-278E-4334-8536-4999BC6617E7}"/>
    <hyperlink ref="O1228" r:id="rId1058" xr:uid="{D9727FB3-83DF-4CCA-B9F9-AE6072A2CA2A}"/>
    <hyperlink ref="O1246" r:id="rId1059" location="MYS" xr:uid="{2ED72A59-D7F1-49A6-8BEA-6AABA1ADF067}"/>
    <hyperlink ref="O1247" r:id="rId1060" location="MYS" xr:uid="{686A878A-8D6A-47B2-980D-1F04F64865F7}"/>
    <hyperlink ref="O1248" r:id="rId1061" location="MYS" xr:uid="{885C624F-10E4-4CD5-A4B6-3A515E5714A8}"/>
    <hyperlink ref="O1249" r:id="rId1062" location="MYS" xr:uid="{4083A410-7930-452C-8E2B-1E2DAA507875}"/>
    <hyperlink ref="O1250" r:id="rId1063" xr:uid="{4285714A-5913-4A3B-90A0-D44D1B6C0E3B}"/>
    <hyperlink ref="O1573" r:id="rId1064" xr:uid="{1749B096-8F53-4BB7-8634-949433051140}"/>
    <hyperlink ref="O1574" r:id="rId1065" xr:uid="{81E86963-5E2C-430C-B5B2-F1D5DFAEEE06}"/>
    <hyperlink ref="O1575" r:id="rId1066" xr:uid="{892C6A18-BA58-4B03-8E9C-694376817411}"/>
    <hyperlink ref="O1844" r:id="rId1067" xr:uid="{2F383679-B2ED-49F8-9FB4-9435F958DFD9}"/>
    <hyperlink ref="O1576" r:id="rId1068" xr:uid="{23A48F1F-B3D9-4AA7-9B89-BCA49966F2D9}"/>
    <hyperlink ref="O1577" r:id="rId1069" xr:uid="{22CE87CB-81B0-49FF-BE03-EBFCA33290DF}"/>
    <hyperlink ref="O1845" r:id="rId1070" xr:uid="{B419D932-185E-47A7-A13C-71BD7AA1DF58}"/>
    <hyperlink ref="O1578" r:id="rId1071" xr:uid="{587CED6E-C0AB-4666-90F8-96597E21D9D0}"/>
    <hyperlink ref="O1846" r:id="rId1072" xr:uid="{EEF557E3-E287-4A2A-A546-CFA27498C3E8}"/>
    <hyperlink ref="O1654" r:id="rId1073" xr:uid="{0F624391-2016-4DE8-9064-A060A0DB6F4E}"/>
    <hyperlink ref="O1590" r:id="rId1074" location="MYS" xr:uid="{0D7F3D60-28B3-4CFD-BC23-0EEE19CB00A3}"/>
    <hyperlink ref="O1591" r:id="rId1075" location="MYS" xr:uid="{C37F8BA1-D15D-4A3A-9AC2-07D0D24FDC06}"/>
    <hyperlink ref="O1658" r:id="rId1076" xr:uid="{F31C337C-D5B0-4C9E-A9D9-560B72D35C35}"/>
    <hyperlink ref="Q1591" r:id="rId1077" xr:uid="{613E79AD-4C14-4953-AABB-565DE2A8B03A}"/>
    <hyperlink ref="O1241:O1242" r:id="rId1078" display="https://www.nepalitimes.com/latest/all-nepal-flights-cancelled-22-31-march/" xr:uid="{AA907D78-3001-4F3B-8C83-AA39004BF336}"/>
    <hyperlink ref="Q1590" r:id="rId1079" xr:uid="{8DB04473-506B-4A4E-8658-5DFAA7918F7E}"/>
    <hyperlink ref="O1592" r:id="rId1080" xr:uid="{FDDBE02E-8A63-4039-8CDF-7BFEDFA56184}"/>
    <hyperlink ref="O1660" r:id="rId1081" xr:uid="{E40D6A3B-7391-4EB1-83D8-3AED1B5AC0A3}"/>
    <hyperlink ref="O1661" r:id="rId1082" xr:uid="{3816DC14-50BA-4DA2-BD1A-958C64B1AA2D}"/>
    <hyperlink ref="O1662" r:id="rId1083" xr:uid="{E24F8405-B215-4E0D-B9EE-2079218AF921}"/>
    <hyperlink ref="O1663" r:id="rId1084" xr:uid="{7C358ED3-8C26-4B34-A96B-4E14894B4632}"/>
    <hyperlink ref="O1664" r:id="rId1085" xr:uid="{E46A3ED4-3400-4DA1-8B0B-6B760EC2ECEA}"/>
    <hyperlink ref="O1593" r:id="rId1086" xr:uid="{1AF1FF8D-6343-48FD-813C-999F07A3A59A}"/>
    <hyperlink ref="Q1593" r:id="rId1087" xr:uid="{E4F5EBB1-162B-4E37-89E4-A5F388E8F8F7}"/>
    <hyperlink ref="O1665" r:id="rId1088" xr:uid="{D46B1323-EB34-4DA5-A9F2-A29F01EE81E2}"/>
    <hyperlink ref="O1666" r:id="rId1089" xr:uid="{23FB8D37-0363-48CD-9CB1-ABB99F5C3C6F}"/>
    <hyperlink ref="O1667" r:id="rId1090" xr:uid="{9D7238F6-7354-4D93-AEDE-4A311DD56FAE}"/>
    <hyperlink ref="O1668" r:id="rId1091" xr:uid="{6E2C2B87-193D-4D0E-A7E3-A7A15A5539BF}"/>
    <hyperlink ref="O1669" r:id="rId1092" xr:uid="{D02413D5-4AAF-4A8D-AE0A-129100ADAE92}"/>
    <hyperlink ref="O1746" r:id="rId1093" location="MYS" xr:uid="{8FDE524B-5418-4284-B687-1FE51E19786F}"/>
    <hyperlink ref="Q1746" r:id="rId1094" xr:uid="{7D12B273-87F1-4B70-82C4-5CDEE15AE231}"/>
    <hyperlink ref="O1670" r:id="rId1095" xr:uid="{1D1E6995-4EC4-44B2-B16F-96F034AB8FB4}"/>
    <hyperlink ref="O1747" r:id="rId1096" location="MYS" xr:uid="{3489745C-E20C-43B4-B323-41E0197B9B2C}"/>
    <hyperlink ref="O1671" r:id="rId1097" xr:uid="{4F2351B0-D6C4-4440-AE3B-2494F4E45E0F}"/>
    <hyperlink ref="O1748" r:id="rId1098" location="MYS" xr:uid="{B47AA807-06DE-422A-9099-6B16D58F84FD}"/>
    <hyperlink ref="O1672" r:id="rId1099" xr:uid="{B24464B5-50F3-41A3-810F-FE686A5F3781}"/>
    <hyperlink ref="O200" r:id="rId1100" display="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xr:uid="{FB6B9DB9-595C-4743-9FB6-D4100F8A5C1F}"/>
    <hyperlink ref="O951" r:id="rId1101" xr:uid="{0B7F61A5-F12C-43C6-9C35-58D56C729D0F}"/>
    <hyperlink ref="O952" r:id="rId1102" xr:uid="{CCD047D0-5C6B-4140-9E40-3FAE8113EE1C}"/>
    <hyperlink ref="Q200" r:id="rId1103" display="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xr:uid="{06759F0D-B98C-4DEE-9705-DAFA66719732}"/>
    <hyperlink ref="O953" r:id="rId1104" xr:uid="{C2CAFDF8-B1C8-4984-B67E-B577745CD590}"/>
    <hyperlink ref="O954" r:id="rId1105" xr:uid="{031C8442-7CD6-41EA-AF60-34F173F02418}"/>
    <hyperlink ref="O955" r:id="rId1106" xr:uid="{0011D357-83D2-42FC-9384-BD8DB1A22359}"/>
    <hyperlink ref="O637" r:id="rId1107" xr:uid="{A3E02EAA-8E12-471D-B48D-CC8D7B9735D8}"/>
    <hyperlink ref="O638" r:id="rId1108" xr:uid="{1A147CEE-FAD9-42F8-AF06-5BC94844EDD4}"/>
    <hyperlink ref="O218" r:id="rId1109" xr:uid="{740CD4AD-FF34-405A-A940-0015557A9F20}"/>
    <hyperlink ref="O219" r:id="rId1110" xr:uid="{76F2A16F-82C5-4513-A0C5-8B70A83EEF08}"/>
    <hyperlink ref="O220" r:id="rId1111" xr:uid="{C11CBC80-B4AA-4BEC-B1CD-2AF5DE711FDE}"/>
    <hyperlink ref="O640" r:id="rId1112" xr:uid="{CA427C2F-A1D3-4EB3-A471-962D7686064C}"/>
    <hyperlink ref="O639" r:id="rId1113" xr:uid="{83CC4B89-B9F9-4FD0-9EF4-9EF2B4BC4ADF}"/>
    <hyperlink ref="O781" r:id="rId1114" xr:uid="{99955FFB-4A23-43A4-9C67-B2BC36439C69}"/>
    <hyperlink ref="O782" r:id="rId1115" xr:uid="{157A7914-6E6B-42CC-A25F-A46972D6DDD2}"/>
    <hyperlink ref="O641" r:id="rId1116" xr:uid="{0D673642-0845-4839-A89D-4F403D37B279}"/>
    <hyperlink ref="O783" r:id="rId1117" xr:uid="{B5D0737F-ADD5-46B0-B177-33A10F4C3D6F}"/>
    <hyperlink ref="O642" r:id="rId1118" xr:uid="{AFE4ADF3-CAAC-4244-8E8F-B94462164547}"/>
    <hyperlink ref="O723" r:id="rId1119" xr:uid="{94A99CC1-9E1A-4DD1-8758-1314DD83DCE0}"/>
    <hyperlink ref="O724" r:id="rId1120" xr:uid="{41AC0858-740E-4E25-BB49-2C359AA8A00D}"/>
    <hyperlink ref="O725" r:id="rId1121" xr:uid="{4F43E315-E57F-43C4-84E0-A41AB4C7E1E6}"/>
    <hyperlink ref="O784" r:id="rId1122" xr:uid="{0836D203-0C2E-4B06-9167-3ACEDF03F488}"/>
    <hyperlink ref="O785" r:id="rId1123" xr:uid="{99447C49-A422-49F4-83D7-D2AD203044D3}"/>
    <hyperlink ref="O643" r:id="rId1124" xr:uid="{E070C10D-29DD-49EB-BCD6-5DB771E558BD}"/>
    <hyperlink ref="O1270:O1271" r:id="rId1125" display="https://www.gov.uk/foreign-travel-advice/equatorial-guinea/health" xr:uid="{63025D9A-0BE7-4A90-AD0F-EFD2C1C92499}"/>
    <hyperlink ref="O727" r:id="rId1126" xr:uid="{89E35F4F-F617-44AB-B933-932ADB1462CB}"/>
    <hyperlink ref="Q781" r:id="rId1127" xr:uid="{9A3C4E78-6311-4534-B640-067DA5DE4FBB}"/>
    <hyperlink ref="Q784" r:id="rId1128" xr:uid="{6CBD211E-3CEC-46AF-99D3-F2CB80291275}"/>
    <hyperlink ref="Q783" r:id="rId1129" xr:uid="{8D944235-E735-438B-A8B5-EC1B0CB7F100}"/>
    <hyperlink ref="O728" r:id="rId1130" xr:uid="{2D42472A-7D5C-4B63-B307-F6BDCF7E3643}"/>
    <hyperlink ref="O1733" r:id="rId1131" xr:uid="{D426DDB1-D060-43F8-9EC5-218E72361938}"/>
    <hyperlink ref="O729" r:id="rId1132" xr:uid="{DB19B995-924F-4D5B-BE7C-BFD885C510DB}"/>
    <hyperlink ref="O644" r:id="rId1133" xr:uid="{B455672E-A059-4FF1-94A9-A3E46A3763E0}"/>
    <hyperlink ref="O356" r:id="rId1134" xr:uid="{430784E5-2661-4397-BDDA-2666EB9C793B}"/>
    <hyperlink ref="O645" r:id="rId1135" xr:uid="{71E867A9-5AE5-4156-8C71-EFBEA4662CDA}"/>
    <hyperlink ref="O357" r:id="rId1136" xr:uid="{611C0AF0-549A-4E7D-8C82-460828E08095}"/>
    <hyperlink ref="O646" r:id="rId1137" xr:uid="{BA399036-C777-4E7D-B65F-D58D16459FB5}"/>
    <hyperlink ref="O647" r:id="rId1138" xr:uid="{9428B47B-F4A7-4E12-B9EA-2E61062C15F6}"/>
    <hyperlink ref="O359" r:id="rId1139" xr:uid="{2938766F-6072-4B2E-BA5B-F53A6C997141}"/>
    <hyperlink ref="P359" r:id="rId1140" display="https://www.gov.bw/" xr:uid="{BBE40426-1E95-4263-A524-B5376CB085AC}"/>
    <hyperlink ref="P358" r:id="rId1141" display="https://www.facebook.com/BotswanaGovernment/posts/2832225860193387" xr:uid="{DCD59C1A-AAFF-4B54-A755-D552ECC668A5}"/>
    <hyperlink ref="O648" r:id="rId1142" xr:uid="{75EDE9CE-6EFF-457A-B600-96D060B0E95E}"/>
    <hyperlink ref="Q648" r:id="rId1143" xr:uid="{092318B4-DF95-4291-8E1E-3766B6316312}"/>
    <hyperlink ref="Q358" r:id="rId1144" xr:uid="{5470DDF6-5BB6-4667-97DF-58FAF54DCB17}"/>
    <hyperlink ref="Q647" r:id="rId1145" xr:uid="{BC18921A-E52F-4D48-A986-B50EA9782E73}"/>
    <hyperlink ref="O649" r:id="rId1146" xr:uid="{1B51B02F-0F9F-4284-BDC3-040B6DC0B1E1}"/>
    <hyperlink ref="O650" r:id="rId1147" xr:uid="{07DD2849-75FF-4E0C-9C4E-FE5F1A15D878}"/>
    <hyperlink ref="O360" r:id="rId1148" xr:uid="{0488AC89-E261-4008-AB4B-22F1BF4CE694}"/>
    <hyperlink ref="Q360" r:id="rId1149" xr:uid="{EB7F6373-68EC-4C9E-9C28-512A2E3DDAFB}"/>
    <hyperlink ref="Q359" r:id="rId1150" xr:uid="{3C786D11-2139-4584-8603-12C45A203564}"/>
    <hyperlink ref="Q356" r:id="rId1151" xr:uid="{FDB09466-A287-4F22-B884-BB6144DF30D5}"/>
    <hyperlink ref="O358" r:id="rId1152" xr:uid="{41EDFCD3-3BF2-4A7E-8B6F-17ED319F08C5}"/>
    <hyperlink ref="O754" r:id="rId1153" xr:uid="{FDE65008-D8F7-4244-9849-DA3E8EB1EC79}"/>
    <hyperlink ref="O755" r:id="rId1154" xr:uid="{E285CA72-F584-475A-A376-175A82E85B1E}"/>
    <hyperlink ref="O756" r:id="rId1155" xr:uid="{5534F54B-9011-47C8-9F06-EC376CBBF0D0}"/>
    <hyperlink ref="O757" r:id="rId1156" xr:uid="{A5B1536F-2818-432E-BC4F-9B62F5BF80E5}"/>
    <hyperlink ref="O758" r:id="rId1157" xr:uid="{05203538-0407-451C-961A-E0E2C6AAE4C9}"/>
    <hyperlink ref="O768" r:id="rId1158" xr:uid="{C1237ACE-4175-4B30-9D33-3D548BD4C98A}"/>
    <hyperlink ref="O759" r:id="rId1159" xr:uid="{F87EC5F5-B724-46A0-BC7A-059D78BB512D}"/>
    <hyperlink ref="O769" r:id="rId1160" xr:uid="{AAD46FD4-51AA-4204-BB4B-ACB5CD905F7C}"/>
    <hyperlink ref="O760" r:id="rId1161" xr:uid="{B21FFAD7-876B-4964-ABE7-3B533F783367}"/>
    <hyperlink ref="O767" r:id="rId1162" xr:uid="{80A374CC-F5F4-4566-930B-707BC3714AAF}"/>
    <hyperlink ref="O761" r:id="rId1163" xr:uid="{384D9120-1051-4F41-8AA6-5855491249A0}"/>
    <hyperlink ref="O770" r:id="rId1164" xr:uid="{53285F44-60C6-4E66-8383-2EBE8CAA948C}"/>
    <hyperlink ref="O762" r:id="rId1165" xr:uid="{AB722136-6124-4C8A-92F4-B9F4CB72D90D}"/>
    <hyperlink ref="O763" r:id="rId1166" xr:uid="{C08909A7-9ACD-4C40-B3EF-1C9F48C89385}"/>
    <hyperlink ref="O771" r:id="rId1167" xr:uid="{756D7652-41BF-44E1-9481-879C7A92DB2E}"/>
    <hyperlink ref="O764" r:id="rId1168" xr:uid="{D0A4385B-C8A3-47E0-8ED6-06377C89CE51}"/>
    <hyperlink ref="Q764" r:id="rId1169" xr:uid="{4282F79C-C387-4166-921A-B3CD7A1BE5A5}"/>
    <hyperlink ref="O772" r:id="rId1170" xr:uid="{5AC67F7B-24A1-4C38-939A-41BA126DDC88}"/>
    <hyperlink ref="O773" r:id="rId1171" xr:uid="{B1EB70A6-ED34-4E86-9511-BD69338E0302}"/>
    <hyperlink ref="Q768" r:id="rId1172" xr:uid="{6B4C91DE-7A16-4298-B238-136244B81895}"/>
    <hyperlink ref="O774" r:id="rId1173" xr:uid="{6DA10E2C-78BA-4E85-BD4C-1C918317742F}"/>
    <hyperlink ref="Q774" r:id="rId1174" xr:uid="{1F35326D-E6AF-4379-A9DC-DF593D78418D}"/>
    <hyperlink ref="O803" r:id="rId1175" xr:uid="{9B76A8EE-F3B4-46FA-915F-50AFC907557A}"/>
    <hyperlink ref="O804" r:id="rId1176" xr:uid="{B8933163-0C86-4238-A063-2805F142F666}"/>
    <hyperlink ref="O805" r:id="rId1177" xr:uid="{819FFA2F-B748-4E22-A3C9-C5012B770231}"/>
    <hyperlink ref="O806" r:id="rId1178" xr:uid="{1488FB0F-EA88-42F9-B583-8DB1663B1F3E}"/>
    <hyperlink ref="O744" r:id="rId1179" xr:uid="{A82608D7-63B5-4706-B549-3B2A93CB3813}"/>
    <hyperlink ref="O807" r:id="rId1180" xr:uid="{064BAD83-5E00-4B40-AFF8-0E82894DFFD2}"/>
    <hyperlink ref="O808" r:id="rId1181" xr:uid="{34B8ABCD-101B-4B25-92F0-55FDA5874BC9}"/>
    <hyperlink ref="O809" r:id="rId1182" xr:uid="{DD849CE9-B224-4021-AD0D-A381E8CA7B69}"/>
    <hyperlink ref="O810" r:id="rId1183" xr:uid="{AA95DEFC-F046-4E9F-98CE-C8238499D9C4}"/>
    <hyperlink ref="O746" r:id="rId1184" xr:uid="{D6D77392-7321-4A11-A215-810457B752A1}"/>
    <hyperlink ref="O811" r:id="rId1185" xr:uid="{962784BE-52BC-4BF2-B534-308290E3FFCF}"/>
    <hyperlink ref="Q809" r:id="rId1186" xr:uid="{51F18240-3578-468C-AA9B-90DD91A35ED1}"/>
    <hyperlink ref="O745" r:id="rId1187" xr:uid="{3431F506-61DE-423F-ABAB-2B03B8EC24E1}"/>
    <hyperlink ref="O747" r:id="rId1188" xr:uid="{A83ACA7A-761A-4FCC-9DDB-9AFE96471989}"/>
    <hyperlink ref="Q812" r:id="rId1189" xr:uid="{D43DA0EC-1680-4F82-8C4D-77CA999DB54D}"/>
    <hyperlink ref="O812" r:id="rId1190" xr:uid="{08D5E01E-7FDC-4F75-8D7F-95779764915D}"/>
    <hyperlink ref="O813" r:id="rId1191" xr:uid="{2F765739-F399-4FE4-BA2F-530D35841CA4}"/>
    <hyperlink ref="O814" r:id="rId1192" xr:uid="{70941918-BAB6-4445-B668-B53B370AA8D7}"/>
    <hyperlink ref="O1775" r:id="rId1193" xr:uid="{188C0AD5-1233-499A-A08F-BADD2F1E7260}"/>
    <hyperlink ref="O1776" r:id="rId1194" xr:uid="{3D97AE81-2A05-48AD-895C-BEEE87148BDD}"/>
    <hyperlink ref="O1777" r:id="rId1195" xr:uid="{1183B7E0-587C-40B5-9111-6D4698425CBC}"/>
    <hyperlink ref="O1778" r:id="rId1196" xr:uid="{6A51523B-93AA-4AB8-8D5E-D3621766AACF}"/>
    <hyperlink ref="O1779" r:id="rId1197" xr:uid="{A01CF14D-0856-4E3B-9F07-1AB1729053BB}"/>
    <hyperlink ref="O1819" r:id="rId1198" xr:uid="{8F8A314F-225F-41A5-ABAA-D34CC8BA0AC6}"/>
    <hyperlink ref="O1471" r:id="rId1199" xr:uid="{0DCF2DD8-48F5-4D91-926A-B421EBA23956}"/>
    <hyperlink ref="O1472" r:id="rId1200" xr:uid="{41872106-9411-4BF0-9B88-251C9965106A}"/>
    <hyperlink ref="O1473" r:id="rId1201" xr:uid="{6FC1E567-2665-496B-AE92-0C25A4C9D4A1}"/>
    <hyperlink ref="O1474" r:id="rId1202" xr:uid="{F04B89EE-1110-447B-BF14-743D6325EFBB}"/>
    <hyperlink ref="O1475" r:id="rId1203" xr:uid="{98B14662-D011-4598-9E00-42D3058B483C}"/>
    <hyperlink ref="O1476" r:id="rId1204" xr:uid="{CE8B662E-4E0A-49A2-9376-A0E9B912DB03}"/>
    <hyperlink ref="O1477" r:id="rId1205" xr:uid="{587E6B05-F33A-4ED6-9B1B-CA1411A6211B}"/>
    <hyperlink ref="O1478" r:id="rId1206" xr:uid="{1B2165CC-6405-4A3C-918A-B7AAD4015056}"/>
    <hyperlink ref="O1479" r:id="rId1207" xr:uid="{27C58B03-68B7-435D-9FF5-5BCE86470F3B}"/>
    <hyperlink ref="O1480" r:id="rId1208" xr:uid="{61DB4279-BC98-4F53-963E-0BB864008A06}"/>
    <hyperlink ref="O1481" r:id="rId1209" xr:uid="{E65ECFF9-333D-4170-B85E-4663BD8FF766}"/>
    <hyperlink ref="O1820" r:id="rId1210" xr:uid="{2F2A8A75-D3D1-43A5-B041-918AA6BC32CE}"/>
    <hyperlink ref="O1482" r:id="rId1211" xr:uid="{D632817F-D3B5-4F20-8D6E-DB85A29E58CB}"/>
    <hyperlink ref="O1483" r:id="rId1212" xr:uid="{8CE0CC9D-627E-40A2-AD11-096746610AED}"/>
    <hyperlink ref="Q1471" r:id="rId1213" xr:uid="{9E3308CB-0BDD-49E3-8C03-AA435CD19643}"/>
    <hyperlink ref="O1484" r:id="rId1214" xr:uid="{DC102ACC-9B0E-4D40-93C9-EC02F9B6886F}"/>
    <hyperlink ref="O1485" r:id="rId1215" xr:uid="{BA0BBA8C-2FDE-442E-AF3B-CE8C9F52264C}"/>
    <hyperlink ref="O1486" r:id="rId1216" xr:uid="{7F39607A-A0EB-414D-99F9-CA0B0A295298}"/>
    <hyperlink ref="O1487" r:id="rId1217" xr:uid="{A8129926-233E-45EA-AB52-B656BF81F8E7}"/>
    <hyperlink ref="O1488" r:id="rId1218" xr:uid="{41C51D93-EE4C-404A-B9B3-8CB06E88DD0E}"/>
    <hyperlink ref="O1489" r:id="rId1219" xr:uid="{AAD695E3-FEF1-48AE-8D39-F02BE5A01D4C}"/>
    <hyperlink ref="O1991" r:id="rId1220" xr:uid="{36795126-D660-4CB6-8AE7-BFC9BFBDAD8D}"/>
    <hyperlink ref="O1992" r:id="rId1221" xr:uid="{AC7182C5-C328-42A0-A5E1-48B31E2C1582}"/>
    <hyperlink ref="O1993" r:id="rId1222" xr:uid="{ADE49A55-FEE9-4D6B-899B-82A6D98EA6BA}"/>
    <hyperlink ref="O1490" r:id="rId1223" xr:uid="{458855F9-E5CC-4C86-B9FA-BDF5D0AEE377}"/>
    <hyperlink ref="O1491" r:id="rId1224" xr:uid="{AFD262D8-6A1D-49EE-A3B9-5603AEE630E2}"/>
    <hyperlink ref="O1492" r:id="rId1225" xr:uid="{178AD7CA-4D54-4B9F-8E76-2D335B2E54FA}"/>
    <hyperlink ref="O1998" r:id="rId1226" xr:uid="{BF86DCFE-D451-4F2F-A2E3-2584FF3F19D6}"/>
    <hyperlink ref="O1384:O1385" r:id="rId1227" display="https://ro.usembassy.gov/covid-19-information/" xr:uid="{719766BD-EF0A-4C1E-A9D0-22EBBB3328AF}"/>
    <hyperlink ref="O1493" r:id="rId1228" xr:uid="{C3294A21-00AA-4505-866A-12ECBCBAAC21}"/>
    <hyperlink ref="O1494" r:id="rId1229" xr:uid="{6D9896DA-E9A4-4A12-B22D-C48D1641110E}"/>
    <hyperlink ref="O1495" r:id="rId1230" xr:uid="{84E959DC-5928-430A-895E-ED9AD8EAFE12}"/>
    <hyperlink ref="O1470" r:id="rId1231" xr:uid="{D99D9079-08B2-4B70-8D89-34CFF127C2AA}"/>
    <hyperlink ref="O2001" r:id="rId1232" location="MYS" xr:uid="{92F3A2C7-7DA7-4F5D-9C49-CF2E75B1F35B}"/>
    <hyperlink ref="O2002" r:id="rId1233" xr:uid="{BC0F117F-31C2-4484-ADDB-CFC232E8C16A}"/>
    <hyperlink ref="O2003" r:id="rId1234" xr:uid="{2AC4383C-6B00-46BB-A3A4-AA92A770E0BE}"/>
    <hyperlink ref="O1469" r:id="rId1235" xr:uid="{4B89E494-EBE1-4C26-B17B-49E92D90813E}"/>
    <hyperlink ref="O1468" r:id="rId1236" xr:uid="{BA3F2882-81E5-4A7D-A941-A5ED89DC9ED3}"/>
    <hyperlink ref="O1467" r:id="rId1237" xr:uid="{5F0D3C43-EF05-49D5-9222-EDA9CC45441A}"/>
    <hyperlink ref="O1466" r:id="rId1238" xr:uid="{6B05C433-9D90-436E-AFF3-A688A2C2371D}"/>
    <hyperlink ref="O1465" r:id="rId1239" xr:uid="{F439A33F-EC59-4019-8991-68CDE2EAEF89}"/>
    <hyperlink ref="O2014" r:id="rId1240" location="MYS" xr:uid="{3E62971D-3BB3-4237-BC7B-088ECC1D04B5}"/>
    <hyperlink ref="O2015" r:id="rId1241" location="MYS" xr:uid="{19509426-E963-4A48-853A-F7624225CBA9}"/>
    <hyperlink ref="O221" r:id="rId1242" xr:uid="{C1552D96-9898-4AA0-B6CA-064BBCE796B3}"/>
    <hyperlink ref="O2016" r:id="rId1243" location="MYS" xr:uid="{1150F1F8-C823-4AF2-9616-267E845FBDE8}"/>
    <hyperlink ref="M1983" r:id="rId1244" display="https://www.theportugalnews.com/news/public-transport-capacity-reduced-to-one-third/53460" xr:uid="{3BADE5C0-62B2-46FD-8377-72D4EC6EDE3A}"/>
    <hyperlink ref="O1983" r:id="rId1245" xr:uid="{181D87EC-0FC9-498B-9522-7A77BE307795}"/>
    <hyperlink ref="O1982" r:id="rId1246" xr:uid="{BADADBB5-644D-43A7-B95C-910074BD41F8}"/>
    <hyperlink ref="O2017" r:id="rId1247" xr:uid="{48CAB134-0DCB-4981-A89D-CDFCDA17F69F}"/>
    <hyperlink ref="O1981" r:id="rId1248" xr:uid="{42328520-9094-4312-929F-D24BAA2FC502}"/>
    <hyperlink ref="O1980" r:id="rId1249" xr:uid="{9C198F4A-CE24-4A03-999D-C9FCAE52D6CE}"/>
    <hyperlink ref="O222" r:id="rId1250" xr:uid="{43B44DA1-CC40-43A7-8204-BE8B4B9E5F8E}"/>
    <hyperlink ref="O223" r:id="rId1251" xr:uid="{51FDE212-ECF4-458A-96C0-96F00D42BE3A}"/>
    <hyperlink ref="Q219" r:id="rId1252" xr:uid="{05F4AF7D-C59B-4699-B5EF-3CAB992BD374}"/>
    <hyperlink ref="O2076" r:id="rId1253" xr:uid="{A6B13404-B4A1-4119-B97F-0B141D43BE03}"/>
    <hyperlink ref="O2074" r:id="rId1254" xr:uid="{E3B69B04-C4D3-471A-A6EF-F0F7BBA91F81}"/>
    <hyperlink ref="O2069" r:id="rId1255" xr:uid="{D8F6C525-EDE3-4905-AD33-3055350B9315}"/>
    <hyperlink ref="O224" r:id="rId1256" xr:uid="{ECC45882-0E8A-4203-BFE8-9C4CA2B8B43B}"/>
    <hyperlink ref="O1698" r:id="rId1257" xr:uid="{07452F52-8AAF-4A9C-9BDB-2B5EA2351BC8}"/>
    <hyperlink ref="O2083" r:id="rId1258" xr:uid="{123EE899-9E0F-4305-944E-35A349007BA5}"/>
    <hyperlink ref="O2084" r:id="rId1259" xr:uid="{C19A510D-07F4-43ED-8C78-6177CDC7F2D8}"/>
    <hyperlink ref="O2085" r:id="rId1260" xr:uid="{19A4FDA9-001A-45A9-A8C8-860D32519A52}"/>
    <hyperlink ref="O1700" r:id="rId1261" xr:uid="{E7301CF1-A56E-4FA4-AE09-0BADC19B8B6D}"/>
    <hyperlink ref="O1701" r:id="rId1262" xr:uid="{26959D15-86D7-44A4-9E4F-1FCAAC037870}"/>
    <hyperlink ref="O1702" r:id="rId1263" xr:uid="{8706AB70-7B4C-4E7C-8B10-0A1847D14D14}"/>
    <hyperlink ref="O1703" r:id="rId1264" xr:uid="{7739CB10-B4B3-4131-8E39-7FFF0E405D08}"/>
    <hyperlink ref="O1704" r:id="rId1265" xr:uid="{9BD6BB02-F721-419B-A237-93657FDDC71C}"/>
    <hyperlink ref="O1705" r:id="rId1266" xr:uid="{C768162F-BD66-4617-9BE9-C1CE9DF7BDBC}"/>
    <hyperlink ref="O2086" r:id="rId1267" location="MYS" xr:uid="{DBA01FA3-F5F2-4D11-A1AF-D82248DEEA9B}"/>
    <hyperlink ref="Q2086" r:id="rId1268" xr:uid="{FDF531CD-A3A0-45F5-83A0-F77924B45E6C}"/>
    <hyperlink ref="Q2085" r:id="rId1269" location="MYS" xr:uid="{F4AA0C41-8FD7-4F9E-A411-CDC720B8EA75}"/>
    <hyperlink ref="Q2084" r:id="rId1270" location="MYS" xr:uid="{BB67527F-EEAA-47C0-906B-9BA6E2144617}"/>
    <hyperlink ref="O1706" r:id="rId1271" xr:uid="{F199C36A-ADED-4D4F-B61D-D11DE6FE9764}"/>
    <hyperlink ref="O1707" r:id="rId1272" xr:uid="{B005C3BC-84CF-425C-9120-1D5A6CEE6F0F}"/>
    <hyperlink ref="O1699" r:id="rId1273" xr:uid="{E87EA056-0B3C-4C53-AA4A-1D42FCCE8A1F}"/>
    <hyperlink ref="O225" r:id="rId1274" xr:uid="{5B98E4AD-FBC2-445F-A581-513BEDDD6084}"/>
    <hyperlink ref="O1708" r:id="rId1275" xr:uid="{397FFB01-3B50-411A-BF9E-DCA251A88FFF}"/>
    <hyperlink ref="O226" r:id="rId1276" xr:uid="{157AD849-6415-4623-8B41-7719FC7F1A4D}"/>
    <hyperlink ref="O2325" r:id="rId1277" location="MYS" xr:uid="{B2095F53-C276-4774-8121-704B4D72E3AA}"/>
    <hyperlink ref="Q2325" r:id="rId1278" xr:uid="{E725BA68-4F10-4EDB-8268-E32E0019BE75}"/>
    <hyperlink ref="O227" r:id="rId1279" xr:uid="{9D2C7C6E-B4AC-4613-9518-1AF528B9A27D}"/>
    <hyperlink ref="O2326" r:id="rId1280" xr:uid="{0C1171BF-7E1C-4968-BA0C-D42540DC255E}"/>
    <hyperlink ref="O2327" r:id="rId1281" xr:uid="{8A8D0780-127A-467E-A92A-6544B29EBFE2}"/>
    <hyperlink ref="O228" r:id="rId1282" xr:uid="{A47D8503-266F-4FBE-BBF2-5A5B7B51CD2A}"/>
    <hyperlink ref="O2328" r:id="rId1283" xr:uid="{BA63020F-E381-49EA-8B4A-47A58348EC08}"/>
    <hyperlink ref="O2329" r:id="rId1284" display="https://sana.sy/en/?p=188590" xr:uid="{86CCD434-F38A-4FB2-8CE1-5EF49D3077A0}"/>
    <hyperlink ref="O229" r:id="rId1285" xr:uid="{4596F37D-BD64-4A47-9172-BFA7C18E60DE}"/>
    <hyperlink ref="O2330" r:id="rId1286" display="http://www.moh.gov.sy/Default.aspx?tabid=242&amp;smid=1050&amp;ArticleID=647&amp;reftab=56&amp;t=%D9%84%D8%A7-%D8%A5%D8%B5%D8%A7%D8%A8%D8%A7%D8%AA-%D9%85%D8%AB%D8%A8%D8%AA%D8%A9-%D8%A8%D9%81%D9%8A%D8%B1%D9%88%D8%B3-%D9%83%D9%88%D8%B1%D9%88%D9%86%D8%A7-%D8%AD%D8%AA%D9%89-%D8%A7%D9%84%D9%8A%D9%88%D9%85&amp;language=ar-YE" xr:uid="{BD0F0E37-5A48-40B3-976A-0B94286C4DC3}"/>
    <hyperlink ref="Q1698" r:id="rId1287" xr:uid="{02BA095B-37DB-4A8E-8998-84E3E6FB5827}"/>
    <hyperlink ref="O1709" r:id="rId1288" xr:uid="{577BFCC1-5D7B-498B-AAF4-D6D9D49EF7CF}"/>
    <hyperlink ref="O230" r:id="rId1289" xr:uid="{F700046D-F992-4EB0-8607-65182C70BD49}"/>
    <hyperlink ref="O231" r:id="rId1290" xr:uid="{470CCBED-31AF-483B-9B8D-826BB587C55D}"/>
    <hyperlink ref="O232" r:id="rId1291" xr:uid="{685D05B8-88EA-4E43-9C6A-187D9EE46B17}"/>
    <hyperlink ref="O233" r:id="rId1292" xr:uid="{E0099181-09AD-42B7-A98E-F226E505AAFA}"/>
    <hyperlink ref="O234" r:id="rId1293" xr:uid="{477780E7-2E51-44F0-A87C-A86EBA9B8953}"/>
    <hyperlink ref="O2389" r:id="rId1294" xr:uid="{FFA1CCF7-96D2-401A-BBF6-652B12206682}"/>
    <hyperlink ref="Q2389" r:id="rId1295" location="MYS" xr:uid="{61A4EE82-7B18-40EE-B01C-7F97DA5CC3E9}"/>
    <hyperlink ref="O235" r:id="rId1296" xr:uid="{79EF0952-E748-4108-9FCD-F6CD1264DFC2}"/>
    <hyperlink ref="O236" r:id="rId1297" xr:uid="{B51E7208-F84C-4657-8059-D0D9E41A36AE}"/>
    <hyperlink ref="O2390" r:id="rId1298" location="MYS" xr:uid="{806C6560-C2B2-4A01-AC5D-4191BB74A2A4}"/>
    <hyperlink ref="O2391" r:id="rId1299" location="MYS" xr:uid="{A5AF49B1-2A17-430E-9760-43449628E3A5}"/>
    <hyperlink ref="O2392" r:id="rId1300" location="MYS" xr:uid="{2E6E0909-D64B-459E-87C5-B93BDD0B1466}"/>
    <hyperlink ref="O237" r:id="rId1301" xr:uid="{7D33F21B-C7C8-48AC-8C73-CCFDA361D1D4}"/>
    <hyperlink ref="Q2390" r:id="rId1302" xr:uid="{1218D32D-FBD6-4810-9C82-7C500FB8B77E}"/>
    <hyperlink ref="Q2391" r:id="rId1303" xr:uid="{28FC1EC5-B23F-4FBD-B826-BE9F8B9745AF}"/>
    <hyperlink ref="Q2392" r:id="rId1304" xr:uid="{43B3635F-9D49-4DFD-BDAF-8B94DD2919E9}"/>
    <hyperlink ref="O238" r:id="rId1305" xr:uid="{51DE741E-9B11-44C9-BBC7-F6289968F58B}"/>
    <hyperlink ref="N239" r:id="rId1306" display="https://gisbarbados.gov.bb/blog/bfs-contingency-plan-against-covid-19/" xr:uid="{87FC5875-4DF4-452B-B6F8-AB5DAEBBE6DF}"/>
    <hyperlink ref="O239" r:id="rId1307" xr:uid="{AAA3D84C-B355-46A9-888D-0F51FAC982BB}"/>
    <hyperlink ref="O240" r:id="rId1308" xr:uid="{C9FDB36D-006C-4A2E-AEC0-F98A17943779}"/>
    <hyperlink ref="O115" r:id="rId1309" xr:uid="{8FEDE271-C7D9-4FE0-B928-48DAEF7BC4C4}"/>
    <hyperlink ref="O116" r:id="rId1310" xr:uid="{F87EEFDD-766D-4773-9A0A-E1FE3B99EEC3}"/>
    <hyperlink ref="O117" r:id="rId1311" xr:uid="{6E2DFB58-CA6C-4B83-88CF-06CE54DDF124}"/>
    <hyperlink ref="N241" r:id="rId1312" display="https://gisbarbados.gov.bb/blog/prime-minister-speaks-on-mass-based-events-in-wake-of-covid-19/" xr:uid="{83A31C70-8920-4F79-BF96-C6A82D5AFBC1}"/>
    <hyperlink ref="O241" r:id="rId1313" xr:uid="{6C855CD3-644A-4D97-8103-EADA3859EB91}"/>
    <hyperlink ref="O242" r:id="rId1314" xr:uid="{CB72EBB8-72D5-44F5-9B92-C004A1CAC73B}"/>
    <hyperlink ref="O2427" r:id="rId1315" location="MYS" xr:uid="{7A480DD1-660A-4142-B249-B939ECCA2F7D}"/>
    <hyperlink ref="O2428" r:id="rId1316" location="MYS" xr:uid="{B08BDB0A-860D-4D2F-8C30-A8FFE7BB1833}"/>
    <hyperlink ref="O243" r:id="rId1317" xr:uid="{6DAC0CC9-4788-4F51-9F17-AFD8EF1946B5}"/>
    <hyperlink ref="O2429" r:id="rId1318" location="MYS" xr:uid="{F2DC68A6-2726-4956-8ABE-89D6B0321EBB}"/>
    <hyperlink ref="O2430" r:id="rId1319" location="MYS" xr:uid="{6458DC9E-78F8-445A-B723-C82A25722EB6}"/>
    <hyperlink ref="O244" r:id="rId1320" xr:uid="{2B0263F0-A268-454D-AEDB-A42F569C2331}"/>
    <hyperlink ref="O245" r:id="rId1321" xr:uid="{F4B4C2FE-9E60-4BA0-97A9-14D675DF9A9C}"/>
    <hyperlink ref="Q245" r:id="rId1322" xr:uid="{1FF92643-E696-473E-88FD-A23FE68F26F7}"/>
    <hyperlink ref="O118" r:id="rId1323" xr:uid="{FD48AF8D-3969-47C4-998C-AC9E3B4BA05A}"/>
    <hyperlink ref="O119" r:id="rId1324" xr:uid="{7360E416-971C-4050-B6B5-0C38BF7FF26C}"/>
    <hyperlink ref="O120" r:id="rId1325" xr:uid="{67F069FC-C13D-416C-879D-D102C21A5A57}"/>
    <hyperlink ref="O121" r:id="rId1326" xr:uid="{08B84783-B531-416E-9AAD-2C9D534B0A37}"/>
    <hyperlink ref="O122" r:id="rId1327" xr:uid="{19344021-484F-404D-8F7A-69031A4BB629}"/>
    <hyperlink ref="O2431" r:id="rId1328" location="MYS" xr:uid="{4618DDC4-5261-4D57-A43E-CEA5ADA136ED}"/>
    <hyperlink ref="O246" r:id="rId1329" xr:uid="{29949E38-B36F-44BF-895F-F444625600EA}"/>
    <hyperlink ref="O247" r:id="rId1330" xr:uid="{D1A66BED-AF3F-4264-B20E-2507835095BA}"/>
    <hyperlink ref="O248" r:id="rId1331" xr:uid="{B47D9667-792F-42D3-A671-C895DAD01F17}"/>
    <hyperlink ref="O249" r:id="rId1332" xr:uid="{6F14A4C2-8809-4450-9067-5923F6F37CB2}"/>
    <hyperlink ref="O250" r:id="rId1333" xr:uid="{EFAD827E-067C-48F7-8F53-85450339BD2D}"/>
    <hyperlink ref="O251" r:id="rId1334" xr:uid="{7EE8EE7F-B8D1-4F2E-8027-E6F02B7706BC}"/>
    <hyperlink ref="O252" r:id="rId1335" xr:uid="{9D455D90-BEB3-44A0-9A97-E8E1ACEBCEAC}"/>
    <hyperlink ref="O253" r:id="rId1336" xr:uid="{D8D216C7-179B-4574-ABAF-84BF9DDD03BE}"/>
    <hyperlink ref="O254" r:id="rId1337" xr:uid="{B2EB8726-8F69-4629-8A32-4A228FC47FF5}"/>
    <hyperlink ref="O255" r:id="rId1338" xr:uid="{756D1EAB-5844-4C63-A3AA-EED90ED05F11}"/>
    <hyperlink ref="Q2516" r:id="rId1339" location="MYS" xr:uid="{9D31842E-001D-4A20-9143-A8B1AEA91980}"/>
    <hyperlink ref="O123" r:id="rId1340" xr:uid="{A25CCB8A-D67C-422A-9C85-B14FF75B9667}"/>
    <hyperlink ref="O1539" r:id="rId1341" xr:uid="{1BDE7689-5C73-44F4-A4D2-A590179B988B}"/>
    <hyperlink ref="Q2435" r:id="rId1342" xr:uid="{94AD3BFD-5685-49E8-A674-BD70C63200D8}"/>
    <hyperlink ref="O2439" r:id="rId1343" xr:uid="{C3F9B46C-E5D0-4473-93B2-1394F399720F}"/>
    <hyperlink ref="O2440" r:id="rId1344" xr:uid="{19F74263-671F-45E3-A589-1D8C47A6C79A}"/>
    <hyperlink ref="O2441" r:id="rId1345" xr:uid="{4833502A-A2DC-485A-B1CB-577ED3675D6D}"/>
    <hyperlink ref="O2442" r:id="rId1346" xr:uid="{74DE834E-C8E8-41E4-A181-4547A7936E7A}"/>
    <hyperlink ref="O2443" r:id="rId1347" xr:uid="{05DE50F5-011B-40AB-B2BD-85B7EA984F47}"/>
    <hyperlink ref="O2444" r:id="rId1348" xr:uid="{F455BF29-9FAA-44C4-A89D-4087DBCA3C63}"/>
    <hyperlink ref="O2445" r:id="rId1349" xr:uid="{4703FD21-628E-409A-B801-185DC724F7CB}"/>
    <hyperlink ref="O2446" r:id="rId1350" xr:uid="{73679819-D141-4973-A45D-8ED3C29D63AF}"/>
    <hyperlink ref="Q2445" r:id="rId1351" xr:uid="{17F07B13-9FC8-4863-A060-B4932B126635}"/>
    <hyperlink ref="Q2446" r:id="rId1352" xr:uid="{D34E0C9B-3311-4309-85C9-E77A5BC4C44A}"/>
    <hyperlink ref="O2448" r:id="rId1353" xr:uid="{6A56C0FE-7566-450D-BB5C-83B35B4265AF}"/>
    <hyperlink ref="O2449" r:id="rId1354" xr:uid="{3D63266A-7890-4349-9D21-8DAC2DA51009}"/>
    <hyperlink ref="O2447" r:id="rId1355" xr:uid="{B8D5375A-E6A7-4171-B118-35D1B252C974}"/>
    <hyperlink ref="Q2447" r:id="rId1356" display="https://unitetheunion.org/campaigns/coronavirus-covid-19-advice/" xr:uid="{B17A424D-2452-4538-80CF-C8D965E8B65C}"/>
    <hyperlink ref="O573" r:id="rId1357" xr:uid="{00EEB513-95F1-4200-9BD2-7ED1A8101349}"/>
    <hyperlink ref="O574" r:id="rId1358" xr:uid="{DB86E6D7-C802-4A21-A71A-1CE44885D88D}"/>
    <hyperlink ref="O575" r:id="rId1359" xr:uid="{621C4615-AEB9-4616-AF82-28378FB46894}"/>
    <hyperlink ref="O576" r:id="rId1360" xr:uid="{5A18E55F-F843-44C2-9FE6-A0E811743602}"/>
    <hyperlink ref="O577" r:id="rId1361" xr:uid="{F6797A89-D35A-41EC-B04B-74DBE790D5FA}"/>
    <hyperlink ref="O338" r:id="rId1362" xr:uid="{3D1E511C-562A-404B-867A-ECF3C6998DCC}"/>
    <hyperlink ref="O578" r:id="rId1363" xr:uid="{F7BD138B-DE0C-4FF6-B0F4-10E4EE8F47EB}"/>
    <hyperlink ref="O579" r:id="rId1364" xr:uid="{81B90C4C-84E9-4409-A659-A2EFCB5746CF}"/>
    <hyperlink ref="O592" r:id="rId1365" xr:uid="{1E116D54-E956-4F5E-9F25-B392CE8DA64B}"/>
    <hyperlink ref="O593" r:id="rId1366" xr:uid="{4A3B4F55-681C-42DA-9577-869B8D93CD35}"/>
    <hyperlink ref="O594" r:id="rId1367" location="anexo-1333943" xr:uid="{F71F827A-A05A-46EC-A3DD-214F9BC8615B}"/>
    <hyperlink ref="O595" r:id="rId1368" location="anexo-1333943" xr:uid="{1739A5CD-F6AF-4D54-86C4-91B507B12052}"/>
    <hyperlink ref="O596" r:id="rId1369" xr:uid="{0EC98DA3-90D0-451D-A719-A6FE9F55439F}"/>
    <hyperlink ref="O256" r:id="rId1370" xr:uid="{36DF3FAE-64A2-44D8-9ADB-63DD86F1F81A}"/>
    <hyperlink ref="O257" r:id="rId1371" xr:uid="{C2798972-AEA8-49D5-B001-05A60AC67F02}"/>
    <hyperlink ref="O258" r:id="rId1372" xr:uid="{5716F0EC-2690-4CBE-A462-987535CD40F6}"/>
    <hyperlink ref="O259" r:id="rId1373" xr:uid="{967C3C25-EE4C-4334-BAB3-10399A2AD50E}"/>
    <hyperlink ref="O597" r:id="rId1374" location="anexo-1339179" xr:uid="{60A88525-E7D3-41FA-8119-7C63E7E8246C}"/>
    <hyperlink ref="O260" r:id="rId1375" xr:uid="{97277E34-CA20-4128-A097-D77257EB5E2A}"/>
    <hyperlink ref="O261" r:id="rId1376" xr:uid="{A15C873A-93F4-4AE6-B24C-E84DB15FF8ED}"/>
    <hyperlink ref="O262" r:id="rId1377" xr:uid="{A24792DA-2B6F-464E-9AAA-F25C5BDD2BE2}"/>
    <hyperlink ref="O598" r:id="rId1378" location="anexo-1339179" xr:uid="{330E2A63-AC94-4B7D-929D-F221D398A4BE}"/>
    <hyperlink ref="O263" r:id="rId1379" xr:uid="{17C16E34-545A-4538-B9A9-13CD3C1B0CA6}"/>
    <hyperlink ref="O264" r:id="rId1380" xr:uid="{4B77BC68-7745-4845-99A0-E40C18A56FD0}"/>
    <hyperlink ref="O599" r:id="rId1381" location="anexo-1339179" xr:uid="{3B411395-BB89-46F1-AA24-7D97B429A54B}"/>
    <hyperlink ref="O265" r:id="rId1382" xr:uid="{9D70046E-8805-4E7B-9598-4BFB5BA899D7}"/>
    <hyperlink ref="O600" r:id="rId1383" location="anexo-1339179" xr:uid="{4B459B6C-882C-4BBA-866B-633469867200}"/>
    <hyperlink ref="O266" r:id="rId1384" xr:uid="{D1E98A31-221E-4BF0-B414-560C0DB64870}"/>
    <hyperlink ref="O267" r:id="rId1385" xr:uid="{A4732C07-2D9F-4206-B7F0-D9B60CE23936}"/>
    <hyperlink ref="O268" r:id="rId1386" xr:uid="{5B2384DE-46C5-4429-8732-8D7D181C7844}"/>
    <hyperlink ref="O269" r:id="rId1387" xr:uid="{C43B1105-9074-402A-A7C1-658853C6B1E7}"/>
    <hyperlink ref="O1711" r:id="rId1388" xr:uid="{066BD6A5-65FF-4AD2-B8D2-43BF0DCABE71}"/>
    <hyperlink ref="O675" r:id="rId1389" xr:uid="{B5A7D33A-2F98-4BBD-999A-9D6F6F38FD46}"/>
    <hyperlink ref="O676" r:id="rId1390" xr:uid="{2653C69A-C304-4620-ABD2-F63AF2440DA2}"/>
    <hyperlink ref="O270" r:id="rId1391" xr:uid="{0C2606FB-6E81-424D-8BEE-162D32543F5A}"/>
    <hyperlink ref="O1710" r:id="rId1392" xr:uid="{39EE4156-DBDB-4577-A6A5-D84620AB91C7}"/>
    <hyperlink ref="O1712" r:id="rId1393" xr:uid="{9C995802-2313-4C0B-BFD3-4B9F85C919F2}"/>
    <hyperlink ref="O1713" r:id="rId1394" xr:uid="{C6DEB285-F964-4586-AA68-4AD3AD2AF7EB}"/>
    <hyperlink ref="O1714" r:id="rId1395" xr:uid="{7D39BF62-F5CA-4534-88AA-A7E646BAE990}"/>
    <hyperlink ref="O1715" r:id="rId1396" xr:uid="{8D7EC170-117D-4F28-938E-C9495FB082C2}"/>
    <hyperlink ref="O677" r:id="rId1397" xr:uid="{B5241B5C-BA85-476A-821E-B8E7D419CF63}"/>
    <hyperlink ref="O678" r:id="rId1398" xr:uid="{68096D3F-4725-4F75-9354-0249C485C713}"/>
    <hyperlink ref="O679" r:id="rId1399" xr:uid="{6588CFE5-C871-4722-9B01-A59C97AB32C3}"/>
    <hyperlink ref="O680" r:id="rId1400" xr:uid="{7729188D-9240-4D3C-894C-E264A8480F2E}"/>
    <hyperlink ref="O681" r:id="rId1401" xr:uid="{7E857560-F39E-4AF2-B1F7-C956041201E4}"/>
    <hyperlink ref="O1716" r:id="rId1402" xr:uid="{1AF12A6C-A0E7-45E6-90D8-FC2BE923B00D}"/>
    <hyperlink ref="O1717" r:id="rId1403" xr:uid="{434AC730-190D-4A07-B957-2C168BF96C38}"/>
    <hyperlink ref="O682" r:id="rId1404" xr:uid="{75B9BA3B-650D-4711-A959-04C85187E332}"/>
    <hyperlink ref="O1718" r:id="rId1405" xr:uid="{9CC21A0C-D10C-452D-9434-54036DCCFBCA}"/>
    <hyperlink ref="O278" r:id="rId1406" xr:uid="{2C753BBB-DD21-433D-A9A8-8D1A5BA17A3B}"/>
    <hyperlink ref="O279" r:id="rId1407" xr:uid="{45C27952-EDBC-4E28-B69C-4FFCDD73535E}"/>
    <hyperlink ref="O281" r:id="rId1408" xr:uid="{A2807323-CCC3-4AA2-AE1E-6216786B7E3F}"/>
    <hyperlink ref="O280" r:id="rId1409" xr:uid="{C3B1B0CB-3813-4ED8-AFDD-3B0423B4F36F}"/>
    <hyperlink ref="O1719" r:id="rId1410" xr:uid="{13EE1513-9A09-4E51-93E6-3DBC82EDC9F9}"/>
    <hyperlink ref="O684" r:id="rId1411" xr:uid="{C95B5A52-E6F3-4B5A-92A0-E72FF0C41BB8}"/>
    <hyperlink ref="O849" r:id="rId1412" xr:uid="{3CF4B4FC-D6FF-4E35-875F-307F75D6A7A0}"/>
    <hyperlink ref="O850" r:id="rId1413" xr:uid="{5C8B39EA-03CF-4724-82FD-603C5AA9FD34}"/>
    <hyperlink ref="O1720" r:id="rId1414" xr:uid="{ABBD5F1C-7023-4C6C-9EEC-4F2F75D0FC08}"/>
    <hyperlink ref="O1860" r:id="rId1415" xr:uid="{65AAFF26-8075-4026-B61C-EC3333CD1D52}"/>
    <hyperlink ref="O690" r:id="rId1416" xr:uid="{2B532A91-2B1E-4F32-A64D-99BF56C5493A}"/>
    <hyperlink ref="O691" r:id="rId1417" xr:uid="{09D4987B-DA18-4424-AB99-F472EA213E03}"/>
    <hyperlink ref="O851" r:id="rId1418" xr:uid="{C1187810-90CB-472C-AA0A-DD1EDEEA991B}"/>
    <hyperlink ref="O1861" r:id="rId1419" xr:uid="{CCF994DC-1EA9-41DB-B315-9A7B5AD04573}"/>
    <hyperlink ref="O1862" r:id="rId1420" xr:uid="{9B5A65D4-E214-4C58-B3E3-2BF74EFC808E}"/>
    <hyperlink ref="O1863" r:id="rId1421" xr:uid="{F1D24DFE-408A-4704-B53A-908E97734911}"/>
    <hyperlink ref="O1864" r:id="rId1422" xr:uid="{8C46A8D8-B8FB-4EA9-B0D5-B765C6CFCED6}"/>
    <hyperlink ref="O852" r:id="rId1423" xr:uid="{805BBF4C-17D0-4E47-AF93-3770E85E5494}"/>
    <hyperlink ref="O276" r:id="rId1424" xr:uid="{1BE9C581-B106-4E29-8484-1E84F75F3623}"/>
    <hyperlink ref="O275" r:id="rId1425" display="https://belsat.eu/en/news/belarus-govt-suspends-export-of-certain-medical-goods/" xr:uid="{671AC310-14FE-4F66-8D71-123D941B7781}"/>
    <hyperlink ref="Q684" r:id="rId1426" xr:uid="{2682B505-7A9F-44CC-916D-A4AAEE1BA1AB}"/>
    <hyperlink ref="Q685" r:id="rId1427" xr:uid="{5FB56CCB-443D-4077-873C-2EC53C803AF8}"/>
    <hyperlink ref="Q686" r:id="rId1428" xr:uid="{CA3B710A-1F9C-4FFC-9510-173B58382753}"/>
    <hyperlink ref="Q687" r:id="rId1429" xr:uid="{3BE3BA3A-7C27-4D14-9348-6F9CC7528CB1}"/>
    <hyperlink ref="Q688" r:id="rId1430" xr:uid="{DE7FC551-A212-40C0-AEA1-888012F7E9E0}"/>
    <hyperlink ref="Q689" r:id="rId1431" xr:uid="{8C596379-F3A7-4AAA-ADBE-C9B6A1D22AEC}"/>
    <hyperlink ref="Q690" r:id="rId1432" xr:uid="{6D84B003-7C32-4B28-BEB8-3D7791F67395}"/>
    <hyperlink ref="Q691" r:id="rId1433" xr:uid="{96B8C1FE-5B91-46A4-AB68-88CAD32E409F}"/>
    <hyperlink ref="O2176" r:id="rId1434" xr:uid="{23C1EC85-D650-49C4-98E0-3982D0192F27}"/>
    <hyperlink ref="O2175" r:id="rId1435" xr:uid="{402BC496-4E7D-41B5-A594-42C358E78B09}"/>
    <hyperlink ref="Q278" r:id="rId1436" xr:uid="{0CDE5DF4-0185-4348-AE3A-AE95B8568AE4}"/>
    <hyperlink ref="O2177" r:id="rId1437" xr:uid="{8C025469-C04B-4E8E-97B8-2756E1124F0B}"/>
    <hyperlink ref="O2178" r:id="rId1438" xr:uid="{9C393EB1-211E-4B7F-A1F1-D05D0760DCB1}"/>
    <hyperlink ref="O853" r:id="rId1439" xr:uid="{586EDE2D-30A9-4CAD-8867-21C5EF5925E4}"/>
    <hyperlink ref="O854" r:id="rId1440" xr:uid="{B3FDF9FE-36FE-41EB-BFDC-767A3D0DE7BB}"/>
    <hyperlink ref="O274" r:id="rId1441" xr:uid="{67E9BD5F-AD42-4D87-B623-2480B0BF63EC}"/>
    <hyperlink ref="O889" r:id="rId1442" xr:uid="{94CA3024-DB59-42C2-9511-11B0F57CB802}"/>
    <hyperlink ref="O2368" r:id="rId1443" xr:uid="{2A5AB369-E430-4E8E-B74E-BA80FFE38BC1}"/>
    <hyperlink ref="O2493" r:id="rId1444" xr:uid="{1F3BC1BC-0D4B-4DF7-B32A-0BA9342526DF}"/>
    <hyperlink ref="O832" r:id="rId1445" xr:uid="{92408B4C-D7B1-4964-A081-07EF8913E69B}"/>
    <hyperlink ref="O890" r:id="rId1446" xr:uid="{1B5D4C08-24EC-42A6-8329-CF630E14713C}"/>
    <hyperlink ref="O891" r:id="rId1447" xr:uid="{305E5E52-9F82-431E-B96C-50F8200031D4}"/>
    <hyperlink ref="O892" r:id="rId1448" xr:uid="{D66416E5-F689-44C6-B0B1-15AFCE92A921}"/>
    <hyperlink ref="O893" r:id="rId1449" xr:uid="{91020E8E-19FE-44C3-B190-4CB36D8C7D3C}"/>
    <hyperlink ref="O833" r:id="rId1450" xr:uid="{855DD90B-345A-4098-B7AA-C4E72F04850B}"/>
    <hyperlink ref="Q1718" r:id="rId1451" xr:uid="{BFC8B187-A836-4392-9707-6EB92DE04432}"/>
    <hyperlink ref="O824" r:id="rId1452" xr:uid="{644BDE18-10B2-4ECD-A490-1E9DA4A9935E}"/>
    <hyperlink ref="O297" r:id="rId1453" xr:uid="{28676CD8-1B9E-440C-B6B4-B8B0AD89E604}"/>
    <hyperlink ref="O834" r:id="rId1454" xr:uid="{E35E8310-3796-419A-8B68-3FBFFE98B81B}"/>
    <hyperlink ref="O894" r:id="rId1455" xr:uid="{87C8962A-FAB5-4037-97BA-2B472C5C8B72}"/>
    <hyperlink ref="O835" r:id="rId1456" xr:uid="{E0E3A8C5-B1C8-4994-9AAE-6A4E61800096}"/>
    <hyperlink ref="O298" r:id="rId1457" xr:uid="{2ECC704A-0781-4881-BB03-D9F5AFA9E255}"/>
    <hyperlink ref="O825" r:id="rId1458" xr:uid="{A053024F-EBAE-4C71-A3B3-3AC4FCB9ADE4}"/>
    <hyperlink ref="O299" r:id="rId1459" xr:uid="{EF91D0D8-0754-4B7B-A614-99798A15CC2E}"/>
    <hyperlink ref="O895" r:id="rId1460" xr:uid="{3F213813-9024-4D33-A784-EECE310EF605}"/>
    <hyperlink ref="O836" r:id="rId1461" xr:uid="{3DD57702-5A23-406A-B59E-140D18903E20}"/>
    <hyperlink ref="O300" r:id="rId1462" xr:uid="{4E778DA9-FBD9-4EC3-B4BF-503CB126D683}"/>
    <hyperlink ref="O301" r:id="rId1463" xr:uid="{052D9CA5-47C8-42D4-9A4B-8FFF358294C6}"/>
    <hyperlink ref="O826" r:id="rId1464" xr:uid="{B4D9A86C-301A-48E5-9E76-5FE68619471D}"/>
    <hyperlink ref="O837" r:id="rId1465" xr:uid="{1D169511-C872-4BEF-B4C7-FACFFEED4FF3}"/>
    <hyperlink ref="O302" r:id="rId1466" xr:uid="{A6A891FD-DABE-46D2-82DD-43D600F82313}"/>
    <hyperlink ref="O303" r:id="rId1467" xr:uid="{6E80B6CE-5057-4686-8F45-A271181857FD}"/>
    <hyperlink ref="O304" r:id="rId1468" xr:uid="{0A0ECD1B-6F3D-463B-8831-A9B3D419C123}"/>
    <hyperlink ref="O896" r:id="rId1469" xr:uid="{F757BA69-05C1-40D1-932D-BA080FE51268}"/>
    <hyperlink ref="O838" r:id="rId1470" xr:uid="{70FF1D56-2FCC-4CC8-80CF-2FF2AB6B6827}"/>
    <hyperlink ref="O827" r:id="rId1471" xr:uid="{4FA2FBF0-1DD0-4E7E-8527-7B7A514F3BCA}"/>
    <hyperlink ref="O828" r:id="rId1472" xr:uid="{0BF738D7-2F13-4D89-8F92-038B8A64C91A}"/>
    <hyperlink ref="O829" r:id="rId1473" xr:uid="{AE3B3CFF-B993-4DAA-A0ED-E5AB870F2716}"/>
    <hyperlink ref="O830" r:id="rId1474" xr:uid="{C2097012-722B-4440-942C-DC401FED3731}"/>
    <hyperlink ref="O897" r:id="rId1475" xr:uid="{A7CFA21F-7242-4B06-93D1-91329922DA33}"/>
    <hyperlink ref="Q829" r:id="rId1476" xr:uid="{AF9C7CB0-2CEB-4E83-B9A7-0CA62A47CB85}"/>
    <hyperlink ref="O839" r:id="rId1477" xr:uid="{C28CECCE-F321-4DA8-AD34-A57FBE061940}"/>
    <hyperlink ref="O840" r:id="rId1478" xr:uid="{4148A9C9-6BD2-452B-AD41-35E7F90C353B}"/>
    <hyperlink ref="O293" r:id="rId1479" xr:uid="{D11B5AC8-754B-4FD3-8450-796329098997}"/>
    <hyperlink ref="O841" r:id="rId1480" xr:uid="{E0C488D9-A3E5-4A10-A463-92195F940A79}"/>
    <hyperlink ref="O294" r:id="rId1481" xr:uid="{D30B89F3-5820-4F62-9220-DBE7D2BF7BB3}"/>
    <hyperlink ref="O295" r:id="rId1482" xr:uid="{399E8BE8-1A6C-4E77-93AC-47F59918C65B}"/>
    <hyperlink ref="O842" r:id="rId1483" xr:uid="{20FFB1CD-513E-40F2-9218-60201D57D97E}"/>
    <hyperlink ref="O296" r:id="rId1484" xr:uid="{0E24C1DF-5C7B-4F4F-A711-18C2C1E57D2C}"/>
    <hyperlink ref="O305" r:id="rId1485" xr:uid="{FFF60B30-3A18-49CF-910D-AC7A847EE0DF}"/>
    <hyperlink ref="O843" r:id="rId1486" xr:uid="{8F9E3FF4-9A5D-4E50-A4E1-D8413C9C5360}"/>
    <hyperlink ref="O844" r:id="rId1487" xr:uid="{3CE94C90-2EAB-49C4-A1F6-8B4F1EF432C7}"/>
    <hyperlink ref="O306" r:id="rId1488" xr:uid="{3260A057-36A7-49DD-8B9E-B9949CCC4A53}"/>
    <hyperlink ref="O831" r:id="rId1489" xr:uid="{881E594D-2396-41C6-BF57-DFECA09E4CC1}"/>
    <hyperlink ref="O651" r:id="rId1490" xr:uid="{0362BDAB-F22E-4A52-99CF-C2083CAB79EF}"/>
    <hyperlink ref="O946" r:id="rId1491" xr:uid="{73EC18EB-E3F2-4782-A0EC-42163F404BA5}"/>
    <hyperlink ref="O947" r:id="rId1492" xr:uid="{69AC18D2-4226-4F91-9A6C-EBE0AFBEF4C1}"/>
    <hyperlink ref="O1350" r:id="rId1493" xr:uid="{5B925C62-3024-4187-AFCF-1AC95C9BFA12}"/>
    <hyperlink ref="O1349" r:id="rId1494" xr:uid="{F510C215-AAD7-4F36-A9DD-D2E6748F5842}"/>
    <hyperlink ref="O948" r:id="rId1495" xr:uid="{4191667A-91C0-426F-ACA8-ECA33AE26A38}"/>
    <hyperlink ref="O960" r:id="rId1496" xr:uid="{2130715C-A0DD-4B60-B0B2-82C7E87DCABF}"/>
    <hyperlink ref="O961" r:id="rId1497" xr:uid="{38E147A0-DE15-4CFF-888A-456828B13EBC}"/>
    <hyperlink ref="O962" r:id="rId1498" xr:uid="{5712CE06-35A5-4D05-8FA1-1385DF96F44E}"/>
    <hyperlink ref="O1348" r:id="rId1499" xr:uid="{54B6A2B4-609D-4C24-B70F-0FA2D27041C6}"/>
    <hyperlink ref="Q1348" r:id="rId1500" xr:uid="{CEE49CCF-23BE-43EC-9EFC-61F15534B066}"/>
    <hyperlink ref="O963" r:id="rId1501" xr:uid="{871570EC-C1F2-43D5-9BB0-B6682FF295D2}"/>
    <hyperlink ref="O880" r:id="rId1502" xr:uid="{83F5F45D-2CBA-4EDD-965E-D997F55CC265}"/>
    <hyperlink ref="O964" r:id="rId1503" xr:uid="{F6719BA5-4B39-4B1E-B51B-4F4176C02763}"/>
    <hyperlink ref="O308" r:id="rId1504" xr:uid="{15F34DCF-3432-4465-9916-8238432D7D30}"/>
    <hyperlink ref="O307" r:id="rId1505" xr:uid="{693E2130-7400-4309-92B4-9B49A54DA8D7}"/>
    <hyperlink ref="O965" r:id="rId1506" xr:uid="{D46A85A4-FFF6-4581-837E-4257924AB2EB}"/>
    <hyperlink ref="O966" r:id="rId1507" xr:uid="{C006B004-C016-4FCA-8BA2-B38CFDFD3CF6}"/>
    <hyperlink ref="Q960" r:id="rId1508" xr:uid="{CBD9188C-AC1F-4138-93FE-DD4B5925CA80}"/>
    <hyperlink ref="O309" r:id="rId1509" xr:uid="{5E7D2A37-217E-4691-BAA2-0AC59DD9DCDE}"/>
    <hyperlink ref="Q963" r:id="rId1510" xr:uid="{D9523F4F-4E58-4D15-A273-7991F35250F4}"/>
    <hyperlink ref="Q959" r:id="rId1511" xr:uid="{223368E8-24A5-4D79-B1D2-0D80D8165DDC}"/>
    <hyperlink ref="O881" r:id="rId1512" xr:uid="{84C1A66D-979C-4C17-8C8C-534D9E094DC7}"/>
    <hyperlink ref="O2494" r:id="rId1513" xr:uid="{620A13F8-B234-4E4B-A4A5-479679C576FB}"/>
    <hyperlink ref="O882" r:id="rId1514" xr:uid="{75E63FBD-462B-48BD-B7B2-0BAAA0F1BD4E}"/>
    <hyperlink ref="O2495" r:id="rId1515" xr:uid="{7A215FB4-6CF7-4620-A5B5-9E09015ADC0B}"/>
    <hyperlink ref="Q1354" r:id="rId1516" xr:uid="{326E25B4-5AE7-4EF7-A149-84840678AE48}"/>
    <hyperlink ref="O1354" r:id="rId1517" xr:uid="{A14DBDD3-B30C-459A-81C2-9C4B0D928E4E}"/>
    <hyperlink ref="O883" r:id="rId1518" xr:uid="{DE778694-EC83-4B02-8C27-B922FE1A47A8}"/>
    <hyperlink ref="O2496" r:id="rId1519" xr:uid="{4E143255-D4D3-4C19-988E-3ECA2B5BA944}"/>
    <hyperlink ref="O1355" r:id="rId1520" xr:uid="{14E2FCB1-AEE7-477E-B1BE-73117D6EFB91}"/>
    <hyperlink ref="O884" r:id="rId1521" xr:uid="{480BA90E-0D39-4A85-A185-5427EB2CED22}"/>
    <hyperlink ref="O1356" r:id="rId1522" xr:uid="{C82F17AC-3ECB-4687-8700-36A9D4D43928}"/>
    <hyperlink ref="Q1355" r:id="rId1523" xr:uid="{9543015F-50CF-4FAA-9F27-92A2BAF6E1FE}"/>
    <hyperlink ref="Q1356" r:id="rId1524" xr:uid="{C7321A7F-6247-4CD7-8330-1855FF25388B}"/>
    <hyperlink ref="O1048" r:id="rId1525" xr:uid="{1560CFF7-725C-4496-8FF8-A4A5D1C0F3AE}"/>
    <hyperlink ref="O1049" r:id="rId1526" xr:uid="{C4BF6054-A168-4C59-B2C9-AE57430D8FE5}"/>
    <hyperlink ref="O1050" r:id="rId1527" xr:uid="{B3447D12-49A4-42B9-9B02-DC1339425240}"/>
    <hyperlink ref="O1649" r:id="rId1528" xr:uid="{37253997-C0F2-44B6-AC85-2BE5AC04BFFE}"/>
    <hyperlink ref="O1051" r:id="rId1529" xr:uid="{D39AC5EB-8904-4894-AF59-C5C930C9B9D8}"/>
    <hyperlink ref="O1052" r:id="rId1530" xr:uid="{35451F26-1F31-46B0-AC6A-8DDB0C274876}"/>
    <hyperlink ref="O1650" r:id="rId1531" xr:uid="{78FFF3B0-6F9D-4A50-B378-3F807500A4CC}"/>
    <hyperlink ref="O1651" r:id="rId1532" xr:uid="{63054FB2-53F6-4CB3-A3DA-9B16186F2036}"/>
    <hyperlink ref="O1053:P1053" r:id="rId1533" display="https://www.government.is/news/article/?newsid=afa0d410-6b79-11ea-9462-005056bc4d74" xr:uid="{B2DB0C27-F6B0-41C4-931E-EA09F032517C}"/>
    <hyperlink ref="O1054" r:id="rId1534" xr:uid="{F7064B24-12DD-491A-B159-8F3DD8AAF71E}"/>
    <hyperlink ref="O1055" r:id="rId1535" xr:uid="{AA4C6CCB-A28C-42B9-B0A7-6C1FBEC770FB}"/>
    <hyperlink ref="O1056" r:id="rId1536" xr:uid="{797E7A5A-CF92-499E-B00B-BDF909C6A8EF}"/>
    <hyperlink ref="O1057" r:id="rId1537" xr:uid="{C1EBA921-7A4C-40D5-B8D3-7FBE49032F5A}"/>
    <hyperlink ref="O1058" r:id="rId1538" xr:uid="{9761E433-38C3-4497-865B-EA01DAFE06CA}"/>
    <hyperlink ref="O1357" r:id="rId1539" xr:uid="{B31CACB6-8D03-4C40-BA4B-7E8E6A48AD23}"/>
    <hyperlink ref="O1358" r:id="rId1540" xr:uid="{D53424DC-2C8A-4D0E-8C7D-BF575638B90C}"/>
    <hyperlink ref="O1359" r:id="rId1541" xr:uid="{633FA9EC-78CF-4051-BCBF-70064737B9A9}"/>
    <hyperlink ref="O1360" r:id="rId1542" xr:uid="{D10E29C1-CE86-4BAE-A9D7-28BE69694941}"/>
    <hyperlink ref="O1361" r:id="rId1543" xr:uid="{B39971C9-BE48-470F-BC92-05EB8E06FD75}"/>
    <hyperlink ref="O1362" r:id="rId1544" xr:uid="{00C13DF7-631D-4F75-88FE-682E0DFCD7B8}"/>
    <hyperlink ref="O1363" r:id="rId1545" xr:uid="{A05EFE35-6CFE-4F7A-89D4-154D78CFF142}"/>
    <hyperlink ref="O1364" r:id="rId1546" xr:uid="{EE32C28A-416E-48BA-BDFA-50AEBF75F02D}"/>
    <hyperlink ref="O1365" r:id="rId1547" xr:uid="{01205FC0-5CA3-4DA3-BA0D-9916984B052D}"/>
    <hyperlink ref="O1366" r:id="rId1548" xr:uid="{6F9B2FE6-3007-4ED3-930A-A1A83CAFD51D}"/>
    <hyperlink ref="O1367" r:id="rId1549" xr:uid="{FFD0F840-A4B1-4295-95AC-8AA698286140}"/>
    <hyperlink ref="O1368" r:id="rId1550" xr:uid="{A6A3740D-3E8F-4664-BA5F-53E2912EC981}"/>
    <hyperlink ref="O1369" r:id="rId1551" xr:uid="{30C1DC67-1BEE-49FA-8273-DDD5AB039FFD}"/>
    <hyperlink ref="Q1369" r:id="rId1552" xr:uid="{A72490E6-9CD5-4D36-9E95-1F7B6C908BF5}"/>
    <hyperlink ref="Q1368" r:id="rId1553" xr:uid="{A4628C5E-E41B-4BA6-B70E-2C9E207F58B3}"/>
    <hyperlink ref="Q1367" r:id="rId1554" xr:uid="{CE18D8BC-7E88-4BE5-9128-9DF655C40C62}"/>
    <hyperlink ref="Q1366" r:id="rId1555" xr:uid="{862B8A28-72B0-4841-BD22-6C479D66114E}"/>
    <hyperlink ref="Q1365" r:id="rId1556" xr:uid="{7985A575-ADFF-4E3A-9C4E-DA3B3135A7F6}"/>
    <hyperlink ref="Q1364" r:id="rId1557" xr:uid="{54F53F4E-E91E-424E-9D9D-429E0E8D24EE}"/>
    <hyperlink ref="Q1363" r:id="rId1558" xr:uid="{F0325508-73F1-4345-BE86-70C9D511277C}"/>
    <hyperlink ref="Q1362" r:id="rId1559" xr:uid="{875776FE-0B2A-4877-93EE-ABE818602C7E}"/>
    <hyperlink ref="Q1361" r:id="rId1560" xr:uid="{C526F9C1-02BC-405A-AB8D-997BD1AFEB0A}"/>
    <hyperlink ref="Q1360" r:id="rId1561" xr:uid="{8903F785-1D7A-40B1-BD77-C5747F3AF935}"/>
    <hyperlink ref="Q1359" r:id="rId1562" xr:uid="{832B7301-BEBF-4684-B812-E327990339CF}"/>
    <hyperlink ref="Q1358" r:id="rId1563" xr:uid="{770513FD-D5F9-43AB-9D93-7566AD08F008}"/>
    <hyperlink ref="Q1357" r:id="rId1564" xr:uid="{60E2E66F-19CD-43DF-A139-2B5DA7A07D7D}"/>
    <hyperlink ref="O1370" r:id="rId1565" xr:uid="{77C0A9C5-1C07-49DB-967D-DA51A2C70B6A}"/>
    <hyperlink ref="Q1352" r:id="rId1566" xr:uid="{937DC784-3DE4-41B3-AA3E-BA982505F1C4}"/>
    <hyperlink ref="O2044" r:id="rId1567" xr:uid="{5FDAA05B-A566-41CF-B670-5675B8E1B7A4}"/>
    <hyperlink ref="O2411" r:id="rId1568" xr:uid="{B3268040-1744-4EF4-BEF5-1E19BCC059B5}"/>
    <hyperlink ref="O2412" r:id="rId1569" xr:uid="{5DA32E5E-64E4-4503-B0C0-473FD1F5FA62}"/>
    <hyperlink ref="O2409" r:id="rId1570" xr:uid="{8D7CBB19-861C-4025-8592-5A62F60AFF84}"/>
    <hyperlink ref="P2409" r:id="rId1571" display="https://allafrica.com/stories/202003220038.html" xr:uid="{11F5FAA2-FB3C-448F-879C-87962155C339}"/>
    <hyperlink ref="P2410" r:id="rId1572" display="https://allafrica.com/stories/202003220038.html" xr:uid="{A3942AF6-D223-4839-A974-9708430EE865}"/>
    <hyperlink ref="O2410" r:id="rId1573" xr:uid="{09399C41-8177-4DB4-AA47-B5FBEBBCF489}"/>
    <hyperlink ref="O2052" r:id="rId1574" xr:uid="{2B183679-B331-4F38-A445-47A53F1C9ABA}"/>
    <hyperlink ref="O2053" r:id="rId1575" xr:uid="{B70E4F39-FBEC-4829-9861-DC058DA136F7}"/>
    <hyperlink ref="O2413" r:id="rId1576" xr:uid="{D8334B3E-9C03-44DC-AFC3-8A2C8FF21D79}"/>
    <hyperlink ref="O310" r:id="rId1577" xr:uid="{6C87FDDF-1972-4C74-9D2C-C22C222E8AA1}"/>
    <hyperlink ref="O311" r:id="rId1578" xr:uid="{8E11DA04-06ED-4DB9-8DED-3E1B913A7A1A}"/>
    <hyperlink ref="O312" r:id="rId1579" xr:uid="{E935F085-F434-4874-A97A-49D1FD7586AA}"/>
    <hyperlink ref="O2276" r:id="rId1580" xr:uid="{C1B354A9-471D-489C-9855-BBAD67DBC905}"/>
    <hyperlink ref="O2054" r:id="rId1581" xr:uid="{F5F3CB60-DF04-4BBE-A5AC-43990B0EB757}"/>
    <hyperlink ref="O2055" r:id="rId1582" xr:uid="{8BD0377F-1F77-435E-BC5E-FEE2CEADD020}"/>
    <hyperlink ref="O2056" r:id="rId1583" xr:uid="{F71E759D-B978-447C-BF83-C0FB6EB64795}"/>
    <hyperlink ref="O2057" r:id="rId1584" xr:uid="{69420108-D6DD-4AAF-BC34-755D25062A18}"/>
    <hyperlink ref="O2273" r:id="rId1585" xr:uid="{17BE18BF-CE71-4EAE-9266-8E1EF834BADD}"/>
    <hyperlink ref="O2058" r:id="rId1586" xr:uid="{60B047AD-9DEC-4427-BF76-6EDA8CE6B9C2}"/>
    <hyperlink ref="Q2210" r:id="rId1587" xr:uid="{4123C4B2-7870-47BD-B4C4-F7AF07154A7E}"/>
    <hyperlink ref="O2211" r:id="rId1588" xr:uid="{6AFAF157-E803-4A8C-BB2E-BF96C043AF8C}"/>
    <hyperlink ref="O2181" r:id="rId1589" xr:uid="{174B23D7-B70D-4460-AF2A-1CA6F51278D1}"/>
    <hyperlink ref="O2182" r:id="rId1590" xr:uid="{5D29DAAB-C252-436A-B185-7E33E52E8839}"/>
    <hyperlink ref="O2184" r:id="rId1591" xr:uid="{7C6D76D0-A457-4E69-8FA2-E6C0BD4D7837}"/>
    <hyperlink ref="O2185" r:id="rId1592" xr:uid="{6FB60804-8511-4D24-AD2B-34B266B94436}"/>
    <hyperlink ref="O2183" r:id="rId1593" xr:uid="{D6AA940D-5EE6-4254-BD28-45455F98BC79}"/>
    <hyperlink ref="O2134" r:id="rId1594" xr:uid="{9115D373-89CA-4C82-92BC-DA0C4DBAF4FD}"/>
    <hyperlink ref="O2135" r:id="rId1595" xr:uid="{7E7C6B5D-CF61-4B24-8A2D-66BCDCC0FA6F}"/>
    <hyperlink ref="O2136" r:id="rId1596" xr:uid="{DA9479DC-05DE-4CF2-B539-28DCE66E7918}"/>
    <hyperlink ref="O2138" r:id="rId1597" xr:uid="{1354AF9E-CD51-4DFB-8205-35B3F72475D5}"/>
    <hyperlink ref="O1069" r:id="rId1598" xr:uid="{74AC85D8-61E4-4C02-B94D-D0DB8190D376}"/>
    <hyperlink ref="O1070" r:id="rId1599" xr:uid="{A81296EF-B5B9-45D8-8B3D-56D79B451CDD}"/>
    <hyperlink ref="O2137" r:id="rId1600" xr:uid="{F159101E-58CB-4361-B9B2-366183B9E863}"/>
    <hyperlink ref="O1071" r:id="rId1601" xr:uid="{9C0EEBFA-8E08-48F8-A31D-F05CE75609EE}"/>
    <hyperlink ref="O2139" r:id="rId1602" xr:uid="{C3D73D30-92DF-4381-A31E-CC924755E602}"/>
    <hyperlink ref="O1072" r:id="rId1603" xr:uid="{F1BBFD17-4D15-4C04-8C81-2074D4B0D043}"/>
    <hyperlink ref="O1073" r:id="rId1604" xr:uid="{E4B7B7D3-1E00-4F2F-88EC-6F9501CA1B28}"/>
    <hyperlink ref="O1074" r:id="rId1605" xr:uid="{81561564-FD0A-4017-A81E-037E3FDCD07D}"/>
    <hyperlink ref="O1075" r:id="rId1606" xr:uid="{DEBEC1E3-323F-47A8-A59D-CCBF640712E7}"/>
    <hyperlink ref="O1076" r:id="rId1607" xr:uid="{316E070F-0269-4D49-A447-E908A07AF3D3}"/>
    <hyperlink ref="O1077" r:id="rId1608" xr:uid="{9FB145A8-2CBD-46C6-8AA0-D2DAE5720893}"/>
    <hyperlink ref="O1078" r:id="rId1609" xr:uid="{968053DB-F3CC-4998-B1BA-1E183DB4D2ED}"/>
    <hyperlink ref="O1079" r:id="rId1610" xr:uid="{FE617033-ED30-460B-B9B4-DC7F407EB4C4}"/>
    <hyperlink ref="O1080" r:id="rId1611" xr:uid="{2B872ADD-8E63-47E1-A211-DFAE09756814}"/>
    <hyperlink ref="O1081" r:id="rId1612" xr:uid="{67B90B3A-093F-439C-8F90-522FAF07D095}"/>
    <hyperlink ref="O1082" r:id="rId1613" xr:uid="{C9997E6B-E6C9-4F6F-B6D9-64894AA1E502}"/>
    <hyperlink ref="O1083" r:id="rId1614" xr:uid="{DEC1FA30-27B7-41BF-9F58-43BEA1C3762C}"/>
    <hyperlink ref="O1084" r:id="rId1615" xr:uid="{140C6BB8-75E7-4991-B903-22E60F966477}"/>
    <hyperlink ref="O1085" r:id="rId1616" xr:uid="{3CB701F7-EFF3-408C-B900-D168421275E3}"/>
    <hyperlink ref="O1086" r:id="rId1617" xr:uid="{95BFBC52-B938-4F9F-A016-63D738B41DF5}"/>
    <hyperlink ref="O1087" r:id="rId1618" xr:uid="{B115AC90-CFA8-4691-BC05-2794E80209CF}"/>
    <hyperlink ref="O1088" r:id="rId1619" xr:uid="{6FC99C55-B296-490E-A3FC-A080145A8706}"/>
    <hyperlink ref="O1089" r:id="rId1620" xr:uid="{DFB9E9DA-26AD-42C3-93A1-C2253FEDED3D}"/>
    <hyperlink ref="O1090" r:id="rId1621" xr:uid="{87D649D4-8A67-4BBF-A3CC-572202EA0C11}"/>
    <hyperlink ref="O1091" r:id="rId1622" xr:uid="{CB6F94B8-7FA1-4FF1-96A1-E352316D83E5}"/>
    <hyperlink ref="O1092" r:id="rId1623" xr:uid="{970A5B5D-2BFF-40F2-A9EB-4D994F874112}"/>
    <hyperlink ref="O1093" r:id="rId1624" xr:uid="{DDAC7773-EA2C-4C22-B7D5-ECDE532A80BF}"/>
    <hyperlink ref="O1094" r:id="rId1625" xr:uid="{0A139105-3ACD-4F83-912C-FA965DE9A120}"/>
    <hyperlink ref="O1095" r:id="rId1626" xr:uid="{67EAA9E3-48F8-4BBC-9E54-1BDF1918861B}"/>
    <hyperlink ref="O1096" r:id="rId1627" xr:uid="{48C9A708-E9F1-4A17-8C3F-55F741F3DE7A}"/>
    <hyperlink ref="O1206" r:id="rId1628" xr:uid="{B197608E-045A-419F-B7E6-1C0BB9B5380A}"/>
    <hyperlink ref="O1207" r:id="rId1629" xr:uid="{68873AF7-E4D5-4FF0-8184-8C8F51AE442E}"/>
    <hyperlink ref="O1208" r:id="rId1630" xr:uid="{03CD1021-0371-404B-B8A4-8476711B3B5C}"/>
    <hyperlink ref="O1209" r:id="rId1631" xr:uid="{9472793F-E874-4275-8E3E-F8DC7279D184}"/>
    <hyperlink ref="O1210" r:id="rId1632" xr:uid="{8838F524-721A-4680-8814-9DE8B809797B}"/>
    <hyperlink ref="Q1210" r:id="rId1633" xr:uid="{834686B9-DA1C-4B7A-97DA-E2FF399F946E}"/>
    <hyperlink ref="Q1207" r:id="rId1634" xr:uid="{C8658F42-0472-4C1A-A113-9642FD686CF0}"/>
    <hyperlink ref="O1211" r:id="rId1635" xr:uid="{95ABA657-65B9-4E8F-8ED5-55F94D646268}"/>
    <hyperlink ref="O1212" r:id="rId1636" xr:uid="{EE50B01F-8BC7-4BA7-B805-C6EAF3E523BF}"/>
    <hyperlink ref="O1213" r:id="rId1637" xr:uid="{9BF636E2-8025-473D-AEC6-F577E74D2A58}"/>
    <hyperlink ref="O1214" r:id="rId1638" xr:uid="{44E1E453-7B31-41D4-A357-230785BAEB5B}"/>
    <hyperlink ref="O1215" r:id="rId1639" xr:uid="{18C898EB-957A-4841-959D-A4E5B27D5015}"/>
    <hyperlink ref="O1216" r:id="rId1640" xr:uid="{855661D8-52D3-496E-8A30-78A0A7AC9AF0}"/>
    <hyperlink ref="O1217" r:id="rId1641" xr:uid="{BE73A4D9-349D-4462-969A-1A6C645C7243}"/>
    <hyperlink ref="Q1209" r:id="rId1642" xr:uid="{B4584C0C-16A9-45CF-8483-1D19A1404550}"/>
    <hyperlink ref="O1282" r:id="rId1643" xr:uid="{15598AFA-9AD6-4076-A2FF-1ADD2BF1833A}"/>
    <hyperlink ref="O1283" r:id="rId1644" location="wrap" xr:uid="{DFE9E886-5C59-48D0-BDCD-071DB7880162}"/>
    <hyperlink ref="O1284" r:id="rId1645" xr:uid="{06CB962F-AAE5-4F14-91C4-5087CF65E1F5}"/>
    <hyperlink ref="O1285" r:id="rId1646" xr:uid="{0A0C0F13-659B-4311-B31F-F7696E9E0A3A}"/>
    <hyperlink ref="O1286" r:id="rId1647" xr:uid="{EE3DB149-FC1B-4E4D-9FD8-E8125EA81949}"/>
    <hyperlink ref="O1287" r:id="rId1648" xr:uid="{795C9236-24CA-4255-A8AA-2A6D930936FC}"/>
    <hyperlink ref="O1288" r:id="rId1649" location="wrap" xr:uid="{04466D45-1A66-4A3B-B499-055E112F1F94}"/>
    <hyperlink ref="O1289" r:id="rId1650" xr:uid="{8BB10AB8-3F6B-4360-AC2E-DEE26D4A1DC3}"/>
    <hyperlink ref="O1290" r:id="rId1651" xr:uid="{B9DDEE2B-6A12-4101-B04F-BF233BB99EAD}"/>
    <hyperlink ref="O1291" r:id="rId1652" xr:uid="{E1E1B292-30EA-42FD-85E3-92C94A181CCF}"/>
    <hyperlink ref="O1292" r:id="rId1653" location="wrap" xr:uid="{99E488A6-0E23-41D5-AD92-127B3120572B}"/>
    <hyperlink ref="Q1087" r:id="rId1654" xr:uid="{2F8640E1-ED8E-42FF-995F-85D27FE4346C}"/>
    <hyperlink ref="Q1088" r:id="rId1655" xr:uid="{B77629F8-4CBD-414C-B13F-4809A9BCDCDB}"/>
    <hyperlink ref="O1218" r:id="rId1656" xr:uid="{D8EB40FF-4AAF-4D2E-8E33-D750AA717F2E}"/>
    <hyperlink ref="O1219" r:id="rId1657" xr:uid="{0D919AFB-2941-42A2-BA7C-BAD3761D196C}"/>
    <hyperlink ref="Q1219" r:id="rId1658" xr:uid="{BC7E0255-F2D0-4E90-8F4D-9B8F1747DD3C}"/>
    <hyperlink ref="O1220" r:id="rId1659" xr:uid="{72A0CDB5-557D-44D3-819C-2A6EB5B0E414}"/>
    <hyperlink ref="O1221" r:id="rId1660" xr:uid="{B1CAF69F-7839-47B8-9FE2-468250CBF9B2}"/>
    <hyperlink ref="O1293" r:id="rId1661" xr:uid="{834CDF69-E496-45AD-B346-FA268A42DA17}"/>
    <hyperlink ref="O1197" r:id="rId1662" location="6db46084481b" xr:uid="{CB39BC07-6C77-4502-B7F0-8E0506402E64}"/>
    <hyperlink ref="O1321" r:id="rId1663" xr:uid="{259F1EF2-EBC2-4E99-9A90-7039C9A71CEC}"/>
    <hyperlink ref="O1322" r:id="rId1664" xr:uid="{28D8F07E-9A8F-44F4-AE2A-035A2AD79278}"/>
    <hyperlink ref="O1323" r:id="rId1665" xr:uid="{912F4EC0-BA9B-4AC1-93A0-081B07FDFFFF}"/>
    <hyperlink ref="O1324" r:id="rId1666" xr:uid="{0E28B885-07C0-4174-A52E-C2DD2A8A71D5}"/>
    <hyperlink ref="O1325" r:id="rId1667" xr:uid="{7D320EB7-8CA4-4F9E-907D-4831390B5A7E}"/>
    <hyperlink ref="O1326" r:id="rId1668" xr:uid="{7ABC252E-15E0-4A3F-9F9D-96C9C801EBED}"/>
    <hyperlink ref="O1327" r:id="rId1669" xr:uid="{BCFDFC1D-235C-4362-B14C-38E5366B277D}"/>
    <hyperlink ref="O1328" r:id="rId1670" xr:uid="{529E6BA8-700F-4941-9915-F7117AA04219}"/>
    <hyperlink ref="O1320" r:id="rId1671" xr:uid="{47274E37-0FBB-43B8-A3D0-E04D9BF82479}"/>
    <hyperlink ref="O1329" r:id="rId1672" xr:uid="{342B1387-2668-4598-9B35-6FBA7C3C7B68}"/>
    <hyperlink ref="O1330" r:id="rId1673" xr:uid="{CA66B32E-C65C-4321-80C7-CC171728ACA2}"/>
    <hyperlink ref="O1296" r:id="rId1674" xr:uid="{3E2BEB39-1EF8-40D0-AE74-E9C5302639E7}"/>
    <hyperlink ref="O1297" r:id="rId1675" xr:uid="{E869C2B1-F6EB-4783-8C0D-ACAC7E10CEBA}"/>
    <hyperlink ref="O1298" r:id="rId1676" xr:uid="{C8BD1A45-FDD6-4158-A4D7-137D235ED2DD}"/>
    <hyperlink ref="O1787" r:id="rId1677" xr:uid="{00594A98-0914-4286-A9FF-8201F7AAB47E}"/>
    <hyperlink ref="O1299" r:id="rId1678" xr:uid="{F538E103-7FA1-495F-81AF-78BED127712E}"/>
    <hyperlink ref="O1788" r:id="rId1679" xr:uid="{94640A00-D735-44A7-AB83-E197DDCFB8F5}"/>
    <hyperlink ref="Q2409" r:id="rId1680" xr:uid="{68B01993-7FD7-4E72-9980-4A7451001AE1}"/>
    <hyperlink ref="Q2410" r:id="rId1681" xr:uid="{02E59690-D2D4-4A72-A39F-744578B509AF}"/>
    <hyperlink ref="O1789" r:id="rId1682" xr:uid="{0B6F7600-F1FB-4121-8A3E-6277C6EBB0CD}"/>
    <hyperlink ref="O1790" r:id="rId1683" xr:uid="{EB94FAB5-1D43-4141-8843-F049F66BCF1A}"/>
    <hyperlink ref="O1791" r:id="rId1684" xr:uid="{5576A452-B3BB-4399-B384-6732F2DBABB5}"/>
    <hyperlink ref="O1792" r:id="rId1685" xr:uid="{1C2411BA-897E-43CD-8837-4C9F57652B6E}"/>
    <hyperlink ref="O1793" r:id="rId1686" xr:uid="{56FD3A33-1A30-41F5-BC6D-EC1AC199A824}"/>
    <hyperlink ref="O1794" r:id="rId1687" xr:uid="{1007A902-010D-4AF8-948F-9EF7DBA16EEB}"/>
    <hyperlink ref="O1795" r:id="rId1688" xr:uid="{69178127-9749-4016-8AC9-04E73738EF81}"/>
    <hyperlink ref="O1300" r:id="rId1689" xr:uid="{D1812443-F6E3-466C-A5EB-2CE766D6605E}"/>
    <hyperlink ref="O1796" r:id="rId1690" xr:uid="{E7CCBB4D-E813-469B-B815-3EB0311B2045}"/>
    <hyperlink ref="O1301" r:id="rId1691" xr:uid="{98533B06-40A2-4734-8B73-2BFB40788A6B}"/>
    <hyperlink ref="O1302" r:id="rId1692" xr:uid="{87AB9859-74AC-47E9-A002-FBD785E8C830}"/>
    <hyperlink ref="Q1793" r:id="rId1693" xr:uid="{C53DCB8B-0294-411E-BDBC-FB8CA2C1F66E}"/>
    <hyperlink ref="O1304" r:id="rId1694" xr:uid="{D7B1DBCD-58A4-4172-AD4E-6C2608CAFFC0}"/>
    <hyperlink ref="O1303" r:id="rId1695" xr:uid="{36665914-5860-473A-A2C4-275894F89487}"/>
    <hyperlink ref="Q1303" r:id="rId1696" xr:uid="{B3134327-EDD1-4842-B28F-500DF1183559}"/>
    <hyperlink ref="O1797" r:id="rId1697" display="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xr:uid="{D47916E1-E98A-4C90-8807-D061638548CB}"/>
    <hyperlink ref="O1305" r:id="rId1698" xr:uid="{D8262BF3-93A3-455B-ACC4-B842946DB98A}"/>
    <hyperlink ref="O2024" r:id="rId1699" xr:uid="{B2554683-0F8A-4F48-9B4E-26BAA809F202}"/>
    <hyperlink ref="O2025" r:id="rId1700" xr:uid="{9A58D12A-8DC0-4328-93CD-47E7095673D1}"/>
    <hyperlink ref="O2026" r:id="rId1701" xr:uid="{1A20E7D8-C088-421E-82A7-4520C9DF7979}"/>
    <hyperlink ref="O2027" r:id="rId1702" xr:uid="{31318F3F-11D2-481C-9A1F-F473AB988AD6}"/>
    <hyperlink ref="O2028" r:id="rId1703" xr:uid="{EE889D5C-ECBE-4963-A0AA-1650B5E8A272}"/>
    <hyperlink ref="O2029" r:id="rId1704" xr:uid="{044D02E6-E7D4-4B2C-84B7-02ECECF3100F}"/>
    <hyperlink ref="O2030" r:id="rId1705" xr:uid="{A1A379CD-DA55-49D2-97EC-CD8D10BDF57F}"/>
    <hyperlink ref="O2031" r:id="rId1706" xr:uid="{097739EE-D3A9-4573-BCE1-3180B7D6CB95}"/>
    <hyperlink ref="O2032" r:id="rId1707" xr:uid="{4BAEEF13-280B-4661-AEED-F753514EF94A}"/>
    <hyperlink ref="O2033" r:id="rId1708" xr:uid="{4866B455-B4FC-46A4-9EEF-570A1B6081E7}"/>
    <hyperlink ref="O2034" r:id="rId1709" xr:uid="{28022CC0-3844-4867-84C3-6F2AE94C7B7E}"/>
    <hyperlink ref="O2035" r:id="rId1710" xr:uid="{3323B386-6DDA-417D-9AC4-EBA3BF2C3550}"/>
    <hyperlink ref="O2036" r:id="rId1711" xr:uid="{A9E390A4-5735-43F6-81B2-C349CA0151D2}"/>
    <hyperlink ref="O2037" r:id="rId1712" xr:uid="{6DAF1F57-7E2F-4831-BAED-47A9FD1BC71E}"/>
    <hyperlink ref="O2038" r:id="rId1713" xr:uid="{8FE4F1E4-7FA5-4349-A0F5-D62FD65F7FBF}"/>
    <hyperlink ref="Q2038" r:id="rId1714" xr:uid="{40CD1EB0-A6A0-4963-9A9E-9355B13A6A05}"/>
    <hyperlink ref="O2039" r:id="rId1715" xr:uid="{FFBC6C1E-9D97-4EC2-86A5-5CB00263B604}"/>
    <hyperlink ref="O2195" r:id="rId1716" xr:uid="{0CF4E49D-BDA2-4D4D-897D-43A27E95DAE7}"/>
    <hyperlink ref="O2196" r:id="rId1717" xr:uid="{13CF30FF-4FA7-4BF1-8BE4-8249EEF833AB}"/>
    <hyperlink ref="O2197" r:id="rId1718" xr:uid="{5651909A-1955-4C68-9780-7D7E91571B24}"/>
    <hyperlink ref="O2198" r:id="rId1719" xr:uid="{E01BA6A3-DDE0-4A0D-9B10-A4862C830CBE}"/>
    <hyperlink ref="O2199" r:id="rId1720" xr:uid="{8CC09AF1-7B29-4FA7-AC32-FFB5525B757D}"/>
    <hyperlink ref="O2200" r:id="rId1721" xr:uid="{124058DB-1C46-4B44-ACE4-E4F15BE29A7E}"/>
    <hyperlink ref="O313" r:id="rId1722" xr:uid="{F80F24ED-896A-4CBC-8E48-2396B85F9B6F}"/>
    <hyperlink ref="O314" r:id="rId1723" xr:uid="{52C9AC2E-6A61-45C4-8594-245C9663729F}"/>
    <hyperlink ref="O1162" r:id="rId1724" xr:uid="{BA058F1B-D803-4B68-A237-4082B8A8BA11}"/>
    <hyperlink ref="O1163" r:id="rId1725" xr:uid="{C1A9FF25-E719-4ABA-A143-8EF8DB0928B6}"/>
    <hyperlink ref="O1165" r:id="rId1726" location="lockdown" xr:uid="{3023CB84-0FEF-4127-821C-B7E699A602D5}"/>
    <hyperlink ref="O1166" r:id="rId1727" xr:uid="{075F1AF7-D1FC-454E-9E59-61446150E9BC}"/>
    <hyperlink ref="O1160" r:id="rId1728" xr:uid="{CDEC013F-8C6F-4BED-B717-3D9F72448FC8}"/>
    <hyperlink ref="O1161" r:id="rId1729" xr:uid="{6A4BEEF7-3090-4E3E-809B-D86C61569637}"/>
    <hyperlink ref="O1167" r:id="rId1730" xr:uid="{23D2E000-1C55-408E-A80D-8F60819F841D}"/>
    <hyperlink ref="O2451" r:id="rId1731" xr:uid="{A33ED26D-247A-4A73-8E29-94433C70550D}"/>
    <hyperlink ref="O2452" r:id="rId1732" xr:uid="{E09F1E89-6728-4114-AEAF-C22DDFCFCC80}"/>
    <hyperlink ref="O2450" r:id="rId1733" xr:uid="{373AC562-7DB3-4F54-887A-0E047F5DCCF6}"/>
    <hyperlink ref="O2453" r:id="rId1734" xr:uid="{D8E59C76-72DD-485E-8FA6-4080BA222ED2}"/>
    <hyperlink ref="O2454" r:id="rId1735" xr:uid="{8388317D-03BE-4ACA-8ABC-B19B12564668}"/>
    <hyperlink ref="O2455" r:id="rId1736" xr:uid="{C306DAA8-C660-45C4-834A-BB79C0A199EC}"/>
    <hyperlink ref="O2457" r:id="rId1737" xr:uid="{8DD6541D-43AE-4B92-BFBD-B9F7A52940B4}"/>
    <hyperlink ref="O2456" r:id="rId1738" xr:uid="{27C97521-4420-44DB-9C6C-2F5AF9AAA02A}"/>
    <hyperlink ref="Q2195" r:id="rId1739" xr:uid="{62892DAC-74C0-4E15-8389-437D2D058312}"/>
    <hyperlink ref="Q2196" r:id="rId1740" xr:uid="{05FE8E6A-3C02-4335-93D9-7DE5632A54BC}"/>
    <hyperlink ref="Q2197" r:id="rId1741" xr:uid="{FB3E49BD-8A6A-4BB5-BA00-A59516FA0BA4}"/>
    <hyperlink ref="Q2198" r:id="rId1742" xr:uid="{D8FA5445-BE08-471E-999F-CC1BF0C21A0D}"/>
    <hyperlink ref="Q2199" r:id="rId1743" xr:uid="{664D352A-5C16-499B-94E2-EE9EC5C25C26}"/>
    <hyperlink ref="Q2200" r:id="rId1744" xr:uid="{B26A9464-F16D-4467-B41C-58377DC30CCB}"/>
    <hyperlink ref="O2202" r:id="rId1745" xr:uid="{C2985EE5-70B6-4B56-94DB-555BA9EF1001}"/>
    <hyperlink ref="Q2201" r:id="rId1746" xr:uid="{8E04390D-7891-4320-A895-B8D8E50356AF}"/>
    <hyperlink ref="O2201" r:id="rId1747" xr:uid="{E77D661C-0442-4D70-9752-94F61F6056B9}"/>
    <hyperlink ref="O2203" r:id="rId1748" xr:uid="{4A800F9B-55EC-4D86-BD83-2E4EF560423F}"/>
    <hyperlink ref="O1619" r:id="rId1749" xr:uid="{5C7CEE00-64C1-4F1A-AB53-E225AE8FA35A}"/>
    <hyperlink ref="Q1619" r:id="rId1750" xr:uid="{AA3FA091-DDE3-499A-9460-042F0AD2A48D}"/>
    <hyperlink ref="O1622" r:id="rId1751" xr:uid="{183245B7-351B-4DE4-8E64-925FF4252FFA}"/>
    <hyperlink ref="O1623" r:id="rId1752" xr:uid="{33F9A27D-43DF-44B5-A683-F280AF2DF742}"/>
    <hyperlink ref="O1637" r:id="rId1753" xr:uid="{BFBE07BC-FD4B-4094-997B-DDB2419E91E3}"/>
    <hyperlink ref="O1168" r:id="rId1754" display="https://www.gov.il/en/departments/news/1_24012020" xr:uid="{44B682A6-2D2C-4578-96CE-C32F77B5BAF4}"/>
    <hyperlink ref="O1624" r:id="rId1755" xr:uid="{ABF92E48-2A32-4FFB-A749-FC7C150E15F4}"/>
    <hyperlink ref="O1625" r:id="rId1756" xr:uid="{E17E8B84-D9F7-4CB8-8248-88A9D6094689}"/>
    <hyperlink ref="O1626" r:id="rId1757" xr:uid="{8FE66585-9839-4157-8498-746754CBE7B0}"/>
    <hyperlink ref="O1627" r:id="rId1758" xr:uid="{520CAC8E-AD9B-4380-85AC-FBA402013A48}"/>
    <hyperlink ref="O1628" r:id="rId1759" xr:uid="{64788B7B-E469-473B-8C3C-3C02F9F39AD9}"/>
    <hyperlink ref="O1629" r:id="rId1760" xr:uid="{246CF551-477B-4861-AD7D-586DC22F0051}"/>
    <hyperlink ref="O1630" r:id="rId1761" xr:uid="{6741B4F2-3E08-465F-B4EF-46EEBF444197}"/>
    <hyperlink ref="O1631" r:id="rId1762" xr:uid="{112C2589-3B54-4BEB-B01D-76959504B727}"/>
    <hyperlink ref="O1632" r:id="rId1763" xr:uid="{43CC043F-5789-469B-8DCD-555BD907D5DF}"/>
    <hyperlink ref="O1633" r:id="rId1764" xr:uid="{95AF9FF0-F02F-4E0C-AFB7-22458A6BB3C2}"/>
    <hyperlink ref="O1634" r:id="rId1765" xr:uid="{372C164D-2ACC-4803-8613-C0B7D6871E5F}"/>
    <hyperlink ref="O1635" r:id="rId1766" xr:uid="{79357584-99B2-4296-AD1E-50090886D627}"/>
    <hyperlink ref="O1636" r:id="rId1767" xr:uid="{284B4F29-7D3B-4D99-81C9-C0F9080E553A}"/>
    <hyperlink ref="O1638" r:id="rId1768" xr:uid="{251D1A83-89A9-458B-9084-FFE6C9D08F61}"/>
    <hyperlink ref="O1169" r:id="rId1769" xr:uid="{338814C9-34A8-46C4-92B1-FBBF1D36E3D0}"/>
    <hyperlink ref="O1170" r:id="rId1770" xr:uid="{B3607E9B-500D-4702-B4C1-E76B79D567F9}"/>
    <hyperlink ref="O1547" r:id="rId1771" xr:uid="{928CC5D9-007D-4E0D-9344-7E5775822B02}"/>
    <hyperlink ref="O1164" r:id="rId1772" xr:uid="{40FBC5F0-8BE0-4976-AC25-BB1845262663}"/>
    <hyperlink ref="O1639" r:id="rId1773" xr:uid="{154687CA-F53A-4E83-B202-378065B8190D}"/>
    <hyperlink ref="O1171" r:id="rId1774" xr:uid="{A15DBA91-866F-4AD5-BEB1-8A95C72E7DD5}"/>
    <hyperlink ref="O1551" r:id="rId1775" xr:uid="{7988A408-A4C8-4158-B1AE-D3897C91ED55}"/>
    <hyperlink ref="O1552" r:id="rId1776" xr:uid="{FC8EB441-9A57-4262-8CAB-FC36C3689169}"/>
    <hyperlink ref="O1553" r:id="rId1777" xr:uid="{0ED4F88A-1DE0-4789-BA88-5C038AD12AD8}"/>
    <hyperlink ref="O1554" r:id="rId1778" xr:uid="{943CD85A-F701-45C9-BF2B-14E0DF7EF6CB}"/>
    <hyperlink ref="O1550" r:id="rId1779" xr:uid="{D8E24E92-F4F9-43DA-B95D-5193C1329EE6}"/>
    <hyperlink ref="O1548" r:id="rId1780" xr:uid="{841B49E1-1587-4897-AFA5-D7E3B1AAABE1}"/>
    <hyperlink ref="O1549" r:id="rId1781" xr:uid="{F08A06E2-CD84-4E53-8D59-80E1A70389FB}"/>
    <hyperlink ref="O1172" r:id="rId1782" xr:uid="{73C8CF5C-4CD5-4153-87C1-64ED5EF5DB2F}"/>
    <hyperlink ref="O1173" r:id="rId1783" xr:uid="{11731E2F-35DD-41FE-8582-6AB82A016388}"/>
    <hyperlink ref="O1174" r:id="rId1784" xr:uid="{052F1184-180C-45BE-83CC-E3951629DAB8}"/>
    <hyperlink ref="O1175" r:id="rId1785" xr:uid="{A7C3B561-6CA3-449C-B56E-4AB5FF2B455A}"/>
    <hyperlink ref="O1176" r:id="rId1786" xr:uid="{FDC8D135-D4C3-4407-BCEB-EA744130E7C8}"/>
    <hyperlink ref="O1501" r:id="rId1787" xr:uid="{C59B26F7-41BA-4A9B-A870-1CA00B006B53}"/>
    <hyperlink ref="O1177" r:id="rId1788" xr:uid="{3402625A-EC6D-4249-A11B-75A2CBB7C898}"/>
    <hyperlink ref="O1503" r:id="rId1789" xr:uid="{39D62D70-3AC9-4D72-B902-B58F8253C94D}"/>
    <hyperlink ref="O1502" r:id="rId1790" xr:uid="{ABFE9C23-5A27-493C-B35C-8D3146A879A7}"/>
    <hyperlink ref="O1178" r:id="rId1791" xr:uid="{93F8781C-662B-4957-8A3A-F7159CD58D29}"/>
    <hyperlink ref="O1504" r:id="rId1792" xr:uid="{5EFB0042-5DA6-4A75-81D9-2B098945BA46}"/>
    <hyperlink ref="O1179" r:id="rId1793" xr:uid="{F55583BD-144B-4762-A210-AF5679894526}"/>
    <hyperlink ref="O1180" r:id="rId1794" xr:uid="{79821ECC-16FB-4A6A-9205-BDB6E15492BC}"/>
    <hyperlink ref="O1505" r:id="rId1795" xr:uid="{2305FDDC-461A-45CF-B7B5-279F5ED2F8F1}"/>
    <hyperlink ref="O1506" r:id="rId1796" xr:uid="{3779DC25-48B5-4629-B018-56BD0FA9F2F4}"/>
    <hyperlink ref="O1507" r:id="rId1797" xr:uid="{8E4A0F19-C77C-4719-9BFA-065E01F274F9}"/>
    <hyperlink ref="O2104" r:id="rId1798" xr:uid="{E073199D-6561-419C-91DF-D5D79D0C43E9}"/>
    <hyperlink ref="Q2104" r:id="rId1799" xr:uid="{E1AE0FA0-DD61-41DC-99CA-677F311A0565}"/>
    <hyperlink ref="O2105" r:id="rId1800" xr:uid="{8DFCEF34-E6B0-49B6-98A3-EDD5B6C8383B}"/>
    <hyperlink ref="Q2105" r:id="rId1801" xr:uid="{B41CD7EB-E34B-400F-B4DB-1F83C19C2A0A}"/>
    <hyperlink ref="O2106" r:id="rId1802" xr:uid="{5566512D-87EB-461A-A4C5-7B8977FBBBA7}"/>
    <hyperlink ref="O2107" r:id="rId1803" xr:uid="{E0CDB86B-22C7-41E7-B29C-C68EFBB7F1A0}"/>
    <hyperlink ref="O2108" r:id="rId1804" xr:uid="{09A300E6-5D20-46CE-867C-2B88502370EA}"/>
    <hyperlink ref="O2109" r:id="rId1805" xr:uid="{2336FEEB-BA9E-4225-BBD5-B3225F31D307}"/>
    <hyperlink ref="O2110" r:id="rId1806" xr:uid="{CB77886E-8FCE-4246-B122-C4C934E2E140}"/>
    <hyperlink ref="O2111" r:id="rId1807" xr:uid="{3180B10D-14D2-486F-98BD-FC2CE99B05CE}"/>
    <hyperlink ref="O2112" r:id="rId1808" xr:uid="{EE32DD8E-C437-455D-A205-7CC5BA983B50}"/>
    <hyperlink ref="O2113" r:id="rId1809" xr:uid="{9529C8A8-3DED-4708-B6D8-0DB4850F59E5}"/>
    <hyperlink ref="O2114" r:id="rId1810" xr:uid="{7F875988-BD4C-4CFD-864F-2B7EB272BAC1}"/>
    <hyperlink ref="O2115" r:id="rId1811" xr:uid="{6774D37C-D8F6-4FAE-963E-FA36B1F561A8}"/>
    <hyperlink ref="O2116" r:id="rId1812" xr:uid="{7312DCB7-ECB2-46D7-803C-5287646E82C3}"/>
    <hyperlink ref="O1508" r:id="rId1813" xr:uid="{229B927F-26FE-40A9-B54D-D5ED726B5FF7}"/>
    <hyperlink ref="O2117" r:id="rId1814" xr:uid="{35D9D32A-151C-411C-9326-22DC1B2E93D7}"/>
    <hyperlink ref="O2118" r:id="rId1815" xr:uid="{A385F654-D9E4-426E-9451-5A1D4CE17694}"/>
    <hyperlink ref="O2119" r:id="rId1816" xr:uid="{07237E7B-644F-471C-973E-807CF149B162}"/>
    <hyperlink ref="O2120" r:id="rId1817" xr:uid="{9B51913E-BCAE-4D4E-AA09-DE8D5115F9DC}"/>
    <hyperlink ref="O1509" r:id="rId1818" xr:uid="{92575058-BE8B-408C-AC24-1F3D2A591C29}"/>
    <hyperlink ref="O2121" r:id="rId1819" xr:uid="{F44402B0-524E-4526-9C7D-F37906939D49}"/>
    <hyperlink ref="O2122" r:id="rId1820" xr:uid="{40D81229-087F-4FCD-9626-64BC823469B1}"/>
    <hyperlink ref="O2123" r:id="rId1821" xr:uid="{015A51AE-4A10-4BDF-8621-65430E6B024E}"/>
    <hyperlink ref="O2124" r:id="rId1822" xr:uid="{1589EC7F-8776-4C75-AFC4-BE5DEDCDA34B}"/>
    <hyperlink ref="O2125" r:id="rId1823" xr:uid="{76B8B5FC-D69B-447D-992A-26CF9F458CD3}"/>
    <hyperlink ref="O2126" r:id="rId1824" xr:uid="{F9A3FDB4-B15A-4E20-833E-F921234FC821}"/>
    <hyperlink ref="O2127" r:id="rId1825" xr:uid="{EF5D55BE-FDE1-44EB-BE1C-57F4DD037C0F}"/>
    <hyperlink ref="O2128" r:id="rId1826" xr:uid="{900F76FE-A69E-4ABA-A398-60900C573D0D}"/>
    <hyperlink ref="O2129" r:id="rId1827" xr:uid="{68C8B52B-B729-481C-9C11-EB40A6A7E520}"/>
    <hyperlink ref="O1452" r:id="rId1828" xr:uid="{AB3C1394-56C4-4378-A4B9-1772033BC822}"/>
    <hyperlink ref="O2130" r:id="rId1829" xr:uid="{C46AA4E6-E1F5-405D-AFCD-50769460652C}"/>
    <hyperlink ref="O2131" r:id="rId1830" xr:uid="{143A1B53-A113-431F-8471-F1356B5E8022}"/>
    <hyperlink ref="O1451" r:id="rId1831" xr:uid="{3A6F72CF-F955-4930-9047-EF2F6DF58B2E}"/>
    <hyperlink ref="O1459" r:id="rId1832" xr:uid="{2A06BED9-E309-43B9-89BE-F783CC9D2138}"/>
    <hyperlink ref="O1458" r:id="rId1833" xr:uid="{E3EF9909-44F0-421E-9F62-2469F0AF43D8}"/>
    <hyperlink ref="O1457" r:id="rId1834" xr:uid="{63B09896-7629-40AC-A81F-BF737754A1A7}"/>
    <hyperlink ref="O1456" r:id="rId1835" xr:uid="{2A27A8B4-C37E-48FA-A7A5-AA5D7DE62DE6}"/>
    <hyperlink ref="O1455" r:id="rId1836" xr:uid="{5E1E9ED7-6BF8-447D-B74B-1F10F5CB7ACA}"/>
    <hyperlink ref="O1453" r:id="rId1837" xr:uid="{85066BC0-F916-4053-9A2E-8F895DAF04EB}"/>
    <hyperlink ref="O1438" r:id="rId1838" xr:uid="{77FEBDD5-99A7-4728-9CDA-63007DF60DA1}"/>
    <hyperlink ref="O1454" r:id="rId1839" xr:uid="{DA0989AC-0351-4098-B378-B4DCF103DDBA}"/>
    <hyperlink ref="O1439" r:id="rId1840" xr:uid="{4286A5AA-87D2-41C1-8FC3-93009AA8E735}"/>
    <hyperlink ref="O1460" r:id="rId1841" xr:uid="{112700FC-337D-443B-BC30-271C56C8360F}"/>
    <hyperlink ref="O1441" r:id="rId1842" xr:uid="{349C11FE-C083-45A0-81EB-1AB6F44621D0}"/>
    <hyperlink ref="O1442" r:id="rId1843" xr:uid="{BACFC697-8F06-40BA-BC9C-6D95CF80CD84}"/>
    <hyperlink ref="O1443" r:id="rId1844" xr:uid="{6F830D9D-B911-4EF2-8560-7FC98123F6FE}"/>
    <hyperlink ref="O1444" r:id="rId1845" xr:uid="{19A5CBEF-166B-4B27-9F0A-C0844C996700}"/>
    <hyperlink ref="O1445" r:id="rId1846" xr:uid="{11D85206-451F-4BAA-9A47-6AA7F080954A}"/>
    <hyperlink ref="O1446" r:id="rId1847" xr:uid="{089E3FD5-7E68-428A-8710-4697CF1E38C5}"/>
    <hyperlink ref="Q1437" r:id="rId1848" xr:uid="{38BD15D7-F51B-4676-BF8E-AB400A25DD4B}"/>
    <hyperlink ref="O2527" r:id="rId1849" xr:uid="{31EC87B8-6987-40D8-8C26-56D647D1997A}"/>
    <hyperlink ref="O2528" r:id="rId1850" xr:uid="{D31CE750-4243-472A-8DA2-7EFA52FCFBD7}"/>
    <hyperlink ref="O2529" r:id="rId1851" xr:uid="{0CF6BEB9-8C05-4BFF-BD91-38F7DD281BD6}"/>
    <hyperlink ref="O2530" r:id="rId1852" xr:uid="{D015959A-9E7A-4547-84A3-C8BE826161FD}"/>
    <hyperlink ref="O1440" r:id="rId1853" xr:uid="{5F5A403E-5F35-4FE8-8B79-7B96C4965FBD}"/>
    <hyperlink ref="O1447" r:id="rId1854" xr:uid="{388AE413-6EA2-43AA-A0AC-314703B03348}"/>
    <hyperlink ref="O1375" r:id="rId1855" xr:uid="{6DE4D7B8-EB8D-439A-8AD9-4CCB3AFABB05}"/>
    <hyperlink ref="O1448" r:id="rId1856" xr:uid="{724ABC49-C02A-43A6-BBF0-B31854D2D05F}"/>
    <hyperlink ref="O1378" r:id="rId1857" xr:uid="{BBC250BC-BDC7-4566-B1C8-84F7EA80CCCA}"/>
    <hyperlink ref="O1379" r:id="rId1858" xr:uid="{A5E9096C-6AAC-489B-9D81-F6F6A242A489}"/>
    <hyperlink ref="O1380" r:id="rId1859" xr:uid="{9F5DB9D5-F495-4F88-96E0-C912A5FA6E5A}"/>
    <hyperlink ref="O2531" r:id="rId1860" xr:uid="{0DC185F2-BCC3-4E1D-B5D7-BEF3238A5270}"/>
    <hyperlink ref="O2532" r:id="rId1861" xr:uid="{0ECC3C03-25FD-4409-B2D6-1F873A563462}"/>
    <hyperlink ref="O1381" r:id="rId1862" xr:uid="{0406F65A-1F50-4673-8C69-21BB658D13E3}"/>
    <hyperlink ref="O1382" r:id="rId1863" xr:uid="{532803C7-1549-4A39-94E0-1B5B9DB9AC4E}"/>
    <hyperlink ref="Q1383" r:id="rId1864" xr:uid="{B89A0656-FB22-4E7C-9C96-1096109184B2}"/>
    <hyperlink ref="O1383" r:id="rId1865" xr:uid="{87936029-8BE9-464D-A914-316C1D2EC513}"/>
    <hyperlink ref="O1387" r:id="rId1866" xr:uid="{39275214-3456-402A-A7D5-54F07787AB0D}"/>
    <hyperlink ref="O1513" r:id="rId1867" xr:uid="{59AA2586-1A2D-441C-A994-1C3D6D975B2D}"/>
    <hyperlink ref="O1514" r:id="rId1868" xr:uid="{B7088ED0-DA39-4E3D-921C-B22F8E9ED41B}"/>
    <hyperlink ref="O1515" r:id="rId1869" xr:uid="{B6D9A168-AAD2-40FE-8EC8-A30E47E038C7}"/>
    <hyperlink ref="O1516" r:id="rId1870" xr:uid="{8586D367-6690-4224-8E86-247B240049BE}"/>
    <hyperlink ref="O1517" r:id="rId1871" xr:uid="{86276014-6844-4317-94BD-F40D99764507}"/>
    <hyperlink ref="O1518" r:id="rId1872" xr:uid="{C665DFF1-54C1-434E-A2F2-B1514FA30AAC}"/>
    <hyperlink ref="O1562" r:id="rId1873" xr:uid="{C80F7F4C-96FA-41DD-B385-E5172A07E54C}"/>
    <hyperlink ref="O1561" r:id="rId1874" xr:uid="{13DA87C2-BE96-4C21-968F-90232698BE31}"/>
    <hyperlink ref="O1560" r:id="rId1875" xr:uid="{2671C89A-2301-4E11-9A2D-0E2EEEC4103D}"/>
    <hyperlink ref="O1725" r:id="rId1876" xr:uid="{5EC6CDBC-F8C6-498E-B3AC-FBCAE7EED1A2}"/>
    <hyperlink ref="O1726" r:id="rId1877" xr:uid="{E03D0A97-DB3A-4BAD-A29A-0EF1E8CB7C99}"/>
    <hyperlink ref="O25" r:id="rId1878" xr:uid="{A682956C-2223-4235-A7B1-BADAC32CB3B4}"/>
    <hyperlink ref="O1727" r:id="rId1879" xr:uid="{D028DF7A-4031-4472-8ED2-98BE229F66A4}"/>
    <hyperlink ref="O1728" r:id="rId1880" xr:uid="{A58AEFD5-F34C-411B-8C38-55EACFF14983}"/>
    <hyperlink ref="O1729" r:id="rId1881" xr:uid="{50E11B78-DE86-4162-9666-B6E523C68BA1}"/>
    <hyperlink ref="O1867" r:id="rId1882" xr:uid="{AE02BED3-9DBB-4653-9DB5-2D3208CF6B36}"/>
    <hyperlink ref="O1730" r:id="rId1883" xr:uid="{49684D1A-ADAE-4349-B40A-1ACFC42E8BAB}"/>
    <hyperlink ref="O1868" r:id="rId1884" xr:uid="{875AB0D2-F2B2-4176-BD07-4F65BAA1A934}"/>
    <hyperlink ref="O1869" r:id="rId1885" xr:uid="{71DF24B0-AF82-407A-9AA1-48F1D15C4331}"/>
    <hyperlink ref="O1870" r:id="rId1886" xr:uid="{C4D02E97-5A7C-4863-B8BF-14CE9A3BA6BC}"/>
    <hyperlink ref="O1871" r:id="rId1887" xr:uid="{8612F205-16CE-4595-8EA6-7184F2F45B94}"/>
    <hyperlink ref="O1872" r:id="rId1888" xr:uid="{0C8A5731-EAE7-4DFD-8D8E-07E450F398B4}"/>
    <hyperlink ref="O1873" r:id="rId1889" xr:uid="{908592CE-AF91-483C-8604-BF9972CF1931}"/>
    <hyperlink ref="O27" r:id="rId1890" location="MYS" xr:uid="{978892D3-D7E5-4528-B95F-E3AA8326E2C8}"/>
    <hyperlink ref="O1181" r:id="rId1891" xr:uid="{0D7D2FFF-21CB-4728-B1EA-F3A76FE1CD16}"/>
    <hyperlink ref="O26" r:id="rId1892" location="MYS" xr:uid="{54E564D8-36BE-4654-8641-51A43439B805}"/>
    <hyperlink ref="O1182" r:id="rId1893" xr:uid="{4BEDB2C5-B800-43A4-94CF-EC84BF482F41}"/>
    <hyperlink ref="O1183" r:id="rId1894" xr:uid="{3569761B-5962-4E97-BCD0-C55518BECCCD}"/>
    <hyperlink ref="O41" r:id="rId1895" xr:uid="{D3506B3F-D3E4-4CCF-9134-8D5BAA97491E}"/>
    <hyperlink ref="O42" r:id="rId1896" xr:uid="{163F50D5-25D4-4D99-8627-91DEA0CE1CF0}"/>
    <hyperlink ref="O1184" r:id="rId1897" xr:uid="{E4231052-C47E-430A-AE62-DDCA84CF7C55}"/>
    <hyperlink ref="O52" r:id="rId1898" xr:uid="{6F2B300C-667E-493E-8E97-CAF0811C06AB}"/>
    <hyperlink ref="O47" r:id="rId1899" xr:uid="{33E5FB02-F526-429E-9010-AB7BFFF7235F}"/>
    <hyperlink ref="O43" r:id="rId1900" xr:uid="{B32822D7-DCA2-4314-B01B-7BA74EA143D4}"/>
    <hyperlink ref="O44" r:id="rId1901" xr:uid="{6FCA0C4D-811F-4473-BF7F-F3FCD5C2EFC0}"/>
    <hyperlink ref="O53" r:id="rId1902" xr:uid="{F29B827D-40D7-4513-B0CC-CD9048B62A2E}"/>
    <hyperlink ref="O54" r:id="rId1903" xr:uid="{D272477B-CD07-4A41-A39A-FFB2BE387E7E}"/>
    <hyperlink ref="O55" r:id="rId1904" xr:uid="{E31318F2-B3AB-4A14-ACD5-3EE971A9A0FB}"/>
    <hyperlink ref="O56" r:id="rId1905" xr:uid="{9F527B3D-1D04-4773-B9FA-9099F637B0C5}"/>
    <hyperlink ref="O28" r:id="rId1906" xr:uid="{4D451C10-CD07-4E62-9CE7-312A9F719190}"/>
    <hyperlink ref="O2533" r:id="rId1907" xr:uid="{87C6B124-A8D6-4DE0-94BB-628237708712}"/>
    <hyperlink ref="O795" r:id="rId1908" xr:uid="{26B57BB1-F483-4655-B133-05BD07AC2917}"/>
    <hyperlink ref="O796" r:id="rId1909" xr:uid="{A368447F-6C3A-4558-9CF0-0796B2FB5AB0}"/>
    <hyperlink ref="O797" r:id="rId1910" xr:uid="{CFD6FD7A-2475-455F-8589-B3B9F3B9D886}"/>
    <hyperlink ref="O798" r:id="rId1911" xr:uid="{A09FE002-4E11-49FB-945F-1642481EBBF9}"/>
    <hyperlink ref="O94" r:id="rId1912" location="MYS" xr:uid="{1F853ABD-9F62-4B4E-8F9D-21FAA18D5F3D}"/>
    <hyperlink ref="O799" r:id="rId1913" xr:uid="{609DF71F-A389-4E95-8620-9C0A29090C9C}"/>
    <hyperlink ref="O2011:O2012" r:id="rId1914" location="MYS" display="https://pandemic.internationalsos.com/2019-ncov/ncov-travel-restrictions-flight-operations-and-screening#MYS" xr:uid="{5D7422AA-F094-483C-8FE3-23AE9E4668BB}"/>
    <hyperlink ref="O1568" r:id="rId1915" xr:uid="{3E659FCC-F6BB-4CC8-B04D-094B1C45C1C4}"/>
    <hyperlink ref="O1569" r:id="rId1916" xr:uid="{618C957A-0E95-42BC-A3AD-D1EB24974A8E}"/>
    <hyperlink ref="O97" r:id="rId1917" location="MYS" xr:uid="{40013BBF-79F1-4883-B2F6-CA7247C2D5DA}"/>
    <hyperlink ref="O1807" r:id="rId1918" xr:uid="{22AB49CE-0A32-4A23-82AD-BA398EA8E6C2}"/>
    <hyperlink ref="O1808" r:id="rId1919" xr:uid="{FD6C1729-BE31-49F9-88C4-CD951893081D}"/>
    <hyperlink ref="O1809" r:id="rId1920" xr:uid="{0270F115-6A41-4828-8028-D3CE1D5EE853}"/>
    <hyperlink ref="O1810" r:id="rId1921" xr:uid="{0E5BCE25-477A-4704-A5FE-8A53811F8438}"/>
    <hyperlink ref="O1847" r:id="rId1922" xr:uid="{951CAC27-CA5A-4C97-9CC8-4554395D51D2}"/>
    <hyperlink ref="O1848" r:id="rId1923" xr:uid="{DD38BBD2-FF2F-487A-85AA-3C700DF0B9E6}"/>
    <hyperlink ref="O1984" r:id="rId1924" xr:uid="{E5C2343C-DD62-4A0C-B668-3FCB461EFC0F}"/>
    <hyperlink ref="O1985" r:id="rId1925" xr:uid="{E004918F-0DC4-4FCA-AE8D-DA85A4C240B8}"/>
    <hyperlink ref="O1986" r:id="rId1926" xr:uid="{480D4497-8DD4-471F-9CB0-8A50841F73C6}"/>
    <hyperlink ref="Q1400" r:id="rId1927" xr:uid="{5F11F6CC-6C45-4969-A586-9CDFD92ACE08}"/>
    <hyperlink ref="O1400" r:id="rId1928" xr:uid="{88A4671B-6DFD-4C16-9E9C-811BCEC7224A}"/>
    <hyperlink ref="O1723" r:id="rId1929" xr:uid="{45EED7B9-68A9-4782-BC85-F4E6B34005C2}"/>
    <hyperlink ref="O1882" r:id="rId1930" xr:uid="{5670652B-1142-4EAB-B760-9ED5246F52B5}"/>
    <hyperlink ref="Q1882" r:id="rId1931" xr:uid="{A579F7AC-6FD5-48DE-887A-C3DF1C23C0B2}"/>
    <hyperlink ref="Q1880" r:id="rId1932" xr:uid="{CD91F68A-0578-45AA-A779-8752D796B535}"/>
    <hyperlink ref="O1883" r:id="rId1933" xr:uid="{1C0EBB1D-66FE-4E77-8A5C-81181B0497C6}"/>
    <hyperlink ref="O1884" r:id="rId1934" xr:uid="{0360F727-14A2-4643-AD14-359DBF3BE530}"/>
    <hyperlink ref="O1885" r:id="rId1935" xr:uid="{C28F6BA1-D18B-4F13-97E5-005F149F50E9}"/>
    <hyperlink ref="O1886" r:id="rId1936" xr:uid="{3B3CDD9A-1809-483B-9437-87FC68A0E1CE}"/>
    <hyperlink ref="O1887" r:id="rId1937" xr:uid="{0BFDA34E-780F-402F-BC5D-280704909477}"/>
    <hyperlink ref="O1888" r:id="rId1938" xr:uid="{9288B3C8-1652-4A15-A480-ED7592E64612}"/>
    <hyperlink ref="O1889" r:id="rId1939" xr:uid="{F0AC1B17-5D8B-4576-A02A-65E882562240}"/>
    <hyperlink ref="Q1887" r:id="rId1940" xr:uid="{28ABE9E5-0CC8-4EBA-9BE3-8446609108B4}"/>
    <hyperlink ref="O2346" r:id="rId1941" xr:uid="{5DFB7F43-E6A2-4394-A6CC-F3081C416505}"/>
    <hyperlink ref="O2023:O2026" r:id="rId1942" display="https://covid19.gouv.tg/" xr:uid="{15E011C7-2662-4289-8CB6-245A9A9A47A9}"/>
    <hyperlink ref="O1205" r:id="rId1943" xr:uid="{86D4D48F-8BC9-4065-AB3D-40F498B784DD}"/>
    <hyperlink ref="O1222" r:id="rId1944" xr:uid="{B04544D6-11C0-48F5-AA50-A30CDDBB4CF7}"/>
    <hyperlink ref="O1223" r:id="rId1945" xr:uid="{24D2DDF5-2851-4A79-A1F2-6B3D61C2780D}"/>
    <hyperlink ref="O2046:O2047" r:id="rId1946" display="http://www.salute.gov.it/portale/nuovocoronavirus/dettaglioComunicatiNuovoCoronavirus.jsp?lingua=italiano&amp;menu=salastampa&amp;p=comunicatistampa&amp;id=5373" xr:uid="{1159AC48-896B-4FCD-AE36-46ECA6FECFE4}"/>
    <hyperlink ref="Q1197" r:id="rId1947" xr:uid="{6472C7C9-A8D8-4BC4-8E43-7751741550F1}"/>
    <hyperlink ref="O2475" r:id="rId1948" xr:uid="{3F9F92ED-ACA9-4843-8C22-608000EDE635}"/>
    <hyperlink ref="O2476" r:id="rId1949" xr:uid="{46447AC5-1F90-4CE4-9DEA-A6A53D67A129}"/>
    <hyperlink ref="O2518" r:id="rId1950" xr:uid="{6572650A-9F73-407C-8467-2F853B686133}"/>
    <hyperlink ref="O1396" r:id="rId1951" xr:uid="{18D9539C-7B8F-45D5-A7A5-5FE4AF6FDC1F}"/>
    <hyperlink ref="O2519" r:id="rId1952" xr:uid="{1C9A2599-1672-47F3-9652-941EFBC0DE56}"/>
    <hyperlink ref="O2520" r:id="rId1953" xr:uid="{9CE219C3-6E63-41A9-A947-E942100B15B1}"/>
    <hyperlink ref="O2521" r:id="rId1954" xr:uid="{32813625-4DCE-42DF-8C11-35732742D020}"/>
    <hyperlink ref="O2522" r:id="rId1955" xr:uid="{00DCF5FB-4879-428E-8EAF-AC8F6ABDF7F5}"/>
    <hyperlink ref="O2037:O2039" r:id="rId1956" display="https://www.gub.uy/ministerio-salud-publica/comunicacion/noticias/msp-informa-acciones-realizadas-ante-emergencia-covid-19-comision-salud-del" xr:uid="{0883EDDA-9D1F-4DBE-AE63-C808C03B9016}"/>
    <hyperlink ref="O2040:O2045" r:id="rId1957" display="https://www.gub.uy/ministerio-salud-publica/comunicacion/noticias/msp-informa-acciones-realizadas-ante-emergencia-covid-19-comision-salud-del" xr:uid="{AD8326D9-2AA3-4C1E-91D6-610F2D258804}"/>
    <hyperlink ref="O1401" r:id="rId1958" xr:uid="{3BCF7589-DA9D-4594-9485-75706F158902}"/>
    <hyperlink ref="O2485" r:id="rId1959" xr:uid="{0BEF5A4F-FCCB-4934-89DD-8C7E81ED36AB}"/>
    <hyperlink ref="O2482" r:id="rId1960" xr:uid="{9EEA68EC-7D9F-4CB0-A61D-90A338887F2E}"/>
    <hyperlink ref="O2483" r:id="rId1961" xr:uid="{6FDD0DAB-F13C-46FF-9085-21119892ED17}"/>
    <hyperlink ref="O2484" r:id="rId1962" xr:uid="{B9A9BE90-B2B6-4C82-94E2-3E60E494C307}"/>
    <hyperlink ref="O1402" r:id="rId1963" xr:uid="{E2C01733-FC7F-4453-8729-29AF2A9CCC16}"/>
    <hyperlink ref="O1403" r:id="rId1964" xr:uid="{5464D195-8DBF-44D0-AFFB-E213DFD53624}"/>
    <hyperlink ref="O1734" r:id="rId1965" xr:uid="{22AD9571-5F67-4393-9058-DACBDB509B6D}"/>
    <hyperlink ref="O1404" r:id="rId1966" xr:uid="{B690D622-ADBB-4453-8B2B-1F44DA870867}"/>
    <hyperlink ref="O1405" r:id="rId1967" xr:uid="{F1C3ACB0-9396-48F8-803E-47494F40B99D}"/>
    <hyperlink ref="O2523" r:id="rId1968" xr:uid="{A8AF39D2-A174-4BC4-847B-902B00F09BA5}"/>
    <hyperlink ref="O2524" r:id="rId1969" xr:uid="{88548476-D7ED-46D8-BEB9-E2974540CA11}"/>
    <hyperlink ref="O1406" r:id="rId1970" xr:uid="{7D9A54BD-6F6E-443D-AF00-C4E6C0ABE263}"/>
    <hyperlink ref="O1407" r:id="rId1971" xr:uid="{556D99A8-F39E-4B0C-AF3B-5848554A57FB}"/>
    <hyperlink ref="O1408" r:id="rId1972" xr:uid="{4ECA7667-81BD-4F86-91C8-91BCCAF06C20}"/>
    <hyperlink ref="O1409" r:id="rId1973" xr:uid="{B16BEB93-68F3-4470-B91B-FB9ACFF7E647}"/>
    <hyperlink ref="O2503" r:id="rId1974" xr:uid="{1B25AE42-23F1-4B04-80AF-3603ABAF7501}"/>
    <hyperlink ref="O1410" r:id="rId1975" xr:uid="{CD4DBEEF-6F72-45C7-9741-23D315ED6FDC}"/>
    <hyperlink ref="O2073:O2076" r:id="rId1976" display="https://www.diplomatie.gouv.fr/fr/conseils-aux-voyageurs/conseils-par-pays-destination/venezuela/" xr:uid="{F65D1ABF-6A28-4EB9-B8D1-D7C650F378CC}"/>
    <hyperlink ref="O1411" r:id="rId1977" xr:uid="{789F41E7-3CA3-4661-97EF-9CD44BE02AE7}"/>
    <hyperlink ref="O1412" r:id="rId1978" xr:uid="{F4B6E92D-EFFE-4801-B918-7A9C96DA2D16}"/>
    <hyperlink ref="O1413" r:id="rId1979" xr:uid="{37909701-0F87-4E66-B4AA-BDAA0B034962}"/>
    <hyperlink ref="O1735" r:id="rId1980" xr:uid="{95BB471F-8E2B-4B28-8449-0E149DBC946F}"/>
    <hyperlink ref="O1414" r:id="rId1981" xr:uid="{8E197A6C-87AD-42D0-BB4A-5FE232963B52}"/>
    <hyperlink ref="O1736" r:id="rId1982" xr:uid="{3BA8B807-C71D-4586-AD4A-CFF68C22A12B}"/>
    <hyperlink ref="O1737" r:id="rId1983" xr:uid="{2C62DFAE-BB25-4728-AF06-535445DE6ACD}"/>
    <hyperlink ref="O1415" r:id="rId1984" xr:uid="{79422CCC-3725-4761-AD2C-0B58D8526157}"/>
    <hyperlink ref="O1738" r:id="rId1985" xr:uid="{1ED5B261-4A22-406E-8919-983BDB3266B5}"/>
    <hyperlink ref="O1739" r:id="rId1986" xr:uid="{99AE80D7-EBD6-445A-B26F-D020BAC9AEB4}"/>
    <hyperlink ref="Q1407" r:id="rId1987" xr:uid="{63187B59-951E-4FD1-B1B7-9C8AB52BA339}"/>
    <hyperlink ref="O1137" r:id="rId1988" xr:uid="{34BD8107-DA9B-4882-B7C1-060FBB0A1721}"/>
    <hyperlink ref="O1138" r:id="rId1989" xr:uid="{81420466-2987-4E62-B871-879C4388FCDD}"/>
    <hyperlink ref="O1139" r:id="rId1990" xr:uid="{2FA77E8E-429A-4525-942F-BA1DF8B2328F}"/>
    <hyperlink ref="O1140" r:id="rId1991" xr:uid="{EAF90839-55E8-48ED-9EBE-72D72925814C}"/>
    <hyperlink ref="O1416" r:id="rId1992" xr:uid="{658239CD-D6D1-411B-B771-2A8B6A0510C6}"/>
    <hyperlink ref="O1420" r:id="rId1993" xr:uid="{99E7C134-637A-48A8-96EB-0413072769CD}"/>
    <hyperlink ref="O1421" r:id="rId1994" xr:uid="{2B7D7652-7B74-4030-912E-119BD808280D}"/>
    <hyperlink ref="O1422" r:id="rId1995" xr:uid="{71B67CC8-BCA5-4FB1-B00E-8B66A74BC5EA}"/>
    <hyperlink ref="O1423" r:id="rId1996" xr:uid="{353EB1B1-5977-405A-81A0-3CBD50C4B34B}"/>
    <hyperlink ref="O1141" r:id="rId1997" xr:uid="{A60CD495-EFA9-467B-A13B-D883DB418436}"/>
    <hyperlink ref="O1142" r:id="rId1998" xr:uid="{FB086C9C-86E7-446E-AFDC-A4D25EA1C52A}"/>
    <hyperlink ref="O1143" r:id="rId1999" xr:uid="{85435F12-7340-4690-B7ED-37F9895E8EBC}"/>
    <hyperlink ref="O1144" r:id="rId2000" xr:uid="{B54CCAE2-FF74-4406-AACC-3FE952C16CCD}"/>
    <hyperlink ref="O1145" r:id="rId2001" xr:uid="{E3C9D2A4-34E2-4058-855D-3C879F7203C4}"/>
    <hyperlink ref="O1146" r:id="rId2002" xr:uid="{9B6848CD-B280-4EC5-B1AC-4AABFDC23C14}"/>
    <hyperlink ref="O1147" r:id="rId2003" xr:uid="{6B3B719A-D657-4382-8F65-D01ACCF810AA}"/>
    <hyperlink ref="O1148" r:id="rId2004" xr:uid="{8DB5D547-94CB-4790-B5FA-11E8ED8B31EC}"/>
    <hyperlink ref="O1149" r:id="rId2005" xr:uid="{849CC9E6-8AE8-474D-9D76-6FAC6F25799F}"/>
    <hyperlink ref="O1150" r:id="rId2006" xr:uid="{75721AD0-2819-4632-9AC5-79600D1DB0FA}"/>
    <hyperlink ref="O1151" r:id="rId2007" xr:uid="{88B8EF34-8112-41AA-BAD9-E3FCA96EF460}"/>
    <hyperlink ref="O1152" r:id="rId2008" xr:uid="{5106CA48-73F3-408B-802A-FFEF36A76297}"/>
    <hyperlink ref="O1153" r:id="rId2009" xr:uid="{522402CF-6016-4485-95CF-2416FA0A6D51}"/>
    <hyperlink ref="O1154" r:id="rId2010" xr:uid="{32A02EDC-908F-455A-9B26-56025A4CB59F}"/>
    <hyperlink ref="O1155" r:id="rId2011" xr:uid="{5988CBC7-8165-42DD-A5EC-AA6A9D157FAC}"/>
    <hyperlink ref="O1424" r:id="rId2012" xr:uid="{7925C137-C09A-47C2-9387-4D2F021D1D16}"/>
    <hyperlink ref="Q1423" r:id="rId2013" xr:uid="{DE15C215-A4C2-4160-8814-ECC783BB8FE8}"/>
    <hyperlink ref="Q1422" r:id="rId2014" xr:uid="{50A3270C-ADB8-4099-A04A-8540B6C2AAB1}"/>
    <hyperlink ref="Q1425" r:id="rId2015" xr:uid="{57846EA2-D4F6-4383-9191-52EA3D117F02}"/>
    <hyperlink ref="O1425" r:id="rId2016" xr:uid="{7A92FFFA-530B-479D-82D5-D96F0E19F682}"/>
    <hyperlink ref="O1426" r:id="rId2017" xr:uid="{EB1C75EC-8A1C-4B66-840B-9FAADCFBE1FB}"/>
    <hyperlink ref="O78" r:id="rId2018" xr:uid="{8DA9C2CF-24A4-42DF-9626-9FE77AB59064}"/>
    <hyperlink ref="O1427" r:id="rId2019" xr:uid="{D9699432-8442-4096-96F1-239CF0F16370}"/>
    <hyperlink ref="O1428" r:id="rId2020" xr:uid="{2268742D-3180-476E-9079-EE344E5B0D23}"/>
    <hyperlink ref="O79" r:id="rId2021" xr:uid="{8582D48E-43D7-4AD3-9558-7F7A33F2AD59}"/>
    <hyperlink ref="O1429" r:id="rId2022" xr:uid="{33631F4D-BA57-45F0-8ABD-C17CA9E3BC3C}"/>
    <hyperlink ref="O1430" r:id="rId2023" xr:uid="{EF2F7B21-8603-43FE-A55E-E71AB7CEE46C}"/>
    <hyperlink ref="O1681" r:id="rId2024" xr:uid="{0B8FF265-2D6A-469F-BBF5-3237F14C2292}"/>
    <hyperlink ref="O1431" r:id="rId2025" xr:uid="{B20C1C37-FF20-401B-A22B-F7A68A8082E3}"/>
    <hyperlink ref="O80" r:id="rId2026" xr:uid="{DFF6E388-ECCB-4A11-9AAD-9076FACC607E}"/>
    <hyperlink ref="O1682" r:id="rId2027" xr:uid="{568E62F3-999C-48D1-AD77-7FCC4097B5DC}"/>
    <hyperlink ref="O1432" r:id="rId2028" xr:uid="{EC194FD6-28F2-4DC7-B8BD-D70EADCA3EF2}"/>
    <hyperlink ref="O1683" r:id="rId2029" xr:uid="{D2EDA04D-5320-4979-85BF-9BE00D037F03}"/>
    <hyperlink ref="O1684" r:id="rId2030" xr:uid="{794EF329-0792-462D-ABB4-F858C7B501F6}"/>
    <hyperlink ref="O1685" r:id="rId2031" xr:uid="{A3172000-8D8D-47F4-AFA4-E119F3F6AA11}"/>
    <hyperlink ref="O323" r:id="rId2032" xr:uid="{EE8631C3-8DB4-44D5-93BF-BE458B9A93EA}"/>
    <hyperlink ref="O324" r:id="rId2033" xr:uid="{155D121E-0609-4715-87AA-94383B045913}"/>
    <hyperlink ref="O325" r:id="rId2034" xr:uid="{9653E9DA-FA0C-4D10-86CC-EC01AA1294ED}"/>
    <hyperlink ref="O326" r:id="rId2035" xr:uid="{4A5DD1DA-9097-4044-B8EA-E4E3552AFE5D}"/>
    <hyperlink ref="O1687" r:id="rId2036" xr:uid="{6929E585-CF75-4C16-BADE-F185FDF01ACD}"/>
    <hyperlink ref="O1686" r:id="rId2037" xr:uid="{120A008F-6FD8-4577-A4B6-D51ADC419A25}"/>
    <hyperlink ref="O1527" r:id="rId2038" xr:uid="{9D3C2101-C462-42BE-BE1D-8949F3B7FAB2}"/>
    <hyperlink ref="O1528" r:id="rId2039" xr:uid="{9BD687B5-A703-44FA-B758-273CE9FAD398}"/>
    <hyperlink ref="O1529" r:id="rId2040" xr:uid="{7B240BEA-DDF1-44E7-894D-D5D68B08A6ED}"/>
    <hyperlink ref="O1524" r:id="rId2041" xr:uid="{0EC5A622-B43D-47EC-81A9-671741FCE522}"/>
    <hyperlink ref="O1530" r:id="rId2042" xr:uid="{074ADA55-FA5D-42CA-A637-34501C968949}"/>
    <hyperlink ref="O1531" r:id="rId2043" xr:uid="{8415D198-584D-4FAA-9723-FAA26A59D730}"/>
    <hyperlink ref="O1532" r:id="rId2044" xr:uid="{D26AAFD2-620E-4DCC-9C84-E1CBAE5A016D}"/>
    <hyperlink ref="O1533" r:id="rId2045" xr:uid="{2230E5F4-FDD9-4AE0-8559-EC4F76CC690B}"/>
    <hyperlink ref="O1758" r:id="rId2046" xr:uid="{C875B2C7-FB4D-4714-91E4-B1C4155FEAAE}"/>
    <hyperlink ref="O1759" r:id="rId2047" xr:uid="{3E1E1664-B278-48F7-B769-B25A8E252DAD}"/>
    <hyperlink ref="O1760" r:id="rId2048" xr:uid="{2E39B63B-8F0E-48F3-8777-7B4FDEF5B915}"/>
    <hyperlink ref="O1761" r:id="rId2049" xr:uid="{BDEB0A96-C529-4E15-BB67-708375EE1EE7}"/>
    <hyperlink ref="O1762" r:id="rId2050" xr:uid="{B2CFA960-98E8-4504-AF49-7AC93AA58993}"/>
    <hyperlink ref="Q1762" r:id="rId2051" xr:uid="{AE1D4F55-E0F5-401C-ABDA-686C704F3145}"/>
    <hyperlink ref="O1763" r:id="rId2052" xr:uid="{3EB38DAA-E575-4A50-A76A-8E192D84C757}"/>
    <hyperlink ref="O1764" r:id="rId2053" xr:uid="{3E05B619-D5EA-4659-A0BF-058B771F6ED9}"/>
    <hyperlink ref="O1765" r:id="rId2054" xr:uid="{43336A84-D36D-43C9-B7A6-AA73CC756D32}"/>
    <hyperlink ref="O1766" r:id="rId2055" xr:uid="{A551CA31-AF9A-44BD-B8E3-D91FAA87BF47}"/>
    <hyperlink ref="O748" r:id="rId2056" xr:uid="{7BD4259A-BC66-49EA-B554-5A8FC6897124}"/>
    <hyperlink ref="O2140" r:id="rId2057" xr:uid="{CF94865E-905D-4467-9E07-2347F87815DB}"/>
    <hyperlink ref="O1898" r:id="rId2058" xr:uid="{F483E159-EF04-47CB-91EA-F429AA0C2CD3}"/>
    <hyperlink ref="O1899" r:id="rId2059" xr:uid="{083207CE-B8B2-4EA8-803C-4A51285B60A1}"/>
    <hyperlink ref="O1900" r:id="rId2060" xr:uid="{15F7D059-EA49-4F27-A21B-F93E901DB282}"/>
    <hyperlink ref="Q1900" r:id="rId2061" xr:uid="{411E0074-9BA2-4FA8-B15A-24D52F2CA8BB}"/>
    <hyperlink ref="O1901" r:id="rId2062" xr:uid="{50D040DF-2A06-42C7-B109-14035F2256FE}"/>
    <hyperlink ref="O2204" r:id="rId2063" xr:uid="{F672ED59-F5E3-40CA-B90B-075E47144301}"/>
    <hyperlink ref="O1185" r:id="rId2064" xr:uid="{85C95E0E-457A-4F67-B803-3B4716FC59E9}"/>
    <hyperlink ref="O1902" r:id="rId2065" xr:uid="{83447A34-B351-4DAC-A89D-CD17A7849DD7}"/>
    <hyperlink ref="O2205" r:id="rId2066" xr:uid="{ECAF4327-F26B-4620-B4F1-A27B05617610}"/>
    <hyperlink ref="O848" r:id="rId2067" xr:uid="{BD17D8BD-5647-41A7-848A-BFD0BCB6BA5E}"/>
    <hyperlink ref="O1903" r:id="rId2068" xr:uid="{6BDFFC67-67B4-40FD-804E-7922615DFF3C}"/>
    <hyperlink ref="Q1903" r:id="rId2069" xr:uid="{8125E711-683D-4552-B966-A2718E4CCDBB}"/>
    <hyperlink ref="O1904" r:id="rId2070" xr:uid="{4ED67042-F510-4BAB-9A59-22F93FE1534A}"/>
    <hyperlink ref="Q1904" r:id="rId2071" xr:uid="{74B5415F-4AEA-4120-8516-9069394E8078}"/>
    <hyperlink ref="O210" r:id="rId2072" location="MYS" xr:uid="{416C1EDC-BEF4-4B65-986A-AC2D60CA66CA}"/>
    <hyperlink ref="O211" r:id="rId2073" location="MYS" xr:uid="{FF16E57E-E3D7-44CB-96B3-64D4E6615BEB}"/>
    <hyperlink ref="O1905" r:id="rId2074" xr:uid="{01D35378-3B11-42F1-8E2D-71B0214651AD}"/>
    <hyperlink ref="O1907" r:id="rId2075" xr:uid="{2E28BF94-A234-479D-8DAB-0FB9B6ADEFCB}"/>
    <hyperlink ref="O212" r:id="rId2076" location="MYS" xr:uid="{2A79D3C2-E038-4391-86A5-23DFCB79C496}"/>
    <hyperlink ref="Q212" r:id="rId2077" xr:uid="{94CDCF6C-D0FC-4297-91E4-0B791597325E}"/>
    <hyperlink ref="O1186" r:id="rId2078" xr:uid="{745032E4-39CC-4D58-A0D7-AB750306D1E1}"/>
    <hyperlink ref="O1187" r:id="rId2079" xr:uid="{228B809B-5583-493A-8956-8142A06FF09E}"/>
    <hyperlink ref="O1189" r:id="rId2080" xr:uid="{E6B362BF-6311-40F5-9F7A-E184CF87D109}"/>
    <hyperlink ref="O368" r:id="rId2081" location="MYS" xr:uid="{2B8F061B-57EB-436C-9218-B0AB5AD9F49B}"/>
    <hyperlink ref="Q1189" r:id="rId2082" xr:uid="{7C29B70D-5B06-429E-AF25-0C777FDBA054}"/>
    <hyperlink ref="O1908" r:id="rId2083" xr:uid="{616A4DC5-BD2F-49BA-A485-1285AFB462C6}"/>
    <hyperlink ref="O2196:O2197" r:id="rId2084" location="MYS" display="https://pandemic.internationalsos.com/2019-ncov/ncov-travel-restrictions-flight-operations-and-screening#MYS" xr:uid="{1C3B7F18-F1CD-4B84-A7A1-E3B3974614C7}"/>
    <hyperlink ref="O1188" r:id="rId2085" xr:uid="{4121DC13-7A2D-4EE6-AFFB-700624A70479}"/>
    <hyperlink ref="O1909" r:id="rId2086" xr:uid="{33E65410-CE23-4011-BDAE-E546B462F9A2}"/>
    <hyperlink ref="O1910" r:id="rId2087" xr:uid="{14FBBF12-5C46-4F33-8A74-C2F3E2F65963}"/>
    <hyperlink ref="O1911" r:id="rId2088" xr:uid="{6E579D1D-161C-4E2E-9146-EB67E51A2BB9}"/>
    <hyperlink ref="O371" r:id="rId2089" xr:uid="{A3729725-A072-47DD-B557-24416D23789E}"/>
    <hyperlink ref="O1912" r:id="rId2090" xr:uid="{49D0F473-92BB-4644-A7FC-CA50009AF8EF}"/>
    <hyperlink ref="O1192" r:id="rId2091" xr:uid="{6AAACA9C-CD0D-4CF8-85A5-5067A9CA68E5}"/>
    <hyperlink ref="O1913" r:id="rId2092" xr:uid="{9C94BEAE-335E-4EDD-B1B8-44B4B80673E0}"/>
    <hyperlink ref="O1193" r:id="rId2093" xr:uid="{FD12A104-A9D8-4AE1-B9DC-839B62C8BDB9}"/>
    <hyperlink ref="O1914" r:id="rId2094" xr:uid="{9E37FD9C-BC95-4121-9334-4DC9992039BE}"/>
    <hyperlink ref="O1194" r:id="rId2095" xr:uid="{92176AE1-68AB-42EA-B364-4D461FA03651}"/>
    <hyperlink ref="O1915" r:id="rId2096" xr:uid="{76A06F98-D7D1-4477-BCCD-E311870A553D}"/>
    <hyperlink ref="O613" r:id="rId2097" xr:uid="{A7A51750-389E-479F-9303-94FB4A5D5EFD}"/>
    <hyperlink ref="O614" r:id="rId2098" xr:uid="{52F435B5-C4BD-4903-9244-0FAFDED698D1}"/>
    <hyperlink ref="O1190" r:id="rId2099" xr:uid="{E4565E02-03FF-4B69-A105-B1B064A55311}"/>
    <hyperlink ref="O1191" r:id="rId2100" xr:uid="{77A92173-1AA9-4C0A-AD1E-A4CC8615F6D0}"/>
    <hyperlink ref="O615" r:id="rId2101" xr:uid="{4B534781-ACD4-444B-B636-8B4CCD5728C0}"/>
    <hyperlink ref="O1916" r:id="rId2102" xr:uid="{4DC58334-BEF1-41F3-B5CD-BF9FDC86538E}"/>
    <hyperlink ref="O612" r:id="rId2103" location="MYS" xr:uid="{DE254AC9-18C5-4090-9BEA-4F00CECEC921}"/>
    <hyperlink ref="Q612" r:id="rId2104" xr:uid="{3EC91FD9-B065-40CD-B2C9-8478E17D0026}"/>
    <hyperlink ref="O401" r:id="rId2105" xr:uid="{3DFA9F99-CCCD-4A08-802E-7A9010BB4051}"/>
    <hyperlink ref="O402" r:id="rId2106" xr:uid="{FC49C9CC-DA7A-4863-953C-371732500517}"/>
    <hyperlink ref="O701" r:id="rId2107" xr:uid="{737E000A-CCF0-40FE-9AC7-F4EEE6F43A28}"/>
    <hyperlink ref="O403" r:id="rId2108" xr:uid="{8A101BD0-5BAA-4390-8B4C-2AE1AE733F86}"/>
    <hyperlink ref="O2205:O2206" r:id="rId2109" display="https://eg.usembassy.gov/u-s-citizen-services/covid-19-information/" xr:uid="{754839FD-A495-4B6F-B485-1BB91CD5D0F8}"/>
    <hyperlink ref="O704" r:id="rId2110" xr:uid="{94E4B5AE-81F7-44DD-8402-28EDD8AF6791}"/>
    <hyperlink ref="O404" r:id="rId2111" xr:uid="{2CA14A14-1944-4A01-A41E-8119947C4B3D}"/>
    <hyperlink ref="O397" r:id="rId2112" xr:uid="{DF5A0931-94F0-40AA-B791-AA3F9A7F2FE4}"/>
    <hyperlink ref="Q396" r:id="rId2113" xr:uid="{9434420C-C92F-44C8-B974-11DBF53AC67F}"/>
    <hyperlink ref="O1917" r:id="rId2114" xr:uid="{5D24F1A6-F6B1-435E-8BD1-842B012E61FE}"/>
    <hyperlink ref="O400" r:id="rId2115" xr:uid="{AC5DE65E-60AC-4A59-B2D2-3BDAD57777A7}"/>
    <hyperlink ref="O399" r:id="rId2116" xr:uid="{FF3488EB-60B7-46C4-87A2-FD1E2FB9A77F}"/>
    <hyperlink ref="O1918" r:id="rId2117" xr:uid="{E3D94CCA-9118-4D02-BEFB-78D0736644C7}"/>
    <hyperlink ref="O861" r:id="rId2118" xr:uid="{4B4BA9D1-CD81-4093-BC23-688D35E3FDD3}"/>
    <hyperlink ref="O1919" r:id="rId2119" xr:uid="{C4A4E4E6-EF75-48F6-87AB-6C139A1CC014}"/>
    <hyperlink ref="O1920" r:id="rId2120" xr:uid="{8D6DF2C7-5C2E-4413-AA1D-19C51C9EC014}"/>
    <hyperlink ref="O398" r:id="rId2121" xr:uid="{973E4545-97EA-49CB-8DEE-FF0147A01337}"/>
    <hyperlink ref="O1921" r:id="rId2122" xr:uid="{CD7B127F-442C-4018-A1CB-A40049F77A1F}"/>
    <hyperlink ref="O862" r:id="rId2123" xr:uid="{9B48A4DB-23BF-46B6-8867-F17738868BF5}"/>
    <hyperlink ref="O863" r:id="rId2124" xr:uid="{98DCD2F8-CC10-474A-889B-A9086C1B5C78}"/>
    <hyperlink ref="O864" r:id="rId2125" xr:uid="{B519DC74-5D3A-4C29-9F2B-E5F801E0C54A}"/>
    <hyperlink ref="O865" r:id="rId2126" xr:uid="{B1AFBB54-DB09-406F-8751-345D69168932}"/>
    <hyperlink ref="O1923" r:id="rId2127" xr:uid="{DB7C91AA-B1D0-43A5-80EC-8B24D53F28D9}"/>
    <hyperlink ref="O1922" r:id="rId2128" xr:uid="{97F038EB-D60D-4C2F-9BFD-658BFB302B56}"/>
    <hyperlink ref="O866" r:id="rId2129" xr:uid="{E916FB96-3439-4468-B8D5-01AC603D2412}"/>
    <hyperlink ref="Q1917" r:id="rId2130" xr:uid="{13358D0C-D074-4B94-92AF-4569CCD13605}"/>
    <hyperlink ref="O867" r:id="rId2131" location="MYS" xr:uid="{735890DA-A9B7-4E6F-9A73-BC58623B9123}"/>
    <hyperlink ref="Q1906" r:id="rId2132" xr:uid="{B25F6424-2EA7-4FAB-B0DD-58C104D02A85}"/>
    <hyperlink ref="O1924" r:id="rId2133" xr:uid="{2D22DB78-7FC6-4F61-9893-7BEFC2C1A70B}"/>
    <hyperlink ref="O1925" r:id="rId2134" xr:uid="{DCF0D00F-E0CD-469F-A4A2-EAF72586CA3D}"/>
    <hyperlink ref="O1926" r:id="rId2135" xr:uid="{4F7314FD-7140-4CA9-BA82-F34624E95B74}"/>
    <hyperlink ref="O406" r:id="rId2136" xr:uid="{7D7E513E-0DB8-4346-90B7-4556CB04927D}"/>
    <hyperlink ref="O407" r:id="rId2137" xr:uid="{6928D13C-76A1-4669-BAF2-41CA199A4ED2}"/>
    <hyperlink ref="O408" r:id="rId2138" xr:uid="{5769482B-4A7F-4194-9D16-F15ADBFB267F}"/>
    <hyperlink ref="O1927" r:id="rId2139" xr:uid="{843B08FC-6623-4763-B440-9CA367C819A4}"/>
    <hyperlink ref="O409" r:id="rId2140" xr:uid="{C536A2B1-46B9-4C76-8C86-4213E73D9C5E}"/>
    <hyperlink ref="O410" r:id="rId2141" xr:uid="{2AA32A9C-BC15-4345-949C-E2712FEE9895}"/>
    <hyperlink ref="O1928" r:id="rId2142" xr:uid="{68D83D68-01FE-4CDD-B65A-E30DE9AEDBCF}"/>
    <hyperlink ref="O1929" r:id="rId2143" xr:uid="{6D179548-5BF6-41B5-AA4B-E6FE6CA64177}"/>
    <hyperlink ref="O1930" r:id="rId2144" xr:uid="{71CC0AAD-6C36-4ABE-9BEF-DE2CD33CBA4D}"/>
    <hyperlink ref="O913" r:id="rId2145" location="MYS" display="https://pandemic.internationalsos.com/2019-ncov/ncov-travel-restrictions-flight-operations-and-screening - MYS" xr:uid="{DC0FCF12-01C6-40D5-8809-36614C5B118E}"/>
    <hyperlink ref="O914" r:id="rId2146" location="MYS" display="https://pandemic.internationalsos.com/2019-ncov/ncov-travel-restrictions-flight-operations-and-screening - MYS" xr:uid="{CD88F67D-CAAD-4130-958D-2768C8221718}"/>
    <hyperlink ref="Q1930" r:id="rId2147" xr:uid="{52A12B14-98D0-41F5-8BFA-72B2A997F6AD}"/>
    <hyperlink ref="O1931" r:id="rId2148" xr:uid="{0B65B8A9-087A-4135-A4B5-2E149C5F9C6E}"/>
    <hyperlink ref="O1932" r:id="rId2149" xr:uid="{4AEF9CAC-DCFA-4368-B7D0-D1337E851888}"/>
    <hyperlink ref="O915" r:id="rId2150" location="MYS" display="https://pandemic.internationalsos.com/2019-ncov/ncov-travel-restrictions-flight-operations-and-screening - MYS" xr:uid="{35F95E85-A791-417D-91EE-92FE41065C94}"/>
    <hyperlink ref="O1127" r:id="rId2151" xr:uid="{FC4F8840-F372-43AA-AE24-E49BE341AC26}"/>
    <hyperlink ref="O1128" r:id="rId2152" xr:uid="{DADCE909-57D9-491C-AD66-A493057BC362}"/>
    <hyperlink ref="O1129" r:id="rId2153" xr:uid="{EBDD8EAC-E282-4C5A-AEA6-F92624E2261E}"/>
    <hyperlink ref="O1933" r:id="rId2154" xr:uid="{C74D7A7C-775E-4A88-B943-45F3B2980048}"/>
    <hyperlink ref="O1934" r:id="rId2155" xr:uid="{419ED41A-F0BA-4246-8981-441BD177118B}"/>
    <hyperlink ref="O1935" r:id="rId2156" xr:uid="{9E4874D9-7940-49C2-950A-A7843F41017E}"/>
    <hyperlink ref="O1130" r:id="rId2157" xr:uid="{E452A4A8-99E2-4FB4-B9F6-05D51B412D6D}"/>
    <hyperlink ref="O1611" r:id="rId2158" xr:uid="{5A5F292C-C9AD-4B4A-AE0A-5CFAA206A7C5}"/>
    <hyperlink ref="O1229" r:id="rId2159" xr:uid="{AC82F836-8FC2-4699-8CF6-65664A387924}"/>
    <hyperlink ref="O1936" r:id="rId2160" xr:uid="{340E4C0A-D2E9-4256-A464-175923087D10}"/>
    <hyperlink ref="O1937" r:id="rId2161" xr:uid="{BBD5E8DF-3FDF-4751-8DA1-3F7E7DC0FB00}"/>
    <hyperlink ref="O1612" r:id="rId2162" xr:uid="{DCD92410-ABAB-43EC-AE24-3F6F5B636F1D}"/>
    <hyperlink ref="O1230" r:id="rId2163" location="MYS" xr:uid="{D5E45B48-1ADD-430F-9286-A112ECC16724}"/>
    <hyperlink ref="O1613" r:id="rId2164" xr:uid="{865F9BCB-604C-4CCC-9E11-5BA0CF6572B7}"/>
    <hyperlink ref="O1938" r:id="rId2165" xr:uid="{5B7B1890-593F-4322-B399-1483C3463CC5}"/>
    <hyperlink ref="O277" r:id="rId2166" xr:uid="{69CDA541-CB69-4E07-8032-0C77B007F1A6}"/>
    <hyperlink ref="O1252" r:id="rId2167" location="MYS" xr:uid="{F0B543EB-D326-4F19-B05C-05DB2780C561}"/>
    <hyperlink ref="O1939" r:id="rId2168" xr:uid="{4E9AFE48-4052-4926-8D9F-6413E5C43E3A}"/>
    <hyperlink ref="O1253" r:id="rId2169" xr:uid="{0AD7F820-5F08-40AE-BC50-B226CF15C7E8}"/>
    <hyperlink ref="Q1253" r:id="rId2170" location="MYS" xr:uid="{C8A8E203-00CF-43E8-A1D7-18B57334615A}"/>
    <hyperlink ref="Q1894" r:id="rId2171" xr:uid="{AD82268E-9733-422F-84D7-FF629CF7794D}"/>
    <hyperlink ref="O1254" r:id="rId2172" xr:uid="{25DBAE71-373A-4491-A247-42C936CA1A36}"/>
    <hyperlink ref="Q1254" r:id="rId2173" location="MYS" xr:uid="{3FA26206-0032-4354-8971-8CB136145829}"/>
    <hyperlink ref="O1892" r:id="rId2174" xr:uid="{830D0ED2-F6AE-4CC9-A9DC-6E19D874FC1B}"/>
    <hyperlink ref="Q1892" r:id="rId2175" xr:uid="{FB1D44C2-5496-4886-8C0E-05B4CAC68F45}"/>
    <hyperlink ref="O1940" r:id="rId2176" xr:uid="{8E22D9FD-17E9-49E5-B34F-2236E1335842}"/>
    <hyperlink ref="O1345" r:id="rId2177" location="/d19be998323548278e088076d46d24f8" xr:uid="{05F1160C-E678-47E2-8831-DA63295B64E0}"/>
    <hyperlink ref="Q1925" r:id="rId2178" xr:uid="{6037A685-BBAF-41F2-9626-CE1481B8FC3F}"/>
    <hyperlink ref="Q1940" r:id="rId2179" xr:uid="{F9268165-920C-4731-936E-828E51D861DD}"/>
    <hyperlink ref="O2261" r:id="rId2180" xr:uid="{38368D37-1930-4EBE-A898-774D8E21A157}"/>
    <hyperlink ref="O2262" r:id="rId2181" xr:uid="{5027ADC3-E4A4-4368-8870-8FBFFED27121}"/>
    <hyperlink ref="O1906" r:id="rId2182" xr:uid="{C049A767-D23C-4BA5-86E5-337B6868AD3A}"/>
    <hyperlink ref="O2263" r:id="rId2183" xr:uid="{45459C53-3C6E-4F93-A49C-9F57BA19D173}"/>
    <hyperlink ref="O1579" r:id="rId2184" location="MYS" xr:uid="{D2CCB865-057D-4997-A1B5-0FBE7A57BAAF}"/>
    <hyperlink ref="O1946" r:id="rId2185" xr:uid="{9652C7A3-8050-4374-B695-6418E2E20E20}"/>
    <hyperlink ref="O2264" r:id="rId2186" xr:uid="{BCDE292D-8BBD-4DE6-B244-82E5B67941BE}"/>
    <hyperlink ref="O1947" r:id="rId2187" xr:uid="{11CC784F-C0C2-4567-A841-E93EB26D9135}"/>
    <hyperlink ref="O1948" r:id="rId2188" xr:uid="{FC256E5B-8073-4E72-8EA1-FB29870FA8BD}"/>
    <hyperlink ref="O2265" r:id="rId2189" xr:uid="{62329A2F-0B43-47FC-887E-4AEBAD58B4F7}"/>
    <hyperlink ref="O2267" r:id="rId2190" xr:uid="{6FACED02-88DF-4399-96CE-13127937FD5C}"/>
    <hyperlink ref="O2266" r:id="rId2191" xr:uid="{97A95758-EEDC-4208-8B66-E1F2D8120F81}"/>
    <hyperlink ref="O985" r:id="rId2192" xr:uid="{8BD2FD3A-1BF7-4166-A42F-8465C03104BF}"/>
    <hyperlink ref="O986" r:id="rId2193" xr:uid="{AD384FA7-5FF8-4E0F-AFA1-0D7502E45028}"/>
    <hyperlink ref="O1594" r:id="rId2194" xr:uid="{5D32B029-50F3-4BCB-B2C9-A5C0ACD5CC34}"/>
    <hyperlink ref="O2268" r:id="rId2195" xr:uid="{24DAB79F-FF76-445C-ACC9-943836D8E946}"/>
    <hyperlink ref="O2269" r:id="rId2196" xr:uid="{588DF2CF-080E-485B-871C-189701B750B0}"/>
    <hyperlink ref="O1949" r:id="rId2197" xr:uid="{3339EA02-2A1F-4118-948C-0585F5829716}"/>
    <hyperlink ref="O988" r:id="rId2198" xr:uid="{F3277089-65ED-4224-8E01-CE1BECA3C3B7}"/>
    <hyperlink ref="O987" r:id="rId2199" xr:uid="{77700627-850A-4679-AE78-BB6BA7824AEA}"/>
    <hyperlink ref="O1950" r:id="rId2200" xr:uid="{6406D732-489A-4B9B-B0E1-3C7281BBB861}"/>
    <hyperlink ref="O1595" r:id="rId2201" xr:uid="{9B9C3958-2FAF-4A1F-A9A6-6D809FAE9AC2}"/>
    <hyperlink ref="O1951" r:id="rId2202" xr:uid="{C37D207F-94EB-46CF-9170-3D34C1C085FA}"/>
    <hyperlink ref="O1596" r:id="rId2203" location="MYS" xr:uid="{3E569C3E-F997-47C9-AB78-E74CE42BC1C5}"/>
    <hyperlink ref="O125" r:id="rId2204" xr:uid="{8889A390-8030-46F4-8011-9BDC0DF3B157}"/>
    <hyperlink ref="O126" r:id="rId2205" xr:uid="{731E8152-8486-4A44-8A31-E4A3FDA76C15}"/>
    <hyperlink ref="O127" r:id="rId2206" xr:uid="{00659C1F-361F-4EFD-810E-CF3A640CC9A8}"/>
    <hyperlink ref="O1952" r:id="rId2207" xr:uid="{73D10356-D817-4FF4-9DE0-CD56567E9819}"/>
    <hyperlink ref="O1953" r:id="rId2208" xr:uid="{E4A383D3-C0BD-44AF-B70A-31F25F55B959}"/>
    <hyperlink ref="O1954" r:id="rId2209" xr:uid="{864FD29F-571C-42AC-8E86-ACD141CFF67B}"/>
    <hyperlink ref="O1955" r:id="rId2210" xr:uid="{DA72452A-099A-404E-B0E9-BF46597C35CD}"/>
    <hyperlink ref="O128" r:id="rId2211" xr:uid="{576716A5-719D-4284-ADA0-E75A6D43634F}"/>
    <hyperlink ref="Q1941" r:id="rId2212" xr:uid="{3C92E165-2A68-4655-97B7-43F2E5F462F3}"/>
    <hyperlink ref="O989" r:id="rId2213" xr:uid="{F6EAD92D-F332-4043-A050-9D15320F8568}"/>
    <hyperlink ref="O129" r:id="rId2214" xr:uid="{B1A24D1F-61DE-4C84-BF7B-AE744F0C0F29}"/>
    <hyperlink ref="O990" r:id="rId2215" xr:uid="{A1070B26-4518-43E9-BE23-B30AB4052384}"/>
    <hyperlink ref="O1749" r:id="rId2216" location="MYS" xr:uid="{7E71ECC9-6F57-4D9C-968D-0AAA9201AB65}"/>
    <hyperlink ref="Q1943" r:id="rId2217" xr:uid="{CC548C77-A9FE-4AD7-87E8-E1B19818537C}"/>
    <hyperlink ref="O991" r:id="rId2218" xr:uid="{D4636F57-EDB0-48FB-A7AD-E932677EAA0F}"/>
    <hyperlink ref="O1956" r:id="rId2219" xr:uid="{10C2D0BB-3028-4238-B4CB-2430DDADFBCC}"/>
    <hyperlink ref="O1750" r:id="rId2220" location="MYS" xr:uid="{045607C3-8742-4A7D-AFC8-D8292520EFB6}"/>
    <hyperlink ref="O1751" r:id="rId2221" location="MYS" xr:uid="{72898A67-26FB-42EE-868C-A1445F280D01}"/>
    <hyperlink ref="Q1945" r:id="rId2222" xr:uid="{5CAD5961-F384-4783-8FAE-7202B5B90E81}"/>
    <hyperlink ref="O130" r:id="rId2223" xr:uid="{F4CCF9F0-5D9F-48A4-BBDB-F954E72115AD}"/>
    <hyperlink ref="O1957" r:id="rId2224" xr:uid="{9A9C5C04-36B3-47BD-9E0D-56EAF42ECE54}"/>
    <hyperlink ref="O124" r:id="rId2225" xr:uid="{A4E95D4E-5D56-4E22-BFCD-43C6954D8213}"/>
    <hyperlink ref="O1958" r:id="rId2226" xr:uid="{4FF1283C-FDAD-485F-BF55-2863001A8B62}"/>
    <hyperlink ref="O132" r:id="rId2227" xr:uid="{F112AD8B-13C7-4D46-87EA-36476D7698C0}"/>
    <hyperlink ref="O992" r:id="rId2228" xr:uid="{A5E441D1-470B-4EF9-9F41-60DC713AF5E7}"/>
    <hyperlink ref="O993" r:id="rId2229" xr:uid="{A280FA10-A640-46A3-9423-1BE8042B6E73}"/>
    <hyperlink ref="Q1752" r:id="rId2230" xr:uid="{7F44FA5F-C9FA-43BA-9817-582935C64FFA}"/>
    <hyperlink ref="O1752" r:id="rId2231" xr:uid="{BFA0CC7E-BE0A-4F31-9226-2CE180942919}"/>
    <hyperlink ref="O994" r:id="rId2232" xr:uid="{E60CDC53-C828-4755-80A9-4A524EE904AF}"/>
    <hyperlink ref="O1959" r:id="rId2233" xr:uid="{09797956-6B77-43C8-85A6-CF4F03C7993F}"/>
    <hyperlink ref="O995" r:id="rId2234" xr:uid="{07675FA5-DEA3-43FE-8B76-E3DE8CC217D9}"/>
    <hyperlink ref="O996" r:id="rId2235" xr:uid="{F25074BC-82B4-406D-A68E-37B0194DFCCA}"/>
    <hyperlink ref="O997" r:id="rId2236" xr:uid="{81555994-660D-494C-9D17-2B1A08984C44}"/>
    <hyperlink ref="O998" r:id="rId2237" xr:uid="{9A938E7D-90AD-4BD2-B578-B1570075D741}"/>
    <hyperlink ref="O1960" r:id="rId2238" xr:uid="{8E4A93FB-0F07-48F6-955D-FC5B4E781A18}"/>
    <hyperlink ref="O131" r:id="rId2239" xr:uid="{EC34F5F8-B17D-47A1-901E-E5C3D8B775B9}"/>
    <hyperlink ref="O1780" r:id="rId2240" xr:uid="{E714E78A-1D17-4A7B-A3FD-C7F1DF5EF81C}"/>
    <hyperlink ref="O1781" r:id="rId2241" xr:uid="{DAFD7152-AB30-43A7-A054-E8B40AFBAA62}"/>
    <hyperlink ref="O426" r:id="rId2242" xr:uid="{EB63A6C2-84B9-46A1-AB0C-6A72C197D50A}"/>
    <hyperlink ref="O999" r:id="rId2243" xr:uid="{8D1CDB6E-9F41-43FC-8CC2-5174058B06B1}"/>
    <hyperlink ref="O1000" r:id="rId2244" xr:uid="{DB6294ED-2BF0-4BA6-BD47-5287BD6E8D30}"/>
    <hyperlink ref="O1001" r:id="rId2245" xr:uid="{E54D3709-6E67-482A-9C6E-2C4A5E9ADC38}"/>
    <hyperlink ref="Q1782" r:id="rId2246" xr:uid="{14534B17-7830-4288-8DBB-7490B1181796}"/>
    <hyperlink ref="O1782" r:id="rId2247" xr:uid="{BAAC5D6E-439B-4CAE-BD76-41A4B20BC7BB}"/>
    <hyperlink ref="O427" r:id="rId2248" xr:uid="{D7FC75F3-9CA0-4945-A413-885B8759AA0B}"/>
    <hyperlink ref="O1002" r:id="rId2249" xr:uid="{B23748C3-4108-4EA0-9A27-B01715DB2C1C}"/>
    <hyperlink ref="O1003" r:id="rId2250" xr:uid="{1AA93B92-81F3-47EA-8827-41391BFC2C72}"/>
    <hyperlink ref="O1004" r:id="rId2251" xr:uid="{E9185D5E-8F44-4419-ADB0-8AD7E9280F45}"/>
    <hyperlink ref="O1783" r:id="rId2252" xr:uid="{C7B8C079-8A22-4893-99FD-D55658D39641}"/>
    <hyperlink ref="O1005" r:id="rId2253" xr:uid="{C340CA76-9CAB-4DD6-B515-00598ADA473B}"/>
    <hyperlink ref="O1006" r:id="rId2254" xr:uid="{D7B66D1E-7B53-4CF9-A239-3D2C6D3E28EB}"/>
    <hyperlink ref="O1007" r:id="rId2255" xr:uid="{2E5C3422-99A1-4F59-B1F3-DAF60172A111}"/>
    <hyperlink ref="O1008" r:id="rId2256" xr:uid="{8D58AFC0-2D54-4AAF-88AE-A317C488456D}"/>
    <hyperlink ref="O1009" r:id="rId2257" xr:uid="{ABE6B6C2-8CF4-4522-A4A7-1BE3C875E46F}"/>
    <hyperlink ref="O1010" r:id="rId2258" xr:uid="{CC4E1648-73C4-45D4-AF89-21CC0CA5D8D3}"/>
    <hyperlink ref="O717" r:id="rId2259" xr:uid="{1136C644-C78D-435C-8936-2A4704A86AA0}"/>
    <hyperlink ref="O1011" r:id="rId2260" xr:uid="{95D934CA-1E65-4FAD-B90A-C8B6CEAEE217}"/>
    <hyperlink ref="O1012" r:id="rId2261" xr:uid="{C9BD084E-4E6F-426C-AC16-1F5DBD1856A1}"/>
    <hyperlink ref="O718" r:id="rId2262" xr:uid="{0F1A7E5A-B1C3-406F-BC39-AE51CD80F5EB}"/>
    <hyperlink ref="O1013" r:id="rId2263" xr:uid="{4D07C312-FB63-431A-81FB-BE23A0073038}"/>
    <hyperlink ref="O1821" r:id="rId2264" xr:uid="{873BD196-7173-45E2-8AAA-CF4D666DE88A}"/>
    <hyperlink ref="O1822" r:id="rId2265" xr:uid="{07F744CC-518A-484C-8082-B9FF3116CFF3}"/>
    <hyperlink ref="Q1821" r:id="rId2266" xr:uid="{98A613CC-8E43-4900-B804-8860F9D97D66}"/>
    <hyperlink ref="O730" r:id="rId2267" xr:uid="{441BFFD2-50B1-4912-B920-27B08EF0AA76}"/>
    <hyperlink ref="Q1823" r:id="rId2268" xr:uid="{C626971B-D06B-49E7-8EE2-ACFA93F91CF4}"/>
    <hyperlink ref="O1823" r:id="rId2269" xr:uid="{75C7A1A8-4AD7-440F-8B8B-A106DBB94C6A}"/>
    <hyperlink ref="O1014" r:id="rId2270" xr:uid="{4F9D86D8-F29D-44E8-A2FC-FA76CC1173B1}"/>
    <hyperlink ref="O731" r:id="rId2271" xr:uid="{81628104-CCD2-486B-A9F0-63DEF0A398E2}"/>
    <hyperlink ref="O1824" r:id="rId2272" xr:uid="{1EF2CAE9-F422-40E6-8A01-507E7971DB80}"/>
    <hyperlink ref="O1015" r:id="rId2273" xr:uid="{5B5D84A3-A302-47A1-98D9-A8F694786B21}"/>
    <hyperlink ref="Q1824" r:id="rId2274" xr:uid="{985F1110-71D5-4F31-B7CB-B15C46305333}"/>
    <hyperlink ref="Q1015" r:id="rId2275" xr:uid="{C506DE18-BF89-40A7-A015-66C16F697C15}"/>
    <hyperlink ref="O1016" r:id="rId2276" xr:uid="{8F296ADC-2650-4A97-9E4A-7C0C83C7CF97}"/>
    <hyperlink ref="O1017" r:id="rId2277" xr:uid="{57011B41-35A5-4219-AF1E-A6612D083C38}"/>
    <hyperlink ref="O732" r:id="rId2278" xr:uid="{329B24DF-98E1-4546-B064-D2E799399FB1}"/>
    <hyperlink ref="O1018" r:id="rId2279" xr:uid="{B0139E44-607C-4D8D-BF7B-1006DCADF1C0}"/>
    <hyperlink ref="O1019" r:id="rId2280" xr:uid="{3170E823-6FAF-4EA2-8774-7177E9603046}"/>
    <hyperlink ref="O2004" r:id="rId2281" location="MYS" xr:uid="{1520F374-B9F5-4C47-8311-05E9E5345789}"/>
    <hyperlink ref="O1020" r:id="rId2282" xr:uid="{18F6BF3A-B9E7-45DF-9850-19D3DFDC3A8D}"/>
    <hyperlink ref="O2005" r:id="rId2283" xr:uid="{49F8E5A5-45E4-46FE-A4F9-6D0192B9F396}"/>
    <hyperlink ref="Q1018" r:id="rId2284" xr:uid="{806B578F-FA0C-48D1-8E04-8F6A6BCB0224}"/>
    <hyperlink ref="O733" r:id="rId2285" xr:uid="{C2393D79-7380-406C-871D-61E28717EF6C}"/>
    <hyperlink ref="O734" r:id="rId2286" xr:uid="{DAC87808-CCF6-4BD1-ABCB-6EE77B9C7695}"/>
    <hyperlink ref="O735" r:id="rId2287" xr:uid="{4C254DCA-2A85-49AA-BEAC-43F99313B570}"/>
    <hyperlink ref="O736" r:id="rId2288" xr:uid="{0D0D516C-8CFD-4BA2-9566-BAD216720255}"/>
    <hyperlink ref="O737" r:id="rId2289" xr:uid="{2A0B8533-9C1F-4ECB-B768-D1D6A27FFB97}"/>
    <hyperlink ref="O738" r:id="rId2290" xr:uid="{CC5FAF9B-4C13-46E8-ADD7-25EE92861BC7}"/>
    <hyperlink ref="O739" r:id="rId2291" xr:uid="{17D915ED-0F3B-479A-8D86-6F76E996B673}"/>
    <hyperlink ref="O740" r:id="rId2292" xr:uid="{DD98A377-EC44-4E94-9E14-FBE97AAC280D}"/>
    <hyperlink ref="O741" r:id="rId2293" xr:uid="{3332EAC9-1A2E-4EBE-9FB2-F38C08B0BFEA}"/>
    <hyperlink ref="O944" r:id="rId2294" xr:uid="{E98FEB7D-FD0A-46A3-A286-A007F6A1984E}"/>
    <hyperlink ref="O1021" r:id="rId2295" xr:uid="{4845FBED-4ED5-4746-90F9-92F2D1BC5B80}"/>
    <hyperlink ref="O2006" r:id="rId2296" xr:uid="{3A367DA9-B524-40FA-AA97-3D9036508491}"/>
    <hyperlink ref="O1022" r:id="rId2297" xr:uid="{846907FD-7CB4-4255-9D93-003054CB6671}"/>
    <hyperlink ref="O1023" r:id="rId2298" xr:uid="{06D03BC9-EE3C-4D03-A9D3-72F9EB2FD543}"/>
    <hyperlink ref="Q1023" r:id="rId2299" xr:uid="{CB78EED2-C362-4826-AED3-23D4F1162CF1}"/>
    <hyperlink ref="O1024" r:id="rId2300" xr:uid="{09259ACA-78CA-4AD4-97D2-D64CB8C3A51E}"/>
    <hyperlink ref="O2018" r:id="rId2301" location="MYS" xr:uid="{7F842074-1E29-4298-990C-072E87F610D8}"/>
    <hyperlink ref="O2019" r:id="rId2302" location="MYS" xr:uid="{5DD820A2-0839-4395-8FBF-916D17C65D2F}"/>
    <hyperlink ref="O1025" r:id="rId2303" xr:uid="{0E2B60CC-4436-4B71-AFBA-8A8197525474}"/>
    <hyperlink ref="O2020" r:id="rId2304" xr:uid="{59814B4E-2882-45E1-B969-112D9D129120}"/>
    <hyperlink ref="Q1024" r:id="rId2305" xr:uid="{1EDA1DD2-F007-4D14-83A1-5F37320B5A18}"/>
    <hyperlink ref="O1026" r:id="rId2306" xr:uid="{C91BC15B-D27E-44E6-8B63-DA5D820258CF}"/>
    <hyperlink ref="O2088" r:id="rId2307" location="MYS" xr:uid="{9F0AF8AE-E4F2-4663-BEDA-8E89B5680123}"/>
    <hyperlink ref="O2089" r:id="rId2308" location="MYS" xr:uid="{5104309E-0CC9-4739-8BBA-308137980DFE}"/>
    <hyperlink ref="O2090" r:id="rId2309" xr:uid="{757ED17F-F798-4205-953A-23E04CE0946A}"/>
    <hyperlink ref="O945" r:id="rId2310" xr:uid="{E743C55C-5865-4F22-B43A-EEF6FD9299BE}"/>
    <hyperlink ref="Q1026" r:id="rId2311" xr:uid="{3A8DB3EA-4F39-40CB-950E-FF5D1BBFDA80}"/>
    <hyperlink ref="O956" r:id="rId2312" xr:uid="{E678BFB8-BABB-473C-89FD-A7E8449EB3A1}"/>
    <hyperlink ref="O1027" r:id="rId2313" xr:uid="{944681DA-69B3-4213-AB79-D08481D10408}"/>
    <hyperlink ref="O2145" r:id="rId2314" location="MYS" xr:uid="{B95BC2EF-FBFE-4B98-B4E2-B1D0EFC70674}"/>
    <hyperlink ref="O2146" r:id="rId2315" location="MYS" xr:uid="{A7BCEFB3-E972-40BC-99EF-FA532F49CF45}"/>
    <hyperlink ref="Q2145" r:id="rId2316" xr:uid="{6056C2A4-95F9-452E-9B53-340656A032AE}"/>
    <hyperlink ref="O976" r:id="rId2317" xr:uid="{BEC8BA85-5080-4E39-A9D7-9A2429E1CDA0}"/>
    <hyperlink ref="O977" r:id="rId2318" xr:uid="{2FEC0E46-55B7-4FF6-A7B2-21AF733BE531}"/>
    <hyperlink ref="O2147" r:id="rId2319" xr:uid="{ACC4C298-9557-44E9-9C76-1D8CC5CB0730}"/>
    <hyperlink ref="O2393" r:id="rId2320" xr:uid="{361B4861-3DF9-40F8-925A-ECC5628711C7}"/>
    <hyperlink ref="O2148" r:id="rId2321" xr:uid="{E77CC7EA-925F-4C26-B8A1-83E28AC11227}"/>
    <hyperlink ref="O2149" r:id="rId2322" xr:uid="{440C07FF-5E87-479B-B456-39366DDDF4BF}"/>
    <hyperlink ref="O2150" r:id="rId2323" xr:uid="{1CD19E54-0AE8-4800-8A96-D7626796FFA9}"/>
    <hyperlink ref="O2151" r:id="rId2324" xr:uid="{4A14FD81-2CE6-4839-81E8-994F193121BA}"/>
    <hyperlink ref="O2394" r:id="rId2325" location="MYS" xr:uid="{6DFD6C01-E93F-4137-9ACA-7FE833F3D067}"/>
    <hyperlink ref="Q2394" r:id="rId2326" xr:uid="{E2E4CE4C-9798-4348-9D8A-A50EB64EC2C8}"/>
    <hyperlink ref="O2395" r:id="rId2327" location="MYS" xr:uid="{A8C18A6E-CA63-4E10-84BA-F2C67BF8B56B}"/>
    <hyperlink ref="Q2395" r:id="rId2328" xr:uid="{6F70141F-22D7-4886-AEE8-1FAD4F53EC10}"/>
    <hyperlink ref="O2432" r:id="rId2329" location="MYS" xr:uid="{C0F21F72-1FD8-477D-938F-58F05622C632}"/>
    <hyperlink ref="O2433" r:id="rId2330" location="MYS" xr:uid="{46DAEC86-F2A7-46D9-B16F-C04EA2E84FB6}"/>
    <hyperlink ref="Q2151" r:id="rId2331" xr:uid="{85522333-580E-4F1C-86B0-26963B9ADB72}"/>
    <hyperlink ref="Q2150" r:id="rId2332" xr:uid="{54F8B63F-EF52-4A23-B9F9-B292BD1A9C06}"/>
    <hyperlink ref="O1028" r:id="rId2333" xr:uid="{B698A048-54EC-4687-B166-18A402BB4D4B}"/>
    <hyperlink ref="O1029" r:id="rId2334" xr:uid="{6371333E-1992-4EB4-9C6D-1E022A0B7CD5}"/>
    <hyperlink ref="O2152" r:id="rId2335" xr:uid="{B2FA1B9F-E68B-45D0-A666-3FB8537F5358}"/>
    <hyperlink ref="O1030" r:id="rId2336" xr:uid="{395F9FB4-813B-43D2-936A-4EE247EC89C8}"/>
    <hyperlink ref="O2153" r:id="rId2337" xr:uid="{F0749BFD-9213-4A4B-81EC-19E1F1CC99AD}"/>
    <hyperlink ref="O2154" r:id="rId2338" xr:uid="{E1AF6CD8-93C3-4C7E-9A8C-842DCF109DF5}"/>
    <hyperlink ref="O1031" r:id="rId2339" xr:uid="{18D67172-4053-4144-B9C6-58ADB411239E}"/>
    <hyperlink ref="Q2155" r:id="rId2340" xr:uid="{2A7AE7FE-A352-4951-A125-B642B8FE80DD}"/>
    <hyperlink ref="O1032" r:id="rId2341" xr:uid="{F8FC42B9-A328-4ECF-B93B-81179A69E50E}"/>
    <hyperlink ref="O2155" r:id="rId2342" xr:uid="{33DC1264-807F-48E3-8B1E-9F24F3F8D677}"/>
    <hyperlink ref="O2156" r:id="rId2343" xr:uid="{0D991173-9049-4CAC-9520-D05395164617}"/>
    <hyperlink ref="O1033" r:id="rId2344" xr:uid="{BA1E6F68-4BF0-4590-8059-8CA6BE66F788}"/>
    <hyperlink ref="O1034" r:id="rId2345" xr:uid="{1FCE8AFC-3E92-45CC-A244-DECB68C63D83}"/>
    <hyperlink ref="O2157" r:id="rId2346" xr:uid="{54830F93-ACC5-457A-AC9C-2338F5DFD893}"/>
    <hyperlink ref="O1035" r:id="rId2347" xr:uid="{E828E834-1F3B-4F98-A5E0-BEAFE22998FD}"/>
    <hyperlink ref="Q2143" r:id="rId2348" xr:uid="{496D9259-0D69-478A-B486-5A3481F1763F}"/>
    <hyperlink ref="O1036" r:id="rId2349" xr:uid="{41B59AD2-A078-4941-9396-3907C407982D}"/>
    <hyperlink ref="O2158" r:id="rId2350" xr:uid="{B7276DCE-2B37-43CA-8C75-DB513B1C430C}"/>
    <hyperlink ref="O1037" r:id="rId2351" xr:uid="{2F36C6FA-774A-4A0F-BFAD-B1FE131F02C8}"/>
    <hyperlink ref="O1038" r:id="rId2352" xr:uid="{7BBD1D59-7719-4F8B-A53D-9FC70FFECA1F}"/>
    <hyperlink ref="O1039" r:id="rId2353" xr:uid="{88F5E34F-ED1F-41F2-82B4-675E6840F357}"/>
    <hyperlink ref="O1040" r:id="rId2354" xr:uid="{1A7246E8-B1DD-494E-A09F-00F0CC8525B4}"/>
    <hyperlink ref="O1041" r:id="rId2355" xr:uid="{D7B87E46-C29C-457C-8B94-7A264C335F3C}"/>
    <hyperlink ref="O1042" r:id="rId2356" xr:uid="{7BE475F5-53AA-4982-94E8-F9754D5708BD}"/>
    <hyperlink ref="O2279" r:id="rId2357" xr:uid="{D9A6121D-DA64-4789-849F-40EC0621B262}"/>
    <hyperlink ref="O2280" r:id="rId2358" xr:uid="{E6766721-54FB-4B6B-8C55-AB3495E8BA55}"/>
    <hyperlink ref="O1043" r:id="rId2359" xr:uid="{B35521D5-08F0-40BC-8C84-B77ED0B198B9}"/>
    <hyperlink ref="O2282" r:id="rId2360" xr:uid="{7A4F0679-2363-4B95-9FB7-DE8F5542125F}"/>
    <hyperlink ref="O2283" r:id="rId2361" xr:uid="{9ADC5937-9875-4EE4-843C-586653B2E4CD}"/>
    <hyperlink ref="O2284" r:id="rId2362" xr:uid="{8B015C83-C814-4B9D-B836-619D8165FB13}"/>
    <hyperlink ref="O2285" r:id="rId2363" xr:uid="{91E2C2EC-8F66-463A-9EFD-55A3BAA04411}"/>
    <hyperlink ref="O2286" r:id="rId2364" xr:uid="{2F066395-43DD-43A4-8B97-6E2378B35062}"/>
    <hyperlink ref="O2287" r:id="rId2365" xr:uid="{670A81B6-F56F-4C06-8B1E-0C3B72364EAB}"/>
    <hyperlink ref="Q2287" r:id="rId2366" xr:uid="{7825CB7A-19FF-4439-B908-8E6DAC73527A}"/>
    <hyperlink ref="O2288" r:id="rId2367" xr:uid="{E2468101-CAA2-43A9-94D7-5574A0EC2C88}"/>
    <hyperlink ref="O2289" r:id="rId2368" xr:uid="{8E7FDA02-A22B-4C91-922F-E0CC560C8670}"/>
    <hyperlink ref="O2290" r:id="rId2369" xr:uid="{50015376-5140-4D1A-B857-9958008E4C6E}"/>
    <hyperlink ref="O1044" r:id="rId2370" xr:uid="{47544FEA-9778-4221-88EE-EA7725FD506A}"/>
    <hyperlink ref="O656" r:id="rId2371" xr:uid="{91A56F59-8B95-4339-B4AF-F231AFA4EB99}"/>
    <hyperlink ref="O657" r:id="rId2372" xr:uid="{42D3C31A-9989-4F38-8932-FE9BACF6F96D}"/>
    <hyperlink ref="O658" r:id="rId2373" xr:uid="{7DCFE67B-056A-473B-BF35-4C03B8695EB9}"/>
    <hyperlink ref="O659" r:id="rId2374" xr:uid="{986DE876-0AEF-4D74-9945-5685CA9A1136}"/>
    <hyperlink ref="O660" r:id="rId2375" xr:uid="{44A128C6-207D-439C-AC3F-F8AE2543FD10}"/>
    <hyperlink ref="O661" r:id="rId2376" xr:uid="{95838AF8-4777-4706-AA1C-E70A0CBD173E}"/>
    <hyperlink ref="O662" r:id="rId2377" xr:uid="{470A885D-DE88-4D2E-A4B4-A023106A8438}"/>
    <hyperlink ref="O663" r:id="rId2378" xr:uid="{95943CF4-A035-4EE1-A2B4-01036412E971}"/>
    <hyperlink ref="O664" r:id="rId2379" xr:uid="{8AA43A92-08B1-40F0-89C9-FEAA31D1DAC7}"/>
    <hyperlink ref="O665" r:id="rId2380" xr:uid="{F389D40E-EBEC-409F-B2F9-A87C1AFE9877}"/>
    <hyperlink ref="O666" r:id="rId2381" xr:uid="{A4611B17-568F-4C4E-A826-3C65F43B76AA}"/>
    <hyperlink ref="O667" r:id="rId2382" xr:uid="{20BB3BCC-0346-4EDC-B9B5-1FC6217202A3}"/>
    <hyperlink ref="O668" r:id="rId2383" xr:uid="{5CD537E6-0E30-41BB-9A23-7297AF881A3B}"/>
    <hyperlink ref="O669" r:id="rId2384" xr:uid="{50E21E6C-CADB-4553-A5EC-94FF2BCB7449}"/>
    <hyperlink ref="O670" r:id="rId2385" xr:uid="{CD0A97CA-5A2D-4098-A788-1A84D018D42C}"/>
    <hyperlink ref="O671" r:id="rId2386" xr:uid="{AF526EED-CCC8-4D4F-9627-61D9A1393D0C}"/>
    <hyperlink ref="O672" r:id="rId2387" xr:uid="{BBC35466-3B95-425D-AC1A-FFE49BC895C7}"/>
    <hyperlink ref="O918" r:id="rId2388" xr:uid="{AD6AECB6-952B-4112-810F-67F7A84CCD3B}"/>
    <hyperlink ref="O919" r:id="rId2389" xr:uid="{13F07D21-C0C0-4241-BF0B-5EE85A77A70E}"/>
    <hyperlink ref="O920" r:id="rId2390" xr:uid="{B481D00A-7720-4382-B2B9-F52EF74D5C6D}"/>
    <hyperlink ref="O921" r:id="rId2391" xr:uid="{478BCBA4-E538-452F-B909-3099501CC4A2}"/>
    <hyperlink ref="O923" r:id="rId2392" xr:uid="{91FD1103-759E-4E08-8B3C-FE149FAC547C}"/>
    <hyperlink ref="O922" r:id="rId2393" xr:uid="{B1612C41-AC72-4E49-BA59-D8F5AC973FA3}"/>
    <hyperlink ref="O925" r:id="rId2394" xr:uid="{81DE218B-DF72-47E2-9876-34207CD87AC9}"/>
    <hyperlink ref="O926" r:id="rId2395" xr:uid="{663DA397-45EF-4A58-808C-B3F138BCB11E}"/>
    <hyperlink ref="O927" r:id="rId2396" xr:uid="{1F9E901B-ADC6-4E48-A1FC-36FCB445B081}"/>
    <hyperlink ref="O928" r:id="rId2397" xr:uid="{C9BFC690-8C72-4DE6-86C6-877180675E6F}"/>
    <hyperlink ref="O929" r:id="rId2398" xr:uid="{01DA797B-26E6-4598-AE01-DD8418019D48}"/>
    <hyperlink ref="O930" r:id="rId2399" xr:uid="{7FE51526-839A-4374-B5D9-2A11D994CFAC}"/>
    <hyperlink ref="O924" r:id="rId2400" xr:uid="{87E34CFA-6405-4059-84E8-0E901AF2603D}"/>
    <hyperlink ref="O931" r:id="rId2401" xr:uid="{9C5A6141-174C-4F04-8B4D-5FB9907865D4}"/>
    <hyperlink ref="O932" r:id="rId2402" xr:uid="{B2DFC5AB-AC07-4F58-83CD-9E76F134F608}"/>
    <hyperlink ref="O933" r:id="rId2403" xr:uid="{0F3B2F96-F358-45A4-8734-E0EF6C586725}"/>
    <hyperlink ref="O934" r:id="rId2404" xr:uid="{B9183E1C-0722-40CC-810E-6DC480204F09}"/>
    <hyperlink ref="O2308" r:id="rId2405" location="-1287646412" xr:uid="{279B9731-B1DA-4465-A208-1436D652EB61}"/>
    <hyperlink ref="Q2308" r:id="rId2406" xr:uid="{0BA15FBF-BEBD-4043-950E-EB7D8D94384D}"/>
    <hyperlink ref="O2309" r:id="rId2407" xr:uid="{57631D79-9EAA-4A1B-B6F6-F9C1E1483F27}"/>
    <hyperlink ref="Q2307" r:id="rId2408" xr:uid="{98E638E4-100B-4A52-8F0F-101AE01F499D}"/>
    <hyperlink ref="O2307" r:id="rId2409" location="-1287646412" xr:uid="{526B82F7-BE94-4A03-9B21-23CB85417E26}"/>
    <hyperlink ref="Q2310" r:id="rId2410" xr:uid="{1721CFC5-D189-4C2A-A5D3-34A1CFB51E27}"/>
    <hyperlink ref="O2311" r:id="rId2411" xr:uid="{13AAF8A0-15B1-4509-B8A6-A603D4389467}"/>
    <hyperlink ref="O2312" r:id="rId2412" xr:uid="{9D080D70-E64A-4460-8BD8-7ACB1C4F9308}"/>
    <hyperlink ref="Q2313" r:id="rId2413" xr:uid="{351A5D2B-159E-43CE-B5F1-4F202DA0FFBB}"/>
    <hyperlink ref="Q2314" r:id="rId2414" xr:uid="{60FFD266-22B5-49F8-9773-8D31A7085055}"/>
    <hyperlink ref="O2315" r:id="rId2415" xr:uid="{ED5EE96C-8314-42DE-9742-26890EC062A3}"/>
    <hyperlink ref="O447" r:id="rId2416" xr:uid="{DA912E85-6E2A-41D7-9639-627FB177527F}"/>
    <hyperlink ref="O2316" r:id="rId2417" xr:uid="{1EEB608A-5523-483E-8DD5-FE2EFC2F9136}"/>
    <hyperlink ref="O2317" r:id="rId2418" xr:uid="{20F8025D-3265-4BEF-AA42-BB77C1456D2A}"/>
    <hyperlink ref="O2318" r:id="rId2419" xr:uid="{1DB3F475-681E-4958-9956-3A85B04B87A7}"/>
    <hyperlink ref="O2319" r:id="rId2420" xr:uid="{F69408E9-A127-4B12-83F1-B380DE9B2391}"/>
    <hyperlink ref="Q2319" r:id="rId2421" xr:uid="{5805E274-F43B-4A1A-B3A8-10855803C41A}"/>
    <hyperlink ref="O2313" r:id="rId2422" xr:uid="{AE10C402-346E-4366-9E41-3563D38F0E51}"/>
    <hyperlink ref="O2320" r:id="rId2423" location="1326380104" xr:uid="{26D86EC7-F2B0-4A66-A957-C8A891ADC1EC}"/>
    <hyperlink ref="O2314" r:id="rId2424" xr:uid="{41AF7148-CCC5-41BE-9D09-09B531348D3E}"/>
    <hyperlink ref="O2221" r:id="rId2425" location="MYS" xr:uid="{4B4611F0-E455-4D36-AF47-ADD5D4EAB08C}"/>
    <hyperlink ref="O2222" r:id="rId2426" location="MYS" xr:uid="{5507B7C7-A781-404D-99E5-76B2A8362E49}"/>
    <hyperlink ref="O2223" r:id="rId2427" location="MYS" xr:uid="{7D6E888E-CEB3-4B32-B175-107625791608}"/>
    <hyperlink ref="O2224" r:id="rId2428" location="MYS" xr:uid="{02C4D540-73A9-4AA7-84CA-82ED295C22FD}"/>
    <hyperlink ref="Q2217" r:id="rId2429" xr:uid="{C964950E-CDB0-4DDB-B364-DDDDDD6C6B25}"/>
    <hyperlink ref="O2225" r:id="rId2430" xr:uid="{3569F551-B7FA-402B-AD3A-684C285E9AA3}"/>
    <hyperlink ref="O2226" r:id="rId2431" xr:uid="{A34D1BD6-C0F9-4702-A66B-28E7BE140608}"/>
    <hyperlink ref="O2227" r:id="rId2432" xr:uid="{0C8B595B-F837-4F4D-87B1-0BFB65002BFB}"/>
    <hyperlink ref="O2228" r:id="rId2433" xr:uid="{19E07AFE-5A6E-4847-A669-0A81B0A69435}"/>
    <hyperlink ref="O2229" r:id="rId2434" xr:uid="{4FA0476D-7B4B-43F9-930E-3D2DDB0B1042}"/>
    <hyperlink ref="O2230" r:id="rId2435" xr:uid="{E33AE1E3-9B4A-4457-94B3-E04C9CA57231}"/>
    <hyperlink ref="O2040" r:id="rId2436" xr:uid="{8D0E0E61-69D9-4B3D-B236-9DFA7AE8FFDE}"/>
    <hyperlink ref="O2231" r:id="rId2437" xr:uid="{C68767B2-26F4-4CC0-A6B9-6A7F8DA2FA69}"/>
    <hyperlink ref="O2232" r:id="rId2438" xr:uid="{4102D645-967E-4C4A-8081-0C7BA2F2D765}"/>
    <hyperlink ref="O2233" r:id="rId2439" xr:uid="{D9C26100-95F9-47B0-9393-0D58545956AE}"/>
    <hyperlink ref="O2234" r:id="rId2440" xr:uid="{7DADA19B-D7F2-4BD0-B6A0-8E738A1B9E14}"/>
    <hyperlink ref="O453" r:id="rId2441" xr:uid="{9194A405-D7D6-41AA-A3DE-E70E5D4FC8AB}"/>
    <hyperlink ref="O2235" r:id="rId2442" xr:uid="{B05E73C2-CB76-4A92-9BC2-EC41526392B9}"/>
    <hyperlink ref="O454" r:id="rId2443" xr:uid="{8AF50C77-D9EF-44B4-8B10-DC907029FFFA}"/>
    <hyperlink ref="O455" r:id="rId2444" xr:uid="{EB7789F7-6C5C-4DC2-B1EB-63FE8C39789D}"/>
    <hyperlink ref="O456" r:id="rId2445" xr:uid="{579B6359-6B77-45FF-8D91-F0359B2EB41B}"/>
    <hyperlink ref="O457" r:id="rId2446" xr:uid="{1BD64708-D4EB-4C87-B3A4-0504A43A8545}"/>
    <hyperlink ref="O458" r:id="rId2447" xr:uid="{DE9BCFC7-EB7E-4017-A35F-262E9711501B}"/>
    <hyperlink ref="Q458" r:id="rId2448" xr:uid="{9ED83DFF-B04F-4A37-976B-D16DB4A42391}"/>
    <hyperlink ref="O459" r:id="rId2449" xr:uid="{17CBB56A-BE2C-4277-B772-E85CE77DD28F}"/>
    <hyperlink ref="O460" r:id="rId2450" xr:uid="{1FF27616-F676-49A5-92B5-7D62B699F05A}"/>
    <hyperlink ref="O461" r:id="rId2451" xr:uid="{897D3EBF-ACA9-46F5-BAD9-D6B8003BA591}"/>
    <hyperlink ref="O462" r:id="rId2452" xr:uid="{1CF38AF0-B0E5-486F-B88F-F8EE468643F2}"/>
    <hyperlink ref="O463" r:id="rId2453" xr:uid="{3D2D8D5E-FD8A-46D3-A4B4-4D9013174923}"/>
    <hyperlink ref="O2465" r:id="rId2454" xr:uid="{80B62DF2-ABB3-4D78-AADF-A7086F0F1133}"/>
    <hyperlink ref="O775" r:id="rId2455" xr:uid="{AED1597A-E1ED-4606-80EE-3D099B91E52D}"/>
    <hyperlink ref="O2466" r:id="rId2456" xr:uid="{530B43F4-E486-4F09-8CB8-374A73EEAD8C}"/>
    <hyperlink ref="O1267" r:id="rId2457" xr:uid="{D230F061-06F5-4DBE-91B3-E860865BE782}"/>
    <hyperlink ref="O1268" r:id="rId2458" xr:uid="{AD69279E-A01A-45FA-A9C9-C0F6660B1F90}"/>
    <hyperlink ref="O1269" r:id="rId2459" xr:uid="{2239679F-F259-469E-AADB-BAF08154B4D1}"/>
    <hyperlink ref="O2467" r:id="rId2460" location="/media/id/404383" xr:uid="{B8420EC2-9BEB-477D-8B34-E0C046B1DD68}"/>
    <hyperlink ref="O2468" r:id="rId2461" location="/media/id/404601" xr:uid="{9CA73D5D-AF4B-455A-B935-5E1FE8B0C15A}"/>
    <hyperlink ref="O2469" r:id="rId2462" location="/media/id/404707" xr:uid="{6C216FAE-6483-4A4F-B26D-44B5BC8D1DB9}"/>
    <hyperlink ref="O1640" r:id="rId2463" xr:uid="{6A9E4D62-CD65-454D-84D9-4C3C4905BA7A}"/>
    <hyperlink ref="O1641" r:id="rId2464" xr:uid="{468C9BD0-E9F2-4D64-8997-D86342528AE7}"/>
    <hyperlink ref="O1642" r:id="rId2465" xr:uid="{14B1F5FC-F553-46E6-8281-811783B10C19}"/>
    <hyperlink ref="O2470" r:id="rId2466" location="/media/id/404773" xr:uid="{0BFFC4A0-A9EA-4D21-8F69-D6E35FDDE60E}"/>
    <hyperlink ref="O2471" r:id="rId2467" location="/media/id/403850" xr:uid="{9F1464D3-F7D7-4117-9267-5AB4A2DEB5C3}"/>
    <hyperlink ref="O2472" r:id="rId2468" location="/media/id/404394" xr:uid="{623CE1B4-85A1-4DCF-9AEC-44719220B5B3}"/>
    <hyperlink ref="O464" r:id="rId2469" xr:uid="{111B215F-7947-41BD-999B-FB0FD28C2D0C}"/>
    <hyperlink ref="O465" r:id="rId2470" xr:uid="{8BE048AE-E6F1-4E55-A2EC-98CE1F3A68D4}"/>
    <hyperlink ref="O466" r:id="rId2471" xr:uid="{4E90FEA2-DCFC-4E72-AC42-D3D1D426D466}"/>
    <hyperlink ref="O467" r:id="rId2472" xr:uid="{461D3CE9-0BB9-48AE-A88C-CAA500E47EED}"/>
    <hyperlink ref="O468" r:id="rId2473" xr:uid="{55DB4518-F1D0-4988-A5B6-CEE94EFF56C2}"/>
    <hyperlink ref="O469" r:id="rId2474" xr:uid="{38BFDCA1-D27B-4C47-A508-1AEB5887397D}"/>
    <hyperlink ref="O470" r:id="rId2475" xr:uid="{EC6BA6C1-F798-48AA-B73A-691BAA93AA61}"/>
    <hyperlink ref="O471" r:id="rId2476" xr:uid="{64D72F5E-25CE-4C05-A770-7B0AD3801EE9}"/>
    <hyperlink ref="O472" r:id="rId2477" xr:uid="{FBB3F1A1-C187-4827-A615-533FCE67AC30}"/>
    <hyperlink ref="O473" r:id="rId2478" xr:uid="{F2750882-8272-48A5-9DF2-B5E6AB31DFEB}"/>
    <hyperlink ref="O474" r:id="rId2479" xr:uid="{7B2FC505-DE30-4311-9E31-E0F8D6889EB1}"/>
    <hyperlink ref="O475" r:id="rId2480" xr:uid="{9310B7F9-74BD-4454-8050-2C67A0C00F24}"/>
    <hyperlink ref="O476" r:id="rId2481" xr:uid="{7A6E2D20-0BDE-4C6A-9170-CB5998771514}"/>
    <hyperlink ref="O477" r:id="rId2482" xr:uid="{303DD3AA-038C-40A8-95A6-2D1CC7132ED4}"/>
    <hyperlink ref="O478" r:id="rId2483" xr:uid="{63DB5B67-FD0D-47D8-8B3F-78639E99A646}"/>
    <hyperlink ref="O479" r:id="rId2484" xr:uid="{9691116F-51A4-46CB-9D1A-828F6D098087}"/>
    <hyperlink ref="O1643" r:id="rId2485" xr:uid="{F48A5B7F-C383-4BD1-92B1-18E1A83AF100}"/>
    <hyperlink ref="O1644" r:id="rId2486" xr:uid="{C3F0FFEA-9BA3-43EA-A892-D31FD4894967}"/>
    <hyperlink ref="O2464" r:id="rId2487" location="/media/id/405113" xr:uid="{4C12D142-E6B5-4ECD-810D-95E97DB6D27D}"/>
    <hyperlink ref="O2473" r:id="rId2488" location="/media/id/405112" xr:uid="{8A62A2C6-FD00-4216-9BF3-AD384A3224E0}"/>
    <hyperlink ref="Q1550" r:id="rId2489" xr:uid="{EBC12B2F-AA2E-4322-94D5-7A7F19AD6BDA}"/>
  </hyperlinks>
  <pageMargins left="0.7" right="0.7" top="0.75" bottom="0.75" header="0.3" footer="0.3"/>
  <pageSetup orientation="portrait" r:id="rId2490"/>
  <tableParts count="1">
    <tablePart r:id="rId2491"/>
  </tableParts>
  <extLst>
    <ext xmlns:x14="http://schemas.microsoft.com/office/spreadsheetml/2009/9/main" uri="{CCE6A557-97BC-4b89-ADB6-D9C93CAAB3DF}">
      <x14:dataValidations xmlns:xm="http://schemas.microsoft.com/office/excel/2006/main" count="5">
        <x14:dataValidation type="list" allowBlank="1" showInputMessage="1" showErrorMessage="1" xr:uid="{0BD00DA6-29A0-41C5-A26C-45544C834DBA}">
          <x14:formula1>
            <xm:f>Lists!$F$2:$F$21</xm:f>
          </x14:formula1>
          <xm:sqref>N2:N9 N11:N63 O464 O2286 N2118:N1048576 N65:N2115</xm:sqref>
        </x14:dataValidation>
        <x14:dataValidation type="list" allowBlank="1" showInputMessage="1" showErrorMessage="1" xr:uid="{E789CC20-D405-4EAE-B7BE-0DB7462F5929}">
          <x14:formula1>
            <xm:f>'\Users\tatjanaeichert\Desktop\C:\Users\Analyst\Desktop\[20200313 Goverment Measures Dataset (own copy).xlsx]Lists'!#REF!</xm:f>
          </x14:formula1>
          <xm:sqref>N10 N64</xm:sqref>
        </x14:dataValidation>
        <x14:dataValidation type="list" allowBlank="1" showInputMessage="1" showErrorMessage="1" xr:uid="{3264CF04-2381-4BCD-8B83-47427BF2FF0E}">
          <x14:formula1>
            <xm:f>Lists!$A$2:$A$192</xm:f>
          </x14:formula1>
          <xm:sqref>O1387 B2:B865 B867:B1039302</xm:sqref>
        </x14:dataValidation>
        <x14:dataValidation type="list" allowBlank="1" showInputMessage="1" showErrorMessage="1" xr:uid="{87E51234-E4E5-4FE9-9AEF-CF215FD7861E}">
          <x14:formula1>
            <xm:f>Lists!$D$2:$D$36</xm:f>
          </x14:formula1>
          <xm:sqref>H1789:H2247 H2249:H1048576 H1:H1787</xm:sqref>
        </x14:dataValidation>
        <x14:dataValidation type="list" allowBlank="1" showInputMessage="1" showErrorMessage="1" xr:uid="{41F81F13-4CB4-4412-B03B-5375151DCB95}">
          <x14:formula1>
            <xm:f>Lists!$G$2:$G$10</xm:f>
          </x14:formula1>
          <xm:sqref>K2249:K1048576 K1:K2247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63A7A-348D-493C-AA52-6F6307CF71BF}">
  <dimension ref="A1:J192"/>
  <sheetViews>
    <sheetView zoomScale="80" zoomScaleNormal="80" workbookViewId="0">
      <selection activeCell="E20" sqref="E20"/>
    </sheetView>
  </sheetViews>
  <sheetFormatPr baseColWidth="10" defaultColWidth="8.6640625" defaultRowHeight="14.4" x14ac:dyDescent="0.3"/>
  <cols>
    <col min="1" max="1" width="20.44140625" customWidth="1"/>
    <col min="3" max="3" width="19.6640625" customWidth="1"/>
    <col min="4" max="5" width="52.33203125" bestFit="1" customWidth="1"/>
    <col min="6" max="6" width="37.44140625" customWidth="1"/>
    <col min="7" max="7" width="26.5546875" customWidth="1"/>
  </cols>
  <sheetData>
    <row r="1" spans="1:10" x14ac:dyDescent="0.3">
      <c r="A1" t="s">
        <v>0</v>
      </c>
      <c r="B1" t="s">
        <v>1</v>
      </c>
      <c r="C1" t="s">
        <v>2</v>
      </c>
      <c r="D1" t="s">
        <v>3</v>
      </c>
      <c r="E1" t="s">
        <v>4</v>
      </c>
      <c r="F1" t="s">
        <v>5</v>
      </c>
      <c r="G1" t="s">
        <v>6</v>
      </c>
    </row>
    <row r="2" spans="1:10" x14ac:dyDescent="0.3">
      <c r="A2" t="s">
        <v>7</v>
      </c>
      <c r="B2" t="s">
        <v>8</v>
      </c>
      <c r="C2" t="s">
        <v>9</v>
      </c>
      <c r="D2" t="s">
        <v>10</v>
      </c>
      <c r="E2" t="s">
        <v>11</v>
      </c>
      <c r="F2" t="s">
        <v>12</v>
      </c>
      <c r="G2" t="s">
        <v>13</v>
      </c>
    </row>
    <row r="3" spans="1:10" x14ac:dyDescent="0.3">
      <c r="A3" t="s">
        <v>14</v>
      </c>
      <c r="B3" t="s">
        <v>15</v>
      </c>
      <c r="C3" t="s">
        <v>16</v>
      </c>
      <c r="D3" t="s">
        <v>17</v>
      </c>
      <c r="E3" t="s">
        <v>18</v>
      </c>
      <c r="F3" t="s">
        <v>19</v>
      </c>
      <c r="G3" t="s">
        <v>20</v>
      </c>
      <c r="J3" s="5"/>
    </row>
    <row r="4" spans="1:10" x14ac:dyDescent="0.3">
      <c r="A4" t="s">
        <v>21</v>
      </c>
      <c r="B4" t="s">
        <v>22</v>
      </c>
      <c r="C4" t="s">
        <v>23</v>
      </c>
      <c r="D4" t="s">
        <v>24</v>
      </c>
      <c r="E4" t="s">
        <v>18</v>
      </c>
      <c r="F4" t="s">
        <v>25</v>
      </c>
      <c r="G4" t="s">
        <v>26</v>
      </c>
    </row>
    <row r="5" spans="1:10" x14ac:dyDescent="0.3">
      <c r="A5" t="s">
        <v>27</v>
      </c>
      <c r="B5" t="s">
        <v>28</v>
      </c>
      <c r="C5" t="s">
        <v>23</v>
      </c>
      <c r="D5" t="s">
        <v>29</v>
      </c>
      <c r="E5" t="s">
        <v>11</v>
      </c>
      <c r="F5" t="s">
        <v>30</v>
      </c>
      <c r="G5" t="s">
        <v>31</v>
      </c>
    </row>
    <row r="6" spans="1:10" x14ac:dyDescent="0.3">
      <c r="A6" t="s">
        <v>32</v>
      </c>
      <c r="B6" t="s">
        <v>33</v>
      </c>
      <c r="C6" t="s">
        <v>34</v>
      </c>
      <c r="D6" t="s">
        <v>35</v>
      </c>
      <c r="E6" t="s">
        <v>36</v>
      </c>
      <c r="F6" t="s">
        <v>37</v>
      </c>
      <c r="G6" t="s">
        <v>38</v>
      </c>
    </row>
    <row r="7" spans="1:10" x14ac:dyDescent="0.3">
      <c r="A7" t="s">
        <v>39</v>
      </c>
      <c r="B7" t="s">
        <v>40</v>
      </c>
      <c r="C7" t="s">
        <v>34</v>
      </c>
      <c r="D7" t="s">
        <v>41</v>
      </c>
      <c r="E7" t="s">
        <v>11</v>
      </c>
      <c r="F7" t="s">
        <v>42</v>
      </c>
      <c r="G7" t="s">
        <v>43</v>
      </c>
    </row>
    <row r="8" spans="1:10" x14ac:dyDescent="0.3">
      <c r="A8" t="s">
        <v>44</v>
      </c>
      <c r="B8" t="s">
        <v>45</v>
      </c>
      <c r="C8" t="s">
        <v>9</v>
      </c>
      <c r="D8" t="s">
        <v>46</v>
      </c>
      <c r="E8" t="s">
        <v>47</v>
      </c>
      <c r="G8" t="s">
        <v>48</v>
      </c>
    </row>
    <row r="9" spans="1:10" x14ac:dyDescent="0.3">
      <c r="A9" t="s">
        <v>49</v>
      </c>
      <c r="B9" t="s">
        <v>50</v>
      </c>
      <c r="C9" t="s">
        <v>51</v>
      </c>
      <c r="D9" t="s">
        <v>52</v>
      </c>
      <c r="E9" t="s">
        <v>36</v>
      </c>
      <c r="G9" t="s">
        <v>53</v>
      </c>
    </row>
    <row r="10" spans="1:10" x14ac:dyDescent="0.3">
      <c r="A10" t="s">
        <v>54</v>
      </c>
      <c r="B10" t="s">
        <v>55</v>
      </c>
      <c r="C10" t="s">
        <v>16</v>
      </c>
      <c r="D10" t="s">
        <v>56</v>
      </c>
      <c r="E10" t="s">
        <v>18</v>
      </c>
      <c r="G10" t="s">
        <v>57</v>
      </c>
    </row>
    <row r="11" spans="1:10" x14ac:dyDescent="0.3">
      <c r="A11" t="s">
        <v>58</v>
      </c>
      <c r="B11" t="s">
        <v>59</v>
      </c>
      <c r="C11" t="s">
        <v>9</v>
      </c>
      <c r="D11" t="s">
        <v>60</v>
      </c>
      <c r="E11" t="s">
        <v>36</v>
      </c>
    </row>
    <row r="12" spans="1:10" x14ac:dyDescent="0.3">
      <c r="A12" t="s">
        <v>61</v>
      </c>
      <c r="B12" t="s">
        <v>62</v>
      </c>
      <c r="C12" t="s">
        <v>34</v>
      </c>
      <c r="D12" t="s">
        <v>63</v>
      </c>
      <c r="E12" t="s">
        <v>47</v>
      </c>
    </row>
    <row r="13" spans="1:10" x14ac:dyDescent="0.3">
      <c r="A13" t="s">
        <v>64</v>
      </c>
      <c r="B13" t="s">
        <v>65</v>
      </c>
      <c r="C13" t="s">
        <v>66</v>
      </c>
      <c r="D13" t="s">
        <v>67</v>
      </c>
      <c r="E13" t="s">
        <v>18</v>
      </c>
    </row>
    <row r="14" spans="1:10" x14ac:dyDescent="0.3">
      <c r="A14" t="s">
        <v>68</v>
      </c>
      <c r="B14" t="s">
        <v>69</v>
      </c>
      <c r="C14" t="s">
        <v>9</v>
      </c>
      <c r="D14" t="s">
        <v>70</v>
      </c>
      <c r="E14" t="s">
        <v>36</v>
      </c>
    </row>
    <row r="15" spans="1:10" x14ac:dyDescent="0.3">
      <c r="A15" t="s">
        <v>71</v>
      </c>
      <c r="B15" t="s">
        <v>72</v>
      </c>
      <c r="C15" t="s">
        <v>34</v>
      </c>
      <c r="D15" t="s">
        <v>73</v>
      </c>
      <c r="E15" t="s">
        <v>47</v>
      </c>
    </row>
    <row r="16" spans="1:10" x14ac:dyDescent="0.3">
      <c r="A16" t="s">
        <v>74</v>
      </c>
      <c r="B16" t="s">
        <v>75</v>
      </c>
      <c r="C16" t="s">
        <v>16</v>
      </c>
      <c r="D16" t="s">
        <v>76</v>
      </c>
      <c r="E16" t="s">
        <v>18</v>
      </c>
    </row>
    <row r="17" spans="1:5" x14ac:dyDescent="0.3">
      <c r="A17" t="s">
        <v>77</v>
      </c>
      <c r="B17" t="s">
        <v>78</v>
      </c>
      <c r="C17" t="s">
        <v>16</v>
      </c>
      <c r="D17" t="s">
        <v>79</v>
      </c>
      <c r="E17" t="s">
        <v>18</v>
      </c>
    </row>
    <row r="18" spans="1:5" x14ac:dyDescent="0.3">
      <c r="A18" t="s">
        <v>80</v>
      </c>
      <c r="B18" t="s">
        <v>81</v>
      </c>
      <c r="C18" t="s">
        <v>34</v>
      </c>
      <c r="D18" t="s">
        <v>82</v>
      </c>
      <c r="E18" t="s">
        <v>47</v>
      </c>
    </row>
    <row r="19" spans="1:5" x14ac:dyDescent="0.3">
      <c r="A19" t="s">
        <v>83</v>
      </c>
      <c r="B19" t="s">
        <v>84</v>
      </c>
      <c r="C19" t="s">
        <v>23</v>
      </c>
      <c r="D19" t="s">
        <v>85</v>
      </c>
      <c r="E19" t="s">
        <v>18</v>
      </c>
    </row>
    <row r="20" spans="1:5" x14ac:dyDescent="0.3">
      <c r="A20" t="s">
        <v>86</v>
      </c>
      <c r="B20" t="s">
        <v>87</v>
      </c>
      <c r="C20" t="s">
        <v>9</v>
      </c>
      <c r="D20" t="s">
        <v>88</v>
      </c>
      <c r="E20" t="s">
        <v>11</v>
      </c>
    </row>
    <row r="21" spans="1:5" x14ac:dyDescent="0.3">
      <c r="A21" t="s">
        <v>89</v>
      </c>
      <c r="B21" t="s">
        <v>90</v>
      </c>
      <c r="C21" t="s">
        <v>34</v>
      </c>
      <c r="D21" t="s">
        <v>91</v>
      </c>
      <c r="E21" t="s">
        <v>36</v>
      </c>
    </row>
    <row r="22" spans="1:5" x14ac:dyDescent="0.3">
      <c r="A22" t="s">
        <v>92</v>
      </c>
      <c r="B22" t="s">
        <v>93</v>
      </c>
      <c r="C22" t="s">
        <v>16</v>
      </c>
      <c r="D22" t="s">
        <v>94</v>
      </c>
      <c r="E22" t="s">
        <v>95</v>
      </c>
    </row>
    <row r="23" spans="1:5" x14ac:dyDescent="0.3">
      <c r="A23" t="s">
        <v>96</v>
      </c>
      <c r="B23" t="s">
        <v>97</v>
      </c>
      <c r="C23" t="s">
        <v>23</v>
      </c>
      <c r="D23" t="s">
        <v>98</v>
      </c>
      <c r="E23" t="s">
        <v>36</v>
      </c>
    </row>
    <row r="24" spans="1:5" x14ac:dyDescent="0.3">
      <c r="A24" t="s">
        <v>99</v>
      </c>
      <c r="B24" t="s">
        <v>100</v>
      </c>
      <c r="C24" t="s">
        <v>34</v>
      </c>
      <c r="D24" t="s">
        <v>101</v>
      </c>
      <c r="E24" t="s">
        <v>36</v>
      </c>
    </row>
    <row r="25" spans="1:5" x14ac:dyDescent="0.3">
      <c r="A25" t="s">
        <v>102</v>
      </c>
      <c r="B25" t="s">
        <v>103</v>
      </c>
      <c r="C25" t="s">
        <v>9</v>
      </c>
      <c r="D25" t="s">
        <v>104</v>
      </c>
      <c r="E25" t="s">
        <v>36</v>
      </c>
    </row>
    <row r="26" spans="1:5" x14ac:dyDescent="0.3">
      <c r="A26" t="s">
        <v>105</v>
      </c>
      <c r="B26" t="s">
        <v>106</v>
      </c>
      <c r="C26" t="s">
        <v>16</v>
      </c>
      <c r="D26" t="s">
        <v>107</v>
      </c>
      <c r="E26" t="s">
        <v>18</v>
      </c>
    </row>
    <row r="27" spans="1:5" x14ac:dyDescent="0.3">
      <c r="A27" t="s">
        <v>108</v>
      </c>
      <c r="B27" t="s">
        <v>109</v>
      </c>
      <c r="C27" t="s">
        <v>23</v>
      </c>
      <c r="D27" t="s">
        <v>110</v>
      </c>
      <c r="E27" t="s">
        <v>18</v>
      </c>
    </row>
    <row r="28" spans="1:5" x14ac:dyDescent="0.3">
      <c r="A28" t="s">
        <v>111</v>
      </c>
      <c r="B28" t="s">
        <v>112</v>
      </c>
      <c r="C28" t="s">
        <v>23</v>
      </c>
      <c r="D28" t="s">
        <v>113</v>
      </c>
      <c r="E28" t="s">
        <v>36</v>
      </c>
    </row>
    <row r="29" spans="1:5" x14ac:dyDescent="0.3">
      <c r="A29" t="s">
        <v>114</v>
      </c>
      <c r="B29" t="s">
        <v>115</v>
      </c>
      <c r="C29" t="s">
        <v>23</v>
      </c>
      <c r="D29" t="s">
        <v>116</v>
      </c>
      <c r="E29" t="s">
        <v>47</v>
      </c>
    </row>
    <row r="30" spans="1:5" x14ac:dyDescent="0.3">
      <c r="A30" t="s">
        <v>117</v>
      </c>
      <c r="B30" t="s">
        <v>118</v>
      </c>
      <c r="C30" t="s">
        <v>9</v>
      </c>
      <c r="D30" t="s">
        <v>119</v>
      </c>
      <c r="E30" t="s">
        <v>18</v>
      </c>
    </row>
    <row r="31" spans="1:5" x14ac:dyDescent="0.3">
      <c r="A31" t="s">
        <v>120</v>
      </c>
      <c r="B31" t="s">
        <v>121</v>
      </c>
      <c r="C31" t="s">
        <v>23</v>
      </c>
      <c r="D31" t="s">
        <v>122</v>
      </c>
      <c r="E31" t="s">
        <v>18</v>
      </c>
    </row>
    <row r="32" spans="1:5" x14ac:dyDescent="0.3">
      <c r="A32" t="s">
        <v>123</v>
      </c>
      <c r="B32" t="s">
        <v>124</v>
      </c>
      <c r="C32" t="s">
        <v>34</v>
      </c>
      <c r="D32" t="s">
        <v>125</v>
      </c>
      <c r="E32" t="s">
        <v>36</v>
      </c>
    </row>
    <row r="33" spans="1:5" x14ac:dyDescent="0.3">
      <c r="A33" t="s">
        <v>126</v>
      </c>
      <c r="B33" t="s">
        <v>127</v>
      </c>
      <c r="C33" t="s">
        <v>23</v>
      </c>
      <c r="D33" t="s">
        <v>128</v>
      </c>
      <c r="E33" t="s">
        <v>95</v>
      </c>
    </row>
    <row r="34" spans="1:5" x14ac:dyDescent="0.3">
      <c r="A34" t="s">
        <v>129</v>
      </c>
      <c r="B34" t="s">
        <v>130</v>
      </c>
      <c r="C34" t="s">
        <v>23</v>
      </c>
    </row>
    <row r="35" spans="1:5" x14ac:dyDescent="0.3">
      <c r="A35" t="s">
        <v>131</v>
      </c>
      <c r="B35" t="s">
        <v>132</v>
      </c>
      <c r="C35" t="s">
        <v>34</v>
      </c>
    </row>
    <row r="36" spans="1:5" x14ac:dyDescent="0.3">
      <c r="A36" t="s">
        <v>133</v>
      </c>
      <c r="B36" t="s">
        <v>134</v>
      </c>
      <c r="C36" t="s">
        <v>9</v>
      </c>
    </row>
    <row r="37" spans="1:5" x14ac:dyDescent="0.3">
      <c r="A37" t="s">
        <v>135</v>
      </c>
      <c r="B37" t="s">
        <v>136</v>
      </c>
      <c r="C37" t="s">
        <v>34</v>
      </c>
    </row>
    <row r="38" spans="1:5" x14ac:dyDescent="0.3">
      <c r="A38" t="s">
        <v>137</v>
      </c>
      <c r="B38" t="s">
        <v>138</v>
      </c>
      <c r="C38" t="s">
        <v>23</v>
      </c>
    </row>
    <row r="39" spans="1:5" x14ac:dyDescent="0.3">
      <c r="A39" t="s">
        <v>139</v>
      </c>
      <c r="B39" t="s">
        <v>140</v>
      </c>
      <c r="C39" t="s">
        <v>23</v>
      </c>
    </row>
    <row r="40" spans="1:5" x14ac:dyDescent="0.3">
      <c r="A40" t="s">
        <v>141</v>
      </c>
      <c r="B40" t="s">
        <v>142</v>
      </c>
      <c r="C40" t="s">
        <v>23</v>
      </c>
    </row>
    <row r="41" spans="1:5" x14ac:dyDescent="0.3">
      <c r="A41" t="s">
        <v>143</v>
      </c>
      <c r="B41" t="s">
        <v>144</v>
      </c>
      <c r="C41" t="s">
        <v>34</v>
      </c>
    </row>
    <row r="42" spans="1:5" x14ac:dyDescent="0.3">
      <c r="A42" t="s">
        <v>145</v>
      </c>
      <c r="B42" t="s">
        <v>146</v>
      </c>
      <c r="C42" t="s">
        <v>23</v>
      </c>
    </row>
    <row r="43" spans="1:5" x14ac:dyDescent="0.3">
      <c r="A43" t="s">
        <v>147</v>
      </c>
      <c r="B43" t="s">
        <v>148</v>
      </c>
      <c r="C43" t="s">
        <v>16</v>
      </c>
    </row>
    <row r="44" spans="1:5" x14ac:dyDescent="0.3">
      <c r="A44" t="s">
        <v>149</v>
      </c>
      <c r="B44" t="s">
        <v>150</v>
      </c>
      <c r="C44" t="s">
        <v>34</v>
      </c>
    </row>
    <row r="45" spans="1:5" x14ac:dyDescent="0.3">
      <c r="A45" t="s">
        <v>151</v>
      </c>
      <c r="B45" t="s">
        <v>152</v>
      </c>
      <c r="C45" t="s">
        <v>16</v>
      </c>
    </row>
    <row r="46" spans="1:5" x14ac:dyDescent="0.3">
      <c r="A46" t="s">
        <v>153</v>
      </c>
      <c r="B46" t="s">
        <v>154</v>
      </c>
      <c r="C46" t="s">
        <v>16</v>
      </c>
    </row>
    <row r="47" spans="1:5" x14ac:dyDescent="0.3">
      <c r="A47" t="s">
        <v>155</v>
      </c>
      <c r="B47" t="s">
        <v>156</v>
      </c>
      <c r="C47" t="s">
        <v>16</v>
      </c>
    </row>
    <row r="48" spans="1:5" x14ac:dyDescent="0.3">
      <c r="A48" t="s">
        <v>157</v>
      </c>
      <c r="B48" t="s">
        <v>158</v>
      </c>
      <c r="C48" t="s">
        <v>23</v>
      </c>
    </row>
    <row r="49" spans="1:3" x14ac:dyDescent="0.3">
      <c r="A49" t="s">
        <v>159</v>
      </c>
      <c r="B49" t="s">
        <v>160</v>
      </c>
      <c r="C49" t="s">
        <v>34</v>
      </c>
    </row>
    <row r="50" spans="1:3" x14ac:dyDescent="0.3">
      <c r="A50" t="s">
        <v>161</v>
      </c>
      <c r="B50" t="s">
        <v>162</v>
      </c>
      <c r="C50" t="s">
        <v>34</v>
      </c>
    </row>
    <row r="51" spans="1:3" x14ac:dyDescent="0.3">
      <c r="A51" t="s">
        <v>163</v>
      </c>
      <c r="B51" t="s">
        <v>164</v>
      </c>
      <c r="C51" t="s">
        <v>34</v>
      </c>
    </row>
    <row r="52" spans="1:3" x14ac:dyDescent="0.3">
      <c r="A52" t="s">
        <v>165</v>
      </c>
      <c r="B52" t="s">
        <v>166</v>
      </c>
      <c r="C52" t="s">
        <v>23</v>
      </c>
    </row>
    <row r="53" spans="1:3" x14ac:dyDescent="0.3">
      <c r="A53" t="s">
        <v>167</v>
      </c>
      <c r="B53" t="s">
        <v>168</v>
      </c>
      <c r="C53" t="s">
        <v>34</v>
      </c>
    </row>
    <row r="54" spans="1:3" x14ac:dyDescent="0.3">
      <c r="A54" t="s">
        <v>169</v>
      </c>
      <c r="B54" t="s">
        <v>170</v>
      </c>
      <c r="C54" t="s">
        <v>23</v>
      </c>
    </row>
    <row r="55" spans="1:3" x14ac:dyDescent="0.3">
      <c r="A55" t="s">
        <v>171</v>
      </c>
      <c r="B55" t="s">
        <v>172</v>
      </c>
      <c r="C55" t="s">
        <v>23</v>
      </c>
    </row>
    <row r="56" spans="1:3" x14ac:dyDescent="0.3">
      <c r="A56" t="s">
        <v>173</v>
      </c>
      <c r="B56" t="s">
        <v>174</v>
      </c>
      <c r="C56" t="s">
        <v>16</v>
      </c>
    </row>
    <row r="57" spans="1:3" x14ac:dyDescent="0.3">
      <c r="A57" t="s">
        <v>175</v>
      </c>
      <c r="B57" t="s">
        <v>176</v>
      </c>
      <c r="C57" t="s">
        <v>23</v>
      </c>
    </row>
    <row r="58" spans="1:3" x14ac:dyDescent="0.3">
      <c r="A58" t="s">
        <v>177</v>
      </c>
      <c r="B58" t="s">
        <v>178</v>
      </c>
      <c r="C58" t="s">
        <v>51</v>
      </c>
    </row>
    <row r="59" spans="1:3" x14ac:dyDescent="0.3">
      <c r="A59" t="s">
        <v>179</v>
      </c>
      <c r="B59" t="s">
        <v>180</v>
      </c>
      <c r="C59" t="s">
        <v>16</v>
      </c>
    </row>
    <row r="60" spans="1:3" x14ac:dyDescent="0.3">
      <c r="A60" t="s">
        <v>181</v>
      </c>
      <c r="B60" t="s">
        <v>182</v>
      </c>
      <c r="C60" t="s">
        <v>16</v>
      </c>
    </row>
    <row r="61" spans="1:3" x14ac:dyDescent="0.3">
      <c r="A61" t="s">
        <v>183</v>
      </c>
      <c r="B61" t="s">
        <v>184</v>
      </c>
      <c r="C61" t="s">
        <v>23</v>
      </c>
    </row>
    <row r="62" spans="1:3" x14ac:dyDescent="0.3">
      <c r="A62" t="s">
        <v>185</v>
      </c>
      <c r="B62" t="s">
        <v>186</v>
      </c>
      <c r="C62" t="s">
        <v>23</v>
      </c>
    </row>
    <row r="63" spans="1:3" x14ac:dyDescent="0.3">
      <c r="A63" t="s">
        <v>187</v>
      </c>
      <c r="B63" t="s">
        <v>188</v>
      </c>
      <c r="C63" t="s">
        <v>16</v>
      </c>
    </row>
    <row r="64" spans="1:3" x14ac:dyDescent="0.3">
      <c r="A64" t="s">
        <v>189</v>
      </c>
      <c r="B64" t="s">
        <v>190</v>
      </c>
      <c r="C64" t="s">
        <v>16</v>
      </c>
    </row>
    <row r="65" spans="1:3" x14ac:dyDescent="0.3">
      <c r="A65" t="s">
        <v>191</v>
      </c>
      <c r="B65" t="s">
        <v>192</v>
      </c>
      <c r="C65" t="s">
        <v>23</v>
      </c>
    </row>
    <row r="66" spans="1:3" x14ac:dyDescent="0.3">
      <c r="A66" t="s">
        <v>193</v>
      </c>
      <c r="B66" t="s">
        <v>194</v>
      </c>
      <c r="C66" t="s">
        <v>16</v>
      </c>
    </row>
    <row r="67" spans="1:3" x14ac:dyDescent="0.3">
      <c r="A67" t="s">
        <v>195</v>
      </c>
      <c r="B67" t="s">
        <v>196</v>
      </c>
      <c r="C67" t="s">
        <v>34</v>
      </c>
    </row>
    <row r="68" spans="1:3" x14ac:dyDescent="0.3">
      <c r="A68" t="s">
        <v>197</v>
      </c>
      <c r="B68" t="s">
        <v>198</v>
      </c>
      <c r="C68" t="s">
        <v>34</v>
      </c>
    </row>
    <row r="69" spans="1:3" x14ac:dyDescent="0.3">
      <c r="A69" t="s">
        <v>199</v>
      </c>
      <c r="B69" t="s">
        <v>200</v>
      </c>
      <c r="C69" t="s">
        <v>23</v>
      </c>
    </row>
    <row r="70" spans="1:3" x14ac:dyDescent="0.3">
      <c r="A70" t="s">
        <v>201</v>
      </c>
      <c r="B70" t="s">
        <v>202</v>
      </c>
      <c r="C70" t="s">
        <v>23</v>
      </c>
    </row>
    <row r="71" spans="1:3" x14ac:dyDescent="0.3">
      <c r="A71" t="s">
        <v>203</v>
      </c>
      <c r="B71" t="s">
        <v>204</v>
      </c>
      <c r="C71" t="s">
        <v>34</v>
      </c>
    </row>
    <row r="72" spans="1:3" x14ac:dyDescent="0.3">
      <c r="A72" t="s">
        <v>205</v>
      </c>
      <c r="B72" t="s">
        <v>206</v>
      </c>
      <c r="C72" t="s">
        <v>34</v>
      </c>
    </row>
    <row r="73" spans="1:3" x14ac:dyDescent="0.3">
      <c r="A73" t="s">
        <v>207</v>
      </c>
      <c r="B73" t="s">
        <v>208</v>
      </c>
      <c r="C73" t="s">
        <v>34</v>
      </c>
    </row>
    <row r="74" spans="1:3" x14ac:dyDescent="0.3">
      <c r="A74" t="s">
        <v>209</v>
      </c>
      <c r="B74" t="s">
        <v>210</v>
      </c>
      <c r="C74" t="s">
        <v>16</v>
      </c>
    </row>
    <row r="75" spans="1:3" x14ac:dyDescent="0.3">
      <c r="A75" t="s">
        <v>211</v>
      </c>
      <c r="B75" t="s">
        <v>212</v>
      </c>
      <c r="C75" t="s">
        <v>16</v>
      </c>
    </row>
    <row r="76" spans="1:3" x14ac:dyDescent="0.3">
      <c r="A76" t="s">
        <v>213</v>
      </c>
      <c r="B76" t="s">
        <v>214</v>
      </c>
      <c r="C76" t="s">
        <v>9</v>
      </c>
    </row>
    <row r="77" spans="1:3" x14ac:dyDescent="0.3">
      <c r="A77" t="s">
        <v>215</v>
      </c>
      <c r="B77" t="s">
        <v>216</v>
      </c>
      <c r="C77" t="s">
        <v>9</v>
      </c>
    </row>
    <row r="78" spans="1:3" x14ac:dyDescent="0.3">
      <c r="A78" t="s">
        <v>217</v>
      </c>
      <c r="B78" t="s">
        <v>218</v>
      </c>
      <c r="C78" t="s">
        <v>66</v>
      </c>
    </row>
    <row r="79" spans="1:3" x14ac:dyDescent="0.3">
      <c r="A79" t="s">
        <v>219</v>
      </c>
      <c r="B79" t="s">
        <v>220</v>
      </c>
      <c r="C79" t="s">
        <v>66</v>
      </c>
    </row>
    <row r="80" spans="1:3" x14ac:dyDescent="0.3">
      <c r="A80" t="s">
        <v>221</v>
      </c>
      <c r="B80" t="s">
        <v>222</v>
      </c>
      <c r="C80" t="s">
        <v>16</v>
      </c>
    </row>
    <row r="81" spans="1:3" x14ac:dyDescent="0.3">
      <c r="A81" t="s">
        <v>223</v>
      </c>
      <c r="B81" t="s">
        <v>224</v>
      </c>
      <c r="C81" t="s">
        <v>66</v>
      </c>
    </row>
    <row r="82" spans="1:3" x14ac:dyDescent="0.3">
      <c r="A82" t="s">
        <v>225</v>
      </c>
      <c r="B82" t="s">
        <v>226</v>
      </c>
      <c r="C82" t="s">
        <v>16</v>
      </c>
    </row>
    <row r="83" spans="1:3" x14ac:dyDescent="0.3">
      <c r="A83" t="s">
        <v>227</v>
      </c>
      <c r="B83" t="s">
        <v>228</v>
      </c>
      <c r="C83" t="s">
        <v>34</v>
      </c>
    </row>
    <row r="84" spans="1:3" x14ac:dyDescent="0.3">
      <c r="A84" t="s">
        <v>229</v>
      </c>
      <c r="B84" t="s">
        <v>230</v>
      </c>
      <c r="C84" t="s">
        <v>9</v>
      </c>
    </row>
    <row r="85" spans="1:3" x14ac:dyDescent="0.3">
      <c r="A85" t="s">
        <v>231</v>
      </c>
      <c r="B85" t="s">
        <v>232</v>
      </c>
      <c r="C85" t="s">
        <v>66</v>
      </c>
    </row>
    <row r="86" spans="1:3" x14ac:dyDescent="0.3">
      <c r="A86" t="s">
        <v>233</v>
      </c>
      <c r="B86" t="s">
        <v>234</v>
      </c>
      <c r="C86" t="s">
        <v>9</v>
      </c>
    </row>
    <row r="87" spans="1:3" x14ac:dyDescent="0.3">
      <c r="A87" t="s">
        <v>235</v>
      </c>
      <c r="B87" t="s">
        <v>236</v>
      </c>
      <c r="C87" t="s">
        <v>23</v>
      </c>
    </row>
    <row r="88" spans="1:3" x14ac:dyDescent="0.3">
      <c r="A88" t="s">
        <v>237</v>
      </c>
      <c r="B88" t="s">
        <v>238</v>
      </c>
      <c r="C88" t="s">
        <v>51</v>
      </c>
    </row>
    <row r="89" spans="1:3" x14ac:dyDescent="0.3">
      <c r="A89" t="s">
        <v>239</v>
      </c>
      <c r="B89" t="s">
        <v>240</v>
      </c>
      <c r="C89" t="s">
        <v>9</v>
      </c>
    </row>
    <row r="90" spans="1:3" x14ac:dyDescent="0.3">
      <c r="A90" t="s">
        <v>241</v>
      </c>
      <c r="B90" t="s">
        <v>242</v>
      </c>
      <c r="C90" t="s">
        <v>9</v>
      </c>
    </row>
    <row r="91" spans="1:3" x14ac:dyDescent="0.3">
      <c r="A91" t="s">
        <v>243</v>
      </c>
      <c r="B91" t="s">
        <v>244</v>
      </c>
      <c r="C91" t="s">
        <v>66</v>
      </c>
    </row>
    <row r="92" spans="1:3" x14ac:dyDescent="0.3">
      <c r="A92" t="s">
        <v>245</v>
      </c>
      <c r="B92" t="s">
        <v>246</v>
      </c>
      <c r="C92" t="s">
        <v>9</v>
      </c>
    </row>
    <row r="93" spans="1:3" x14ac:dyDescent="0.3">
      <c r="A93" t="s">
        <v>247</v>
      </c>
      <c r="B93" t="s">
        <v>248</v>
      </c>
      <c r="C93" t="s">
        <v>9</v>
      </c>
    </row>
    <row r="94" spans="1:3" x14ac:dyDescent="0.3">
      <c r="A94" t="s">
        <v>249</v>
      </c>
      <c r="B94" t="s">
        <v>250</v>
      </c>
      <c r="C94" t="s">
        <v>16</v>
      </c>
    </row>
    <row r="95" spans="1:3" x14ac:dyDescent="0.3">
      <c r="A95" t="s">
        <v>251</v>
      </c>
      <c r="B95" t="s">
        <v>252</v>
      </c>
      <c r="C95" t="s">
        <v>66</v>
      </c>
    </row>
    <row r="96" spans="1:3" x14ac:dyDescent="0.3">
      <c r="A96" t="s">
        <v>253</v>
      </c>
      <c r="B96" t="s">
        <v>254</v>
      </c>
      <c r="C96" t="s">
        <v>23</v>
      </c>
    </row>
    <row r="97" spans="1:3" x14ac:dyDescent="0.3">
      <c r="A97" t="s">
        <v>255</v>
      </c>
      <c r="B97" t="s">
        <v>256</v>
      </c>
      <c r="C97" t="s">
        <v>23</v>
      </c>
    </row>
    <row r="98" spans="1:3" x14ac:dyDescent="0.3">
      <c r="A98" t="s">
        <v>257</v>
      </c>
      <c r="B98" t="s">
        <v>258</v>
      </c>
      <c r="C98" t="s">
        <v>23</v>
      </c>
    </row>
    <row r="99" spans="1:3" x14ac:dyDescent="0.3">
      <c r="A99" t="s">
        <v>259</v>
      </c>
      <c r="B99" t="s">
        <v>260</v>
      </c>
      <c r="C99" t="s">
        <v>16</v>
      </c>
    </row>
    <row r="100" spans="1:3" x14ac:dyDescent="0.3">
      <c r="A100" t="s">
        <v>261</v>
      </c>
      <c r="B100" t="s">
        <v>262</v>
      </c>
      <c r="C100" t="s">
        <v>16</v>
      </c>
    </row>
    <row r="101" spans="1:3" x14ac:dyDescent="0.3">
      <c r="A101" t="s">
        <v>263</v>
      </c>
      <c r="B101" t="s">
        <v>264</v>
      </c>
      <c r="C101" t="s">
        <v>16</v>
      </c>
    </row>
    <row r="102" spans="1:3" x14ac:dyDescent="0.3">
      <c r="A102" t="s">
        <v>265</v>
      </c>
      <c r="B102" t="s">
        <v>266</v>
      </c>
      <c r="C102" t="s">
        <v>23</v>
      </c>
    </row>
    <row r="103" spans="1:3" x14ac:dyDescent="0.3">
      <c r="A103" t="s">
        <v>267</v>
      </c>
      <c r="B103" t="s">
        <v>268</v>
      </c>
      <c r="C103" t="s">
        <v>23</v>
      </c>
    </row>
    <row r="104" spans="1:3" x14ac:dyDescent="0.3">
      <c r="A104" t="s">
        <v>269</v>
      </c>
      <c r="B104" t="s">
        <v>270</v>
      </c>
      <c r="C104" t="s">
        <v>9</v>
      </c>
    </row>
    <row r="105" spans="1:3" x14ac:dyDescent="0.3">
      <c r="A105" t="s">
        <v>271</v>
      </c>
      <c r="B105" t="s">
        <v>272</v>
      </c>
      <c r="C105" t="s">
        <v>9</v>
      </c>
    </row>
    <row r="106" spans="1:3" x14ac:dyDescent="0.3">
      <c r="A106" t="s">
        <v>273</v>
      </c>
      <c r="B106" t="s">
        <v>274</v>
      </c>
      <c r="C106" t="s">
        <v>23</v>
      </c>
    </row>
    <row r="107" spans="1:3" x14ac:dyDescent="0.3">
      <c r="A107" t="s">
        <v>275</v>
      </c>
      <c r="B107" t="s">
        <v>276</v>
      </c>
      <c r="C107" t="s">
        <v>16</v>
      </c>
    </row>
    <row r="108" spans="1:3" x14ac:dyDescent="0.3">
      <c r="A108" t="s">
        <v>277</v>
      </c>
      <c r="B108" t="s">
        <v>278</v>
      </c>
      <c r="C108" t="s">
        <v>51</v>
      </c>
    </row>
    <row r="109" spans="1:3" x14ac:dyDescent="0.3">
      <c r="A109" t="s">
        <v>279</v>
      </c>
      <c r="B109" t="s">
        <v>280</v>
      </c>
      <c r="C109" t="s">
        <v>23</v>
      </c>
    </row>
    <row r="110" spans="1:3" x14ac:dyDescent="0.3">
      <c r="A110" t="s">
        <v>281</v>
      </c>
      <c r="B110" t="s">
        <v>282</v>
      </c>
      <c r="C110" t="s">
        <v>23</v>
      </c>
    </row>
    <row r="111" spans="1:3" x14ac:dyDescent="0.3">
      <c r="A111" t="s">
        <v>283</v>
      </c>
      <c r="B111" t="s">
        <v>284</v>
      </c>
      <c r="C111" t="s">
        <v>34</v>
      </c>
    </row>
    <row r="112" spans="1:3" x14ac:dyDescent="0.3">
      <c r="A112" t="s">
        <v>285</v>
      </c>
      <c r="B112" t="s">
        <v>286</v>
      </c>
      <c r="C112" t="s">
        <v>51</v>
      </c>
    </row>
    <row r="113" spans="1:3" x14ac:dyDescent="0.3">
      <c r="A113" t="s">
        <v>287</v>
      </c>
      <c r="B113" t="s">
        <v>288</v>
      </c>
      <c r="C113" t="s">
        <v>16</v>
      </c>
    </row>
    <row r="114" spans="1:3" x14ac:dyDescent="0.3">
      <c r="A114" t="s">
        <v>289</v>
      </c>
      <c r="B114" t="s">
        <v>290</v>
      </c>
      <c r="C114" t="s">
        <v>9</v>
      </c>
    </row>
    <row r="115" spans="1:3" x14ac:dyDescent="0.3">
      <c r="A115" t="s">
        <v>291</v>
      </c>
      <c r="B115" t="s">
        <v>292</v>
      </c>
      <c r="C115" t="s">
        <v>16</v>
      </c>
    </row>
    <row r="116" spans="1:3" x14ac:dyDescent="0.3">
      <c r="A116" t="s">
        <v>293</v>
      </c>
      <c r="B116" t="s">
        <v>294</v>
      </c>
      <c r="C116" t="s">
        <v>23</v>
      </c>
    </row>
    <row r="117" spans="1:3" x14ac:dyDescent="0.3">
      <c r="A117" t="s">
        <v>295</v>
      </c>
      <c r="B117" t="s">
        <v>296</v>
      </c>
      <c r="C117" t="s">
        <v>23</v>
      </c>
    </row>
    <row r="118" spans="1:3" x14ac:dyDescent="0.3">
      <c r="A118" t="s">
        <v>297</v>
      </c>
      <c r="B118" t="s">
        <v>298</v>
      </c>
      <c r="C118" t="s">
        <v>9</v>
      </c>
    </row>
    <row r="119" spans="1:3" x14ac:dyDescent="0.3">
      <c r="A119" t="s">
        <v>299</v>
      </c>
      <c r="B119" t="s">
        <v>300</v>
      </c>
      <c r="C119" t="s">
        <v>23</v>
      </c>
    </row>
    <row r="120" spans="1:3" x14ac:dyDescent="0.3">
      <c r="A120" t="s">
        <v>301</v>
      </c>
      <c r="B120" t="s">
        <v>302</v>
      </c>
      <c r="C120" t="s">
        <v>51</v>
      </c>
    </row>
    <row r="121" spans="1:3" x14ac:dyDescent="0.3">
      <c r="A121" t="s">
        <v>303</v>
      </c>
      <c r="B121" t="s">
        <v>304</v>
      </c>
      <c r="C121" t="s">
        <v>9</v>
      </c>
    </row>
    <row r="122" spans="1:3" x14ac:dyDescent="0.3">
      <c r="A122" t="s">
        <v>305</v>
      </c>
      <c r="B122" t="s">
        <v>306</v>
      </c>
      <c r="C122" t="s">
        <v>16</v>
      </c>
    </row>
    <row r="123" spans="1:3" x14ac:dyDescent="0.3">
      <c r="A123" t="s">
        <v>307</v>
      </c>
      <c r="B123" t="s">
        <v>308</v>
      </c>
      <c r="C123" t="s">
        <v>51</v>
      </c>
    </row>
    <row r="124" spans="1:3" x14ac:dyDescent="0.3">
      <c r="A124" t="s">
        <v>309</v>
      </c>
      <c r="B124" t="s">
        <v>310</v>
      </c>
      <c r="C124" t="s">
        <v>34</v>
      </c>
    </row>
    <row r="125" spans="1:3" x14ac:dyDescent="0.3">
      <c r="A125" t="s">
        <v>311</v>
      </c>
      <c r="B125" t="s">
        <v>312</v>
      </c>
      <c r="C125" t="s">
        <v>23</v>
      </c>
    </row>
    <row r="126" spans="1:3" x14ac:dyDescent="0.3">
      <c r="A126" t="s">
        <v>313</v>
      </c>
      <c r="B126" t="s">
        <v>314</v>
      </c>
      <c r="C126" t="s">
        <v>23</v>
      </c>
    </row>
    <row r="127" spans="1:3" x14ac:dyDescent="0.3">
      <c r="A127" t="s">
        <v>315</v>
      </c>
      <c r="B127" t="s">
        <v>316</v>
      </c>
      <c r="C127" t="s">
        <v>16</v>
      </c>
    </row>
    <row r="128" spans="1:3" x14ac:dyDescent="0.3">
      <c r="A128" t="s">
        <v>317</v>
      </c>
      <c r="B128" t="s">
        <v>318</v>
      </c>
      <c r="C128" t="s">
        <v>66</v>
      </c>
    </row>
    <row r="129" spans="1:3" x14ac:dyDescent="0.3">
      <c r="A129" t="s">
        <v>319</v>
      </c>
      <c r="B129" t="s">
        <v>320</v>
      </c>
      <c r="C129" t="s">
        <v>9</v>
      </c>
    </row>
    <row r="130" spans="1:3" x14ac:dyDescent="0.3">
      <c r="A130" t="s">
        <v>321</v>
      </c>
      <c r="B130" t="s">
        <v>322</v>
      </c>
      <c r="C130" t="s">
        <v>51</v>
      </c>
    </row>
    <row r="131" spans="1:3" x14ac:dyDescent="0.3">
      <c r="A131" t="s">
        <v>323</v>
      </c>
      <c r="B131" t="s">
        <v>324</v>
      </c>
      <c r="C131" t="s">
        <v>66</v>
      </c>
    </row>
    <row r="132" spans="1:3" x14ac:dyDescent="0.3">
      <c r="A132" t="s">
        <v>325</v>
      </c>
      <c r="B132" t="s">
        <v>326</v>
      </c>
      <c r="C132" t="s">
        <v>34</v>
      </c>
    </row>
    <row r="133" spans="1:3" x14ac:dyDescent="0.3">
      <c r="A133" t="s">
        <v>327</v>
      </c>
      <c r="B133" t="s">
        <v>328</v>
      </c>
      <c r="C133" t="s">
        <v>51</v>
      </c>
    </row>
    <row r="134" spans="1:3" x14ac:dyDescent="0.3">
      <c r="A134" t="s">
        <v>329</v>
      </c>
      <c r="B134" t="s">
        <v>330</v>
      </c>
      <c r="C134" t="s">
        <v>34</v>
      </c>
    </row>
    <row r="135" spans="1:3" x14ac:dyDescent="0.3">
      <c r="A135" t="s">
        <v>331</v>
      </c>
      <c r="B135" t="s">
        <v>332</v>
      </c>
      <c r="C135" t="s">
        <v>34</v>
      </c>
    </row>
    <row r="136" spans="1:3" x14ac:dyDescent="0.3">
      <c r="A136" t="s">
        <v>333</v>
      </c>
      <c r="B136" t="s">
        <v>334</v>
      </c>
      <c r="C136" t="s">
        <v>9</v>
      </c>
    </row>
    <row r="137" spans="1:3" x14ac:dyDescent="0.3">
      <c r="A137" t="s">
        <v>335</v>
      </c>
      <c r="B137" t="s">
        <v>336</v>
      </c>
      <c r="C137" t="s">
        <v>16</v>
      </c>
    </row>
    <row r="138" spans="1:3" x14ac:dyDescent="0.3">
      <c r="A138" t="s">
        <v>337</v>
      </c>
      <c r="B138" t="s">
        <v>338</v>
      </c>
      <c r="C138" t="s">
        <v>16</v>
      </c>
    </row>
    <row r="139" spans="1:3" x14ac:dyDescent="0.3">
      <c r="A139" t="s">
        <v>339</v>
      </c>
      <c r="B139" t="s">
        <v>340</v>
      </c>
      <c r="C139" t="s">
        <v>66</v>
      </c>
    </row>
    <row r="140" spans="1:3" x14ac:dyDescent="0.3">
      <c r="A140" t="s">
        <v>341</v>
      </c>
      <c r="B140" t="s">
        <v>342</v>
      </c>
      <c r="C140" t="s">
        <v>16</v>
      </c>
    </row>
    <row r="141" spans="1:3" x14ac:dyDescent="0.3">
      <c r="A141" t="s">
        <v>343</v>
      </c>
      <c r="B141" t="s">
        <v>344</v>
      </c>
      <c r="C141" t="s">
        <v>16</v>
      </c>
    </row>
    <row r="142" spans="1:3" x14ac:dyDescent="0.3">
      <c r="A142" t="s">
        <v>345</v>
      </c>
      <c r="B142" t="s">
        <v>346</v>
      </c>
      <c r="C142" t="s">
        <v>23</v>
      </c>
    </row>
    <row r="143" spans="1:3" x14ac:dyDescent="0.3">
      <c r="A143" t="s">
        <v>347</v>
      </c>
      <c r="B143" t="s">
        <v>348</v>
      </c>
      <c r="C143" t="s">
        <v>34</v>
      </c>
    </row>
    <row r="144" spans="1:3" x14ac:dyDescent="0.3">
      <c r="A144" t="s">
        <v>349</v>
      </c>
      <c r="B144" t="s">
        <v>350</v>
      </c>
      <c r="C144" t="s">
        <v>34</v>
      </c>
    </row>
    <row r="145" spans="1:3" x14ac:dyDescent="0.3">
      <c r="A145" t="s">
        <v>351</v>
      </c>
      <c r="B145" t="s">
        <v>352</v>
      </c>
      <c r="C145" t="s">
        <v>34</v>
      </c>
    </row>
    <row r="146" spans="1:3" x14ac:dyDescent="0.3">
      <c r="A146" t="s">
        <v>353</v>
      </c>
      <c r="B146" t="s">
        <v>354</v>
      </c>
      <c r="C146" t="s">
        <v>51</v>
      </c>
    </row>
    <row r="147" spans="1:3" x14ac:dyDescent="0.3">
      <c r="A147" t="s">
        <v>355</v>
      </c>
      <c r="B147" t="s">
        <v>356</v>
      </c>
      <c r="C147" t="s">
        <v>23</v>
      </c>
    </row>
    <row r="148" spans="1:3" x14ac:dyDescent="0.3">
      <c r="A148" t="s">
        <v>357</v>
      </c>
      <c r="B148" t="s">
        <v>358</v>
      </c>
      <c r="C148" t="s">
        <v>66</v>
      </c>
    </row>
    <row r="149" spans="1:3" x14ac:dyDescent="0.3">
      <c r="A149" t="s">
        <v>359</v>
      </c>
      <c r="B149" t="s">
        <v>360</v>
      </c>
      <c r="C149" t="s">
        <v>23</v>
      </c>
    </row>
    <row r="150" spans="1:3" x14ac:dyDescent="0.3">
      <c r="A150" t="s">
        <v>361</v>
      </c>
      <c r="B150" t="s">
        <v>362</v>
      </c>
      <c r="C150" t="s">
        <v>16</v>
      </c>
    </row>
    <row r="151" spans="1:3" x14ac:dyDescent="0.3">
      <c r="A151" t="s">
        <v>363</v>
      </c>
      <c r="B151" t="s">
        <v>364</v>
      </c>
      <c r="C151" t="s">
        <v>23</v>
      </c>
    </row>
    <row r="152" spans="1:3" x14ac:dyDescent="0.3">
      <c r="A152" t="s">
        <v>365</v>
      </c>
      <c r="B152" t="s">
        <v>366</v>
      </c>
      <c r="C152" t="s">
        <v>23</v>
      </c>
    </row>
    <row r="153" spans="1:3" x14ac:dyDescent="0.3">
      <c r="A153" t="s">
        <v>367</v>
      </c>
      <c r="B153" t="s">
        <v>368</v>
      </c>
      <c r="C153" t="s">
        <v>9</v>
      </c>
    </row>
    <row r="154" spans="1:3" x14ac:dyDescent="0.3">
      <c r="A154" t="s">
        <v>369</v>
      </c>
      <c r="B154" t="s">
        <v>370</v>
      </c>
      <c r="C154" t="s">
        <v>16</v>
      </c>
    </row>
    <row r="155" spans="1:3" x14ac:dyDescent="0.3">
      <c r="A155" t="s">
        <v>371</v>
      </c>
      <c r="B155" t="s">
        <v>372</v>
      </c>
      <c r="C155" t="s">
        <v>16</v>
      </c>
    </row>
    <row r="156" spans="1:3" x14ac:dyDescent="0.3">
      <c r="A156" t="s">
        <v>373</v>
      </c>
      <c r="B156" t="s">
        <v>374</v>
      </c>
      <c r="C156" t="s">
        <v>51</v>
      </c>
    </row>
    <row r="157" spans="1:3" x14ac:dyDescent="0.3">
      <c r="A157" t="s">
        <v>375</v>
      </c>
      <c r="B157" t="s">
        <v>376</v>
      </c>
      <c r="C157" t="s">
        <v>23</v>
      </c>
    </row>
    <row r="158" spans="1:3" x14ac:dyDescent="0.3">
      <c r="A158" t="s">
        <v>377</v>
      </c>
      <c r="B158" t="s">
        <v>378</v>
      </c>
      <c r="C158" t="s">
        <v>23</v>
      </c>
    </row>
    <row r="159" spans="1:3" x14ac:dyDescent="0.3">
      <c r="A159" t="s">
        <v>379</v>
      </c>
      <c r="B159" t="s">
        <v>380</v>
      </c>
      <c r="C159" t="s">
        <v>23</v>
      </c>
    </row>
    <row r="160" spans="1:3" x14ac:dyDescent="0.3">
      <c r="A160" t="s">
        <v>381</v>
      </c>
      <c r="B160" t="s">
        <v>382</v>
      </c>
      <c r="C160" t="s">
        <v>16</v>
      </c>
    </row>
    <row r="161" spans="1:3" x14ac:dyDescent="0.3">
      <c r="A161" t="s">
        <v>383</v>
      </c>
      <c r="B161" t="s">
        <v>384</v>
      </c>
      <c r="C161" t="s">
        <v>9</v>
      </c>
    </row>
    <row r="162" spans="1:3" x14ac:dyDescent="0.3">
      <c r="A162" t="s">
        <v>385</v>
      </c>
      <c r="B162" t="s">
        <v>386</v>
      </c>
      <c r="C162" t="s">
        <v>23</v>
      </c>
    </row>
    <row r="163" spans="1:3" x14ac:dyDescent="0.3">
      <c r="A163" t="s">
        <v>387</v>
      </c>
      <c r="B163" t="s">
        <v>388</v>
      </c>
      <c r="C163" t="s">
        <v>34</v>
      </c>
    </row>
    <row r="164" spans="1:3" x14ac:dyDescent="0.3">
      <c r="A164" t="s">
        <v>389</v>
      </c>
      <c r="B164" t="s">
        <v>390</v>
      </c>
      <c r="C164" t="s">
        <v>23</v>
      </c>
    </row>
    <row r="165" spans="1:3" x14ac:dyDescent="0.3">
      <c r="A165" t="s">
        <v>391</v>
      </c>
      <c r="B165" t="s">
        <v>392</v>
      </c>
      <c r="C165" t="s">
        <v>16</v>
      </c>
    </row>
    <row r="166" spans="1:3" x14ac:dyDescent="0.3">
      <c r="A166" t="s">
        <v>393</v>
      </c>
      <c r="B166" t="s">
        <v>394</v>
      </c>
      <c r="C166" t="s">
        <v>16</v>
      </c>
    </row>
    <row r="167" spans="1:3" x14ac:dyDescent="0.3">
      <c r="A167" t="s">
        <v>395</v>
      </c>
      <c r="B167" t="s">
        <v>396</v>
      </c>
      <c r="C167" t="s">
        <v>66</v>
      </c>
    </row>
    <row r="168" spans="1:3" x14ac:dyDescent="0.3">
      <c r="A168" t="s">
        <v>397</v>
      </c>
      <c r="B168" t="s">
        <v>398</v>
      </c>
      <c r="C168" t="s">
        <v>9</v>
      </c>
    </row>
    <row r="169" spans="1:3" x14ac:dyDescent="0.3">
      <c r="A169" t="s">
        <v>399</v>
      </c>
      <c r="B169" t="s">
        <v>400</v>
      </c>
      <c r="C169" t="s">
        <v>23</v>
      </c>
    </row>
    <row r="170" spans="1:3" x14ac:dyDescent="0.3">
      <c r="A170" t="s">
        <v>401</v>
      </c>
      <c r="B170" t="s">
        <v>402</v>
      </c>
      <c r="C170" t="s">
        <v>9</v>
      </c>
    </row>
    <row r="171" spans="1:3" x14ac:dyDescent="0.3">
      <c r="A171" t="s">
        <v>403</v>
      </c>
      <c r="B171" t="s">
        <v>404</v>
      </c>
      <c r="C171" t="s">
        <v>16</v>
      </c>
    </row>
    <row r="172" spans="1:3" x14ac:dyDescent="0.3">
      <c r="A172" t="s">
        <v>405</v>
      </c>
      <c r="B172" t="s">
        <v>406</v>
      </c>
      <c r="C172" t="s">
        <v>9</v>
      </c>
    </row>
    <row r="173" spans="1:3" x14ac:dyDescent="0.3">
      <c r="A173" t="s">
        <v>407</v>
      </c>
      <c r="B173" t="s">
        <v>408</v>
      </c>
      <c r="C173" t="s">
        <v>23</v>
      </c>
    </row>
    <row r="174" spans="1:3" x14ac:dyDescent="0.3">
      <c r="A174" t="s">
        <v>409</v>
      </c>
      <c r="B174" t="s">
        <v>410</v>
      </c>
      <c r="C174" t="s">
        <v>51</v>
      </c>
    </row>
    <row r="175" spans="1:3" x14ac:dyDescent="0.3">
      <c r="A175" t="s">
        <v>411</v>
      </c>
      <c r="B175" t="s">
        <v>412</v>
      </c>
      <c r="C175" t="s">
        <v>34</v>
      </c>
    </row>
    <row r="176" spans="1:3" x14ac:dyDescent="0.3">
      <c r="A176" t="s">
        <v>413</v>
      </c>
      <c r="B176" t="s">
        <v>414</v>
      </c>
      <c r="C176" t="s">
        <v>23</v>
      </c>
    </row>
    <row r="177" spans="1:3" x14ac:dyDescent="0.3">
      <c r="A177" t="s">
        <v>415</v>
      </c>
      <c r="B177" t="s">
        <v>416</v>
      </c>
      <c r="C177" t="s">
        <v>66</v>
      </c>
    </row>
    <row r="178" spans="1:3" x14ac:dyDescent="0.3">
      <c r="A178" t="s">
        <v>417</v>
      </c>
      <c r="B178" t="s">
        <v>418</v>
      </c>
      <c r="C178" t="s">
        <v>9</v>
      </c>
    </row>
    <row r="179" spans="1:3" x14ac:dyDescent="0.3">
      <c r="A179" t="s">
        <v>419</v>
      </c>
      <c r="B179" t="s">
        <v>420</v>
      </c>
      <c r="C179" t="s">
        <v>51</v>
      </c>
    </row>
    <row r="180" spans="1:3" x14ac:dyDescent="0.3">
      <c r="A180" t="s">
        <v>421</v>
      </c>
      <c r="B180" t="s">
        <v>422</v>
      </c>
      <c r="C180" t="s">
        <v>23</v>
      </c>
    </row>
    <row r="181" spans="1:3" x14ac:dyDescent="0.3">
      <c r="A181" t="s">
        <v>423</v>
      </c>
      <c r="B181" t="s">
        <v>424</v>
      </c>
      <c r="C181" t="s">
        <v>16</v>
      </c>
    </row>
    <row r="182" spans="1:3" x14ac:dyDescent="0.3">
      <c r="A182" t="s">
        <v>425</v>
      </c>
      <c r="B182" t="s">
        <v>426</v>
      </c>
      <c r="C182" t="s">
        <v>66</v>
      </c>
    </row>
    <row r="183" spans="1:3" x14ac:dyDescent="0.3">
      <c r="A183" t="s">
        <v>427</v>
      </c>
      <c r="B183" t="s">
        <v>428</v>
      </c>
      <c r="C183" t="s">
        <v>16</v>
      </c>
    </row>
    <row r="184" spans="1:3" x14ac:dyDescent="0.3">
      <c r="A184" t="s">
        <v>429</v>
      </c>
      <c r="B184" t="s">
        <v>430</v>
      </c>
      <c r="C184" t="s">
        <v>34</v>
      </c>
    </row>
    <row r="185" spans="1:3" x14ac:dyDescent="0.3">
      <c r="A185" t="s">
        <v>431</v>
      </c>
      <c r="B185" t="s">
        <v>432</v>
      </c>
      <c r="C185" t="s">
        <v>34</v>
      </c>
    </row>
    <row r="186" spans="1:3" x14ac:dyDescent="0.3">
      <c r="A186" t="s">
        <v>433</v>
      </c>
      <c r="B186" t="s">
        <v>434</v>
      </c>
      <c r="C186" t="s">
        <v>9</v>
      </c>
    </row>
    <row r="187" spans="1:3" x14ac:dyDescent="0.3">
      <c r="A187" t="s">
        <v>435</v>
      </c>
      <c r="B187" t="s">
        <v>436</v>
      </c>
      <c r="C187" t="s">
        <v>51</v>
      </c>
    </row>
    <row r="188" spans="1:3" x14ac:dyDescent="0.3">
      <c r="A188" t="s">
        <v>437</v>
      </c>
      <c r="B188" t="s">
        <v>438</v>
      </c>
      <c r="C188" t="s">
        <v>34</v>
      </c>
    </row>
    <row r="189" spans="1:3" x14ac:dyDescent="0.3">
      <c r="A189" t="s">
        <v>439</v>
      </c>
      <c r="B189" t="s">
        <v>440</v>
      </c>
      <c r="C189" t="s">
        <v>9</v>
      </c>
    </row>
    <row r="190" spans="1:3" x14ac:dyDescent="0.3">
      <c r="A190" t="s">
        <v>441</v>
      </c>
      <c r="B190" t="s">
        <v>442</v>
      </c>
      <c r="C190" t="s">
        <v>66</v>
      </c>
    </row>
    <row r="191" spans="1:3" x14ac:dyDescent="0.3">
      <c r="A191" t="s">
        <v>443</v>
      </c>
      <c r="B191" t="s">
        <v>444</v>
      </c>
      <c r="C191" t="s">
        <v>23</v>
      </c>
    </row>
    <row r="192" spans="1:3" x14ac:dyDescent="0.3">
      <c r="A192" t="s">
        <v>445</v>
      </c>
      <c r="B192" t="s">
        <v>446</v>
      </c>
      <c r="C192" t="s">
        <v>23</v>
      </c>
    </row>
  </sheetData>
  <phoneticPr fontId="2"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add country/ crisis" prompt="Please select a country or crisis form the list_x000a_" xr:uid="{376FAAD1-0F17-4ADA-A999-99F56072AA05}">
          <x14:formula1>
            <xm:f>'\Users\tatjanaeichert\Desktop\C:\Users\Analyst\ACAPS\CrisisInSight - Documents\05 Access\[20190922 ACAPS Access Assessment Template_December 2019.xlsx]Data_for GIS Merging'!#REF!</xm:f>
          </x14:formula1>
          <xm:sqref>A2:A151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8A37-A560-4DA0-8060-29A4876910BF}">
  <dimension ref="A1:G17"/>
  <sheetViews>
    <sheetView workbookViewId="0">
      <selection activeCell="B19" sqref="B19"/>
    </sheetView>
  </sheetViews>
  <sheetFormatPr baseColWidth="10" defaultColWidth="8.6640625" defaultRowHeight="14.4" x14ac:dyDescent="0.3"/>
  <cols>
    <col min="1" max="1" width="9.44140625" bestFit="1" customWidth="1"/>
    <col min="2" max="2" width="18.44140625" customWidth="1"/>
    <col min="3" max="3" width="18.6640625" bestFit="1" customWidth="1"/>
    <col min="4" max="4" width="18.44140625" bestFit="1" customWidth="1"/>
    <col min="5" max="5" width="8.44140625" bestFit="1" customWidth="1"/>
    <col min="6" max="6" width="15.44140625" bestFit="1" customWidth="1"/>
    <col min="7" max="7" width="30.44140625" bestFit="1" customWidth="1"/>
  </cols>
  <sheetData>
    <row r="1" spans="1:7" x14ac:dyDescent="0.3">
      <c r="A1" t="s">
        <v>4596</v>
      </c>
      <c r="B1" t="s">
        <v>4597</v>
      </c>
      <c r="C1" t="s">
        <v>4598</v>
      </c>
      <c r="D1" t="s">
        <v>4599</v>
      </c>
      <c r="E1" t="s">
        <v>4600</v>
      </c>
      <c r="F1" t="s">
        <v>4601</v>
      </c>
      <c r="G1" t="s">
        <v>4602</v>
      </c>
    </row>
    <row r="2" spans="1:7" x14ac:dyDescent="0.3">
      <c r="A2" t="s">
        <v>4603</v>
      </c>
      <c r="B2" t="s">
        <v>447</v>
      </c>
      <c r="C2" t="s">
        <v>447</v>
      </c>
      <c r="D2" t="s">
        <v>4604</v>
      </c>
      <c r="E2" t="s">
        <v>4605</v>
      </c>
      <c r="F2" t="s">
        <v>4606</v>
      </c>
      <c r="G2" t="s">
        <v>4607</v>
      </c>
    </row>
    <row r="3" spans="1:7" x14ac:dyDescent="0.3">
      <c r="A3" t="s">
        <v>4608</v>
      </c>
      <c r="B3" t="s">
        <v>4609</v>
      </c>
      <c r="C3" t="s">
        <v>4609</v>
      </c>
      <c r="D3" t="s">
        <v>4610</v>
      </c>
      <c r="E3" t="s">
        <v>4605</v>
      </c>
      <c r="F3" t="s">
        <v>4606</v>
      </c>
      <c r="G3" t="s">
        <v>4611</v>
      </c>
    </row>
    <row r="4" spans="1:7" x14ac:dyDescent="0.3">
      <c r="A4" t="s">
        <v>4612</v>
      </c>
      <c r="B4" t="s">
        <v>448</v>
      </c>
      <c r="C4" t="s">
        <v>448</v>
      </c>
      <c r="D4" t="s">
        <v>4610</v>
      </c>
      <c r="E4" t="s">
        <v>4613</v>
      </c>
      <c r="F4" t="s">
        <v>4606</v>
      </c>
      <c r="G4" t="s">
        <v>4614</v>
      </c>
    </row>
    <row r="5" spans="1:7" x14ac:dyDescent="0.3">
      <c r="A5" t="s">
        <v>4615</v>
      </c>
      <c r="B5" t="s">
        <v>4616</v>
      </c>
      <c r="C5" t="s">
        <v>4616</v>
      </c>
      <c r="D5" t="s">
        <v>4610</v>
      </c>
      <c r="E5" t="s">
        <v>4605</v>
      </c>
      <c r="F5" t="s">
        <v>4617</v>
      </c>
      <c r="G5" t="s">
        <v>4618</v>
      </c>
    </row>
    <row r="6" spans="1:7" x14ac:dyDescent="0.3">
      <c r="A6" t="s">
        <v>4619</v>
      </c>
      <c r="B6" t="s">
        <v>450</v>
      </c>
      <c r="C6" t="s">
        <v>450</v>
      </c>
      <c r="D6" t="s">
        <v>4610</v>
      </c>
      <c r="E6" t="s">
        <v>4605</v>
      </c>
      <c r="F6" t="s">
        <v>4617</v>
      </c>
      <c r="G6" t="s">
        <v>4618</v>
      </c>
    </row>
    <row r="7" spans="1:7" x14ac:dyDescent="0.3">
      <c r="A7" t="s">
        <v>4620</v>
      </c>
      <c r="B7" t="s">
        <v>451</v>
      </c>
      <c r="C7" t="s">
        <v>451</v>
      </c>
      <c r="D7" t="s">
        <v>4610</v>
      </c>
      <c r="E7" t="s">
        <v>4605</v>
      </c>
      <c r="F7" t="s">
        <v>4606</v>
      </c>
      <c r="G7" t="s">
        <v>4621</v>
      </c>
    </row>
    <row r="8" spans="1:7" x14ac:dyDescent="0.3">
      <c r="A8" t="s">
        <v>4622</v>
      </c>
      <c r="B8" t="s">
        <v>452</v>
      </c>
      <c r="C8" t="s">
        <v>4623</v>
      </c>
      <c r="D8" t="s">
        <v>4610</v>
      </c>
      <c r="E8" t="s">
        <v>4605</v>
      </c>
      <c r="F8" t="s">
        <v>4606</v>
      </c>
      <c r="G8" t="s">
        <v>4621</v>
      </c>
    </row>
    <row r="9" spans="1:7" x14ac:dyDescent="0.3">
      <c r="A9" t="s">
        <v>4624</v>
      </c>
      <c r="B9" t="s">
        <v>453</v>
      </c>
      <c r="C9" t="s">
        <v>453</v>
      </c>
      <c r="D9" t="s">
        <v>4610</v>
      </c>
      <c r="E9" t="s">
        <v>4605</v>
      </c>
      <c r="F9" t="s">
        <v>4606</v>
      </c>
      <c r="G9" t="s">
        <v>4621</v>
      </c>
    </row>
    <row r="10" spans="1:7" x14ac:dyDescent="0.3">
      <c r="A10" t="s">
        <v>4625</v>
      </c>
      <c r="B10" t="s">
        <v>454</v>
      </c>
      <c r="C10" t="s">
        <v>454</v>
      </c>
      <c r="D10" t="s">
        <v>4610</v>
      </c>
      <c r="E10" t="s">
        <v>4605</v>
      </c>
      <c r="F10" t="s">
        <v>4617</v>
      </c>
      <c r="G10" t="s">
        <v>4618</v>
      </c>
    </row>
    <row r="11" spans="1:7" x14ac:dyDescent="0.3">
      <c r="A11" t="s">
        <v>4626</v>
      </c>
      <c r="B11" t="s">
        <v>455</v>
      </c>
      <c r="C11" t="s">
        <v>455</v>
      </c>
      <c r="D11" t="s">
        <v>4610</v>
      </c>
      <c r="E11" t="s">
        <v>4605</v>
      </c>
      <c r="F11" t="s">
        <v>4606</v>
      </c>
      <c r="G11" t="s">
        <v>4621</v>
      </c>
    </row>
    <row r="12" spans="1:7" x14ac:dyDescent="0.3">
      <c r="A12" t="s">
        <v>4627</v>
      </c>
      <c r="B12" t="s">
        <v>456</v>
      </c>
      <c r="C12" t="s">
        <v>456</v>
      </c>
      <c r="D12" t="s">
        <v>4628</v>
      </c>
      <c r="E12" t="s">
        <v>4605</v>
      </c>
      <c r="F12" t="s">
        <v>4617</v>
      </c>
      <c r="G12" t="s">
        <v>4611</v>
      </c>
    </row>
    <row r="13" spans="1:7" x14ac:dyDescent="0.3">
      <c r="A13" t="s">
        <v>4629</v>
      </c>
      <c r="B13" t="s">
        <v>457</v>
      </c>
      <c r="C13" t="s">
        <v>457</v>
      </c>
      <c r="D13" t="s">
        <v>4610</v>
      </c>
      <c r="E13" t="s">
        <v>4605</v>
      </c>
      <c r="F13" t="s">
        <v>4606</v>
      </c>
      <c r="G13" t="s">
        <v>4611</v>
      </c>
    </row>
    <row r="14" spans="1:7" x14ac:dyDescent="0.3">
      <c r="A14" t="s">
        <v>4630</v>
      </c>
      <c r="B14" t="s">
        <v>5</v>
      </c>
      <c r="C14" t="s">
        <v>5</v>
      </c>
      <c r="D14" t="s">
        <v>4610</v>
      </c>
      <c r="E14" t="s">
        <v>4605</v>
      </c>
      <c r="F14" t="s">
        <v>4606</v>
      </c>
      <c r="G14" t="s">
        <v>4611</v>
      </c>
    </row>
    <row r="15" spans="1:7" x14ac:dyDescent="0.3">
      <c r="A15" t="s">
        <v>4631</v>
      </c>
      <c r="B15" t="s">
        <v>458</v>
      </c>
      <c r="C15" t="s">
        <v>458</v>
      </c>
      <c r="D15" t="s">
        <v>4610</v>
      </c>
      <c r="E15" t="s">
        <v>4605</v>
      </c>
      <c r="F15" t="s">
        <v>4606</v>
      </c>
      <c r="G15" t="s">
        <v>4611</v>
      </c>
    </row>
    <row r="16" spans="1:7" x14ac:dyDescent="0.3">
      <c r="A16" t="s">
        <v>4632</v>
      </c>
      <c r="B16" t="s">
        <v>459</v>
      </c>
      <c r="C16" t="s">
        <v>459</v>
      </c>
      <c r="D16" t="s">
        <v>4628</v>
      </c>
      <c r="E16" t="s">
        <v>4605</v>
      </c>
      <c r="F16" t="s">
        <v>4606</v>
      </c>
      <c r="G16" t="s">
        <v>4611</v>
      </c>
    </row>
    <row r="17" spans="1:6" x14ac:dyDescent="0.3">
      <c r="A17" t="s">
        <v>4633</v>
      </c>
      <c r="B17" t="s">
        <v>4634</v>
      </c>
      <c r="C17" t="s">
        <v>4634</v>
      </c>
      <c r="D17" t="s">
        <v>4610</v>
      </c>
      <c r="E17" t="s">
        <v>4605</v>
      </c>
      <c r="F17" t="s">
        <v>4617</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E42446221B36C468672FF0F731DC863" ma:contentTypeVersion="10" ma:contentTypeDescription="Create a new document." ma:contentTypeScope="" ma:versionID="a8ac54d759d3155580fc20eae8090055">
  <xsd:schema xmlns:xsd="http://www.w3.org/2001/XMLSchema" xmlns:xs="http://www.w3.org/2001/XMLSchema" xmlns:p="http://schemas.microsoft.com/office/2006/metadata/properties" xmlns:ns2="7fd747f6-41b6-4e43-9251-6fe6079547eb" xmlns:ns3="419f72f7-2333-4337-8cda-ca5344ed113a" targetNamespace="http://schemas.microsoft.com/office/2006/metadata/properties" ma:root="true" ma:fieldsID="ce26313c4646cf660115ef42c22e84aa" ns2:_="" ns3:_="">
    <xsd:import namespace="7fd747f6-41b6-4e43-9251-6fe6079547eb"/>
    <xsd:import namespace="419f72f7-2333-4337-8cda-ca5344ed11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d747f6-41b6-4e43-9251-6fe6079547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9f72f7-2333-4337-8cda-ca5344ed113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EE66B3-37D9-4E0E-9DE8-5DCC7E37627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59AB323-EE4A-443D-BFA8-6ECCE31291CA}">
  <ds:schemaRefs>
    <ds:schemaRef ds:uri="http://schemas.microsoft.com/sharepoint/v3/contenttype/forms"/>
  </ds:schemaRefs>
</ds:datastoreItem>
</file>

<file path=customXml/itemProps3.xml><?xml version="1.0" encoding="utf-8"?>
<ds:datastoreItem xmlns:ds="http://schemas.openxmlformats.org/officeDocument/2006/customXml" ds:itemID="{8659B7AA-36EC-4CBD-BB3F-D6546B0DE8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d747f6-41b6-4e43-9251-6fe6079547eb"/>
    <ds:schemaRef ds:uri="419f72f7-2333-4337-8cda-ca5344ed11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About</vt:lpstr>
      <vt:lpstr>Database</vt:lpstr>
      <vt:lpstr>Lists</vt:lpstr>
      <vt:lpstr>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Analyst</dc:creator>
  <cp:keywords/>
  <dc:description/>
  <cp:lastModifiedBy>Asus</cp:lastModifiedBy>
  <cp:revision/>
  <dcterms:created xsi:type="dcterms:W3CDTF">2020-03-13T15:33:15Z</dcterms:created>
  <dcterms:modified xsi:type="dcterms:W3CDTF">2020-04-21T14:15:58Z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0x0101009E42446221B36C468672FF0F731DC863</vt:lpwstr>
  </property>
</Properties>
</file>