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Fosa/PythonProjects/git_tree/auditing_automation/xlwings_project/"/>
    </mc:Choice>
  </mc:AlternateContent>
  <xr:revisionPtr revIDLastSave="0" documentId="13_ncr:1_{1648EE86-AE41-174E-9A6A-FB12AF0CAB36}" xr6:coauthVersionLast="41" xr6:coauthVersionMax="41" xr10:uidLastSave="{00000000-0000-0000-0000-000000000000}"/>
  <bookViews>
    <workbookView xWindow="0" yWindow="460" windowWidth="25600" windowHeight="14420" xr2:uid="{00000000-000D-0000-FFFF-FFFF00000000}"/>
  </bookViews>
  <sheets>
    <sheet name="Trial balance" sheetId="1" r:id="rId1"/>
    <sheet name="Leadsheet - Cash" sheetId="2" r:id="rId2"/>
    <sheet name="Testsheet - Cash" sheetId="3" r:id="rId3"/>
  </sheets>
  <calcPr calcId="191029"/>
</workbook>
</file>

<file path=xl/calcChain.xml><?xml version="1.0" encoding="utf-8"?>
<calcChain xmlns="http://schemas.openxmlformats.org/spreadsheetml/2006/main">
  <c r="H9" i="2" l="1"/>
  <c r="G9" i="2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6" authorId="0" shapeId="0" xr:uid="{00000000-0006-0000-0100-000001000000}">
      <text>
        <r>
          <rPr>
            <sz val="10"/>
            <color rgb="FF000000"/>
            <rFont val="Arial"/>
          </rPr>
          <t>in this case set 1
	-Georgios Chouliaras</t>
        </r>
      </text>
    </comment>
  </commentList>
</comments>
</file>

<file path=xl/sharedStrings.xml><?xml version="1.0" encoding="utf-8"?>
<sst xmlns="http://schemas.openxmlformats.org/spreadsheetml/2006/main" count="245" uniqueCount="85">
  <si>
    <t>GL Acct</t>
  </si>
  <si>
    <t>Name</t>
  </si>
  <si>
    <t>PY 31.12.2019</t>
  </si>
  <si>
    <t>CY 31.12.2020</t>
  </si>
  <si>
    <t>Mapping</t>
  </si>
  <si>
    <t>Subcategory</t>
  </si>
  <si>
    <t>Input - Mapping</t>
  </si>
  <si>
    <t>Bank A</t>
  </si>
  <si>
    <t>Cash</t>
  </si>
  <si>
    <t>Current assets</t>
  </si>
  <si>
    <t>Bank B</t>
  </si>
  <si>
    <t>Bank C</t>
  </si>
  <si>
    <t>Bank D (USD)</t>
  </si>
  <si>
    <t>Bank E</t>
  </si>
  <si>
    <t>Bank F</t>
  </si>
  <si>
    <t>Bank D (EUR)</t>
  </si>
  <si>
    <t>Bank D (JPY)</t>
  </si>
  <si>
    <t>Receivables - domestic customer</t>
  </si>
  <si>
    <t>Trade And Other Receivables</t>
  </si>
  <si>
    <t>Receivables - international customer</t>
  </si>
  <si>
    <t>Receivables - related party</t>
  </si>
  <si>
    <t>Advance Payments from domestic</t>
  </si>
  <si>
    <t>Other Liabilities</t>
  </si>
  <si>
    <t>Current Liabilities</t>
  </si>
  <si>
    <t>Advance Payments from international</t>
  </si>
  <si>
    <t>Advance Payments from related party</t>
  </si>
  <si>
    <t>PY Ref</t>
  </si>
  <si>
    <t>CY Ref</t>
  </si>
  <si>
    <t>Movement</t>
  </si>
  <si>
    <t>Perc. Movement</t>
  </si>
  <si>
    <t>Work Performed ref</t>
  </si>
  <si>
    <t>Comments</t>
  </si>
  <si>
    <t>Selection method</t>
  </si>
  <si>
    <t>Entire population</t>
  </si>
  <si>
    <t>Recalculation of Bank balance using the rates as per the client</t>
  </si>
  <si>
    <t>Bank Statement</t>
  </si>
  <si>
    <t>Bank Confirmation</t>
  </si>
  <si>
    <t>Trial Balance Account No.</t>
  </si>
  <si>
    <t>Name of the bank</t>
  </si>
  <si>
    <t>Account number</t>
  </si>
  <si>
    <t>Leadsheet balance</t>
  </si>
  <si>
    <t>Ref</t>
  </si>
  <si>
    <t>Bank account balance 31/12/2020</t>
  </si>
  <si>
    <t>Exchange rate 31-12-2020 www.oanda.com</t>
  </si>
  <si>
    <t>Conversion to USD</t>
  </si>
  <si>
    <t>Difference</t>
  </si>
  <si>
    <t>Rates as used by the client</t>
  </si>
  <si>
    <t>FX Rate Ref</t>
  </si>
  <si>
    <t>Recalculation</t>
  </si>
  <si>
    <t>Agrees to Leadsheet?</t>
  </si>
  <si>
    <t>Agreed with last bank statements of 2020?</t>
  </si>
  <si>
    <t>Bank Account balance 01/01/2021</t>
  </si>
  <si>
    <t>Ref BS</t>
  </si>
  <si>
    <t>Agreed with first bank statement of 2021?</t>
  </si>
  <si>
    <t>Amount stated on Bank Confirmation</t>
  </si>
  <si>
    <t>Ref BC</t>
  </si>
  <si>
    <t>KPMG Comments</t>
  </si>
  <si>
    <t>INPUT BY AUDITOR</t>
  </si>
  <si>
    <t>Function(Leadsheet)</t>
  </si>
  <si>
    <t>Check from tool</t>
  </si>
  <si>
    <t>Computation from tool (NON MVP)</t>
  </si>
  <si>
    <t>\=F4*G4</t>
  </si>
  <si>
    <t>:=H4-D4</t>
  </si>
  <si>
    <t>\=F4*J4</t>
  </si>
  <si>
    <t>\=F4*G5</t>
  </si>
  <si>
    <t>:=H4-D5</t>
  </si>
  <si>
    <t>\=F4*J5</t>
  </si>
  <si>
    <t>\=F4*G6</t>
  </si>
  <si>
    <t>:=H4-D6</t>
  </si>
  <si>
    <t>\=F4*J6</t>
  </si>
  <si>
    <t>\=F4*G7</t>
  </si>
  <si>
    <t>:=H4-D7</t>
  </si>
  <si>
    <t>\=F4*J7</t>
  </si>
  <si>
    <t>\=F4*G8</t>
  </si>
  <si>
    <t>:=H4-D8</t>
  </si>
  <si>
    <t>\=F4*J8</t>
  </si>
  <si>
    <t>\=F4*G9</t>
  </si>
  <si>
    <t>:=H4-D9</t>
  </si>
  <si>
    <t>\=F4*J9</t>
  </si>
  <si>
    <t>\=F4*G10</t>
  </si>
  <si>
    <t>:=H4-D10</t>
  </si>
  <si>
    <t>\=F4*J10</t>
  </si>
  <si>
    <t>\=F4*G11</t>
  </si>
  <si>
    <t>:=H4-D11</t>
  </si>
  <si>
    <t>\=F4*J11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</si>
</sst>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C343D"/>
        <bgColor rgb="FF0C343D"/>
      </patternFill>
    </fill>
    <fill>
      <patternFill patternType="solid">
        <fgColor rgb="FF999999"/>
        <bgColor rgb="FF999999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2" fillId="2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2" fillId="4" borderId="0" xfId="0" applyFont="1" applyFill="1" applyAlignment="1"/>
    <xf numFmtId="0" fontId="2" fillId="0" borderId="0" xfId="0" applyFont="1"/>
    <xf numFmtId="0" fontId="2" fillId="5" borderId="0" xfId="0" applyFont="1" applyFill="1" applyAlignment="1"/>
    <xf numFmtId="0" fontId="2" fillId="6" borderId="0" xfId="0" applyFont="1" applyFill="1" applyAlignment="1"/>
    <xf numFmtId="0" fontId="1" fillId="5" borderId="0" xfId="0" applyFont="1" applyFill="1" applyAlignment="1"/>
    <xf numFmtId="0" fontId="2" fillId="7" borderId="0" xfId="0" applyFont="1" applyFill="1" applyAlignment="1"/>
    <xf numFmtId="0" fontId="1" fillId="7" borderId="0" xfId="0" applyFont="1" applyFill="1" applyAlignment="1"/>
    <xf numFmtId="0" fontId="1" fillId="0" borderId="0" xfId="0" applyFont="1"/>
    <xf numFmtId="0" fontId="2" fillId="8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5"/>
  <sheetViews>
    <sheetView tabSelected="1" workbookViewId="0">
      <selection activeCell="E14" sqref="E14"/>
    </sheetView>
  </sheetViews>
  <sheetFormatPr baseColWidth="10" defaultColWidth="14.5" defaultRowHeight="15.75" customHeight="1" x14ac:dyDescent="0.15"/>
  <cols>
    <col min="2" max="2" width="33" customWidth="1"/>
    <col min="5" max="5" width="26.1640625" customWidth="1"/>
    <col min="6" max="6" width="15.83203125" customWidth="1"/>
  </cols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</row>
    <row r="2" spans="1:8" ht="15.75" customHeight="1" x14ac:dyDescent="0.15">
      <c r="A2" s="3">
        <v>11923940590</v>
      </c>
      <c r="B2" s="3" t="s">
        <v>7</v>
      </c>
      <c r="C2" s="3">
        <v>25</v>
      </c>
      <c r="D2" s="3">
        <v>39</v>
      </c>
      <c r="E2" s="3" t="s">
        <v>8</v>
      </c>
      <c r="F2" s="3" t="s">
        <v>9</v>
      </c>
      <c r="H2" s="4" t="s">
        <v>8</v>
      </c>
    </row>
    <row r="3" spans="1:8" ht="15.75" customHeight="1" x14ac:dyDescent="0.15">
      <c r="A3" s="3">
        <v>11923940591</v>
      </c>
      <c r="B3" s="3" t="s">
        <v>10</v>
      </c>
      <c r="C3" s="3">
        <v>26</v>
      </c>
      <c r="D3" s="3">
        <v>39</v>
      </c>
      <c r="E3" s="3" t="s">
        <v>8</v>
      </c>
      <c r="F3" s="3" t="s">
        <v>9</v>
      </c>
    </row>
    <row r="4" spans="1:8" ht="15.75" customHeight="1" x14ac:dyDescent="0.15">
      <c r="A4" s="3">
        <v>11923940592</v>
      </c>
      <c r="B4" s="3" t="s">
        <v>11</v>
      </c>
      <c r="C4" s="3">
        <v>27</v>
      </c>
      <c r="D4" s="3">
        <v>39</v>
      </c>
      <c r="E4" s="3" t="s">
        <v>8</v>
      </c>
      <c r="F4" s="3" t="s">
        <v>9</v>
      </c>
    </row>
    <row r="5" spans="1:8" ht="15.75" customHeight="1" x14ac:dyDescent="0.15">
      <c r="A5" s="3">
        <v>11923940593</v>
      </c>
      <c r="B5" s="3" t="s">
        <v>12</v>
      </c>
      <c r="C5" s="3">
        <v>28</v>
      </c>
      <c r="D5" s="3">
        <v>39</v>
      </c>
      <c r="E5" s="3" t="s">
        <v>8</v>
      </c>
      <c r="F5" s="3" t="s">
        <v>9</v>
      </c>
    </row>
    <row r="6" spans="1:8" ht="15.75" customHeight="1" x14ac:dyDescent="0.15">
      <c r="A6" s="3">
        <v>11923940594</v>
      </c>
      <c r="B6" s="3" t="s">
        <v>13</v>
      </c>
      <c r="C6" s="3">
        <v>29</v>
      </c>
      <c r="D6" s="3">
        <v>39</v>
      </c>
      <c r="E6" s="3" t="s">
        <v>8</v>
      </c>
      <c r="F6" s="3" t="s">
        <v>9</v>
      </c>
    </row>
    <row r="7" spans="1:8" ht="15.75" customHeight="1" x14ac:dyDescent="0.15">
      <c r="A7" s="3">
        <v>11923940595</v>
      </c>
      <c r="B7" s="3" t="s">
        <v>14</v>
      </c>
      <c r="C7" s="3">
        <v>30</v>
      </c>
      <c r="D7" s="3">
        <v>39</v>
      </c>
      <c r="E7" s="3" t="s">
        <v>8</v>
      </c>
      <c r="F7" s="3" t="s">
        <v>9</v>
      </c>
    </row>
    <row r="8" spans="1:8" ht="15.75" customHeight="1" x14ac:dyDescent="0.15">
      <c r="A8" s="3">
        <v>11923940596</v>
      </c>
      <c r="B8" s="3" t="s">
        <v>15</v>
      </c>
      <c r="C8" s="3">
        <v>31</v>
      </c>
      <c r="D8" s="3">
        <v>39</v>
      </c>
      <c r="E8" s="3" t="s">
        <v>8</v>
      </c>
      <c r="F8" s="3" t="s">
        <v>9</v>
      </c>
    </row>
    <row r="9" spans="1:8" ht="15.75" customHeight="1" x14ac:dyDescent="0.15">
      <c r="A9" s="3">
        <v>11923940597</v>
      </c>
      <c r="B9" s="3" t="s">
        <v>16</v>
      </c>
      <c r="C9" s="3">
        <v>32</v>
      </c>
      <c r="D9" s="3">
        <v>39</v>
      </c>
      <c r="E9" s="3" t="s">
        <v>8</v>
      </c>
      <c r="F9" s="3" t="s">
        <v>9</v>
      </c>
    </row>
    <row r="10" spans="1:8" ht="15.75" customHeight="1" x14ac:dyDescent="0.15">
      <c r="A10" s="3">
        <v>11923940598</v>
      </c>
      <c r="B10" s="3" t="s">
        <v>17</v>
      </c>
      <c r="C10" s="3">
        <v>25</v>
      </c>
      <c r="D10" s="3">
        <v>39</v>
      </c>
      <c r="E10" s="3" t="s">
        <v>18</v>
      </c>
      <c r="F10" s="3" t="s">
        <v>9</v>
      </c>
    </row>
    <row r="11" spans="1:8" ht="15.75" customHeight="1" x14ac:dyDescent="0.15">
      <c r="A11" s="3">
        <v>11923940599</v>
      </c>
      <c r="B11" s="3" t="s">
        <v>19</v>
      </c>
      <c r="C11" s="3">
        <v>26</v>
      </c>
      <c r="D11" s="3">
        <v>39</v>
      </c>
      <c r="E11" s="3" t="s">
        <v>18</v>
      </c>
      <c r="F11" s="3" t="s">
        <v>9</v>
      </c>
    </row>
    <row r="12" spans="1:8" ht="15.75" customHeight="1" x14ac:dyDescent="0.15">
      <c r="A12" s="3">
        <v>11923940600</v>
      </c>
      <c r="B12" s="3" t="s">
        <v>20</v>
      </c>
      <c r="C12" s="3">
        <v>27</v>
      </c>
      <c r="D12" s="3">
        <v>39</v>
      </c>
      <c r="E12" s="3" t="s">
        <v>18</v>
      </c>
      <c r="F12" s="3" t="s">
        <v>9</v>
      </c>
    </row>
    <row r="13" spans="1:8" ht="15.75" customHeight="1" x14ac:dyDescent="0.15">
      <c r="A13" s="3">
        <v>11923940601</v>
      </c>
      <c r="B13" s="3" t="s">
        <v>21</v>
      </c>
      <c r="C13" s="3">
        <v>28</v>
      </c>
      <c r="D13" s="3">
        <v>39</v>
      </c>
      <c r="E13" s="3" t="s">
        <v>22</v>
      </c>
      <c r="F13" s="3" t="s">
        <v>23</v>
      </c>
    </row>
    <row r="14" spans="1:8" ht="15.75" customHeight="1" x14ac:dyDescent="0.15">
      <c r="A14" s="3">
        <v>11923940602</v>
      </c>
      <c r="B14" s="3" t="s">
        <v>24</v>
      </c>
      <c r="C14" s="3">
        <v>29</v>
      </c>
      <c r="D14" s="3">
        <v>39</v>
      </c>
      <c r="E14" s="3" t="s">
        <v>22</v>
      </c>
      <c r="F14" s="3" t="s">
        <v>23</v>
      </c>
    </row>
    <row r="15" spans="1:8" ht="15.75" customHeight="1" x14ac:dyDescent="0.15">
      <c r="A15" s="3">
        <v>11923940603</v>
      </c>
      <c r="B15" s="3" t="s">
        <v>25</v>
      </c>
      <c r="C15" s="3">
        <v>30</v>
      </c>
      <c r="D15" s="3">
        <v>39</v>
      </c>
      <c r="E15" s="3" t="s">
        <v>22</v>
      </c>
      <c r="F15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9"/>
  <sheetViews>
    <sheetView workbookViewId="0"/>
  </sheetViews>
  <sheetFormatPr baseColWidth="10" defaultColWidth="14.5" defaultRowHeight="15.75" customHeight="1" x14ac:dyDescent="0.15"/>
  <cols>
    <col min="8" max="8" width="15.6640625" customWidth="1"/>
    <col min="9" max="9" width="18.6640625" customWidth="1"/>
  </cols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5" t="s">
        <v>26</v>
      </c>
      <c r="E1" s="1" t="s">
        <v>3</v>
      </c>
      <c r="F1" s="6" t="s">
        <v>27</v>
      </c>
      <c r="G1" s="1" t="s">
        <v>28</v>
      </c>
      <c r="H1" s="1" t="s">
        <v>29</v>
      </c>
      <c r="I1" s="6" t="s">
        <v>30</v>
      </c>
      <c r="J1" s="6" t="s">
        <v>31</v>
      </c>
    </row>
    <row r="2" spans="1:10" ht="15.75" customHeight="1" x14ac:dyDescent="0.15">
      <c r="A2" s="3">
        <v>11923940590</v>
      </c>
      <c r="B2" s="3" t="s">
        <v>7</v>
      </c>
      <c r="C2" s="3">
        <v>25</v>
      </c>
      <c r="D2" s="7"/>
      <c r="E2" s="3">
        <v>39</v>
      </c>
      <c r="F2" s="7"/>
      <c r="G2" s="8">
        <f t="shared" ref="G2:G9" si="0">E2-C2</f>
        <v>14</v>
      </c>
      <c r="H2" s="8">
        <f t="shared" ref="H2:H9" si="1">G2/C2</f>
        <v>0.56000000000000005</v>
      </c>
      <c r="I2" s="7"/>
      <c r="J2" s="7"/>
    </row>
    <row r="3" spans="1:10" ht="15.75" customHeight="1" x14ac:dyDescent="0.15">
      <c r="A3" s="3">
        <v>11923940591</v>
      </c>
      <c r="B3" s="3" t="s">
        <v>10</v>
      </c>
      <c r="C3" s="3">
        <v>26</v>
      </c>
      <c r="D3" s="7"/>
      <c r="E3" s="3">
        <v>39</v>
      </c>
      <c r="F3" s="7"/>
      <c r="G3" s="8">
        <f t="shared" si="0"/>
        <v>13</v>
      </c>
      <c r="H3" s="8">
        <f t="shared" si="1"/>
        <v>0.5</v>
      </c>
      <c r="I3" s="7"/>
      <c r="J3" s="7"/>
    </row>
    <row r="4" spans="1:10" ht="15.75" customHeight="1" x14ac:dyDescent="0.15">
      <c r="A4" s="3">
        <v>11923940592</v>
      </c>
      <c r="B4" s="3" t="s">
        <v>11</v>
      </c>
      <c r="C4" s="3">
        <v>27</v>
      </c>
      <c r="D4" s="7"/>
      <c r="E4" s="3">
        <v>39</v>
      </c>
      <c r="F4" s="7"/>
      <c r="G4" s="8">
        <f t="shared" si="0"/>
        <v>12</v>
      </c>
      <c r="H4" s="8">
        <f t="shared" si="1"/>
        <v>0.44444444444444442</v>
      </c>
      <c r="I4" s="7"/>
      <c r="J4" s="7"/>
    </row>
    <row r="5" spans="1:10" ht="15.75" customHeight="1" x14ac:dyDescent="0.15">
      <c r="A5" s="3">
        <v>11923940593</v>
      </c>
      <c r="B5" s="3" t="s">
        <v>12</v>
      </c>
      <c r="C5" s="3">
        <v>28</v>
      </c>
      <c r="D5" s="7"/>
      <c r="E5" s="3">
        <v>39</v>
      </c>
      <c r="F5" s="7"/>
      <c r="G5" s="8">
        <f t="shared" si="0"/>
        <v>11</v>
      </c>
      <c r="H5" s="8">
        <f t="shared" si="1"/>
        <v>0.39285714285714285</v>
      </c>
      <c r="I5" s="7"/>
      <c r="J5" s="7"/>
    </row>
    <row r="6" spans="1:10" ht="15.75" customHeight="1" x14ac:dyDescent="0.15">
      <c r="A6" s="3">
        <v>11923940594</v>
      </c>
      <c r="B6" s="3" t="s">
        <v>13</v>
      </c>
      <c r="C6" s="3">
        <v>0</v>
      </c>
      <c r="D6" s="7"/>
      <c r="E6" s="3">
        <v>39</v>
      </c>
      <c r="F6" s="7"/>
      <c r="G6" s="8">
        <f t="shared" si="0"/>
        <v>39</v>
      </c>
      <c r="H6" s="8" t="e">
        <f t="shared" si="1"/>
        <v>#DIV/0!</v>
      </c>
      <c r="I6" s="7"/>
      <c r="J6" s="7"/>
    </row>
    <row r="7" spans="1:10" ht="15.75" customHeight="1" x14ac:dyDescent="0.15">
      <c r="A7" s="3">
        <v>11923940595</v>
      </c>
      <c r="B7" s="3" t="s">
        <v>14</v>
      </c>
      <c r="C7" s="3">
        <v>30</v>
      </c>
      <c r="D7" s="7"/>
      <c r="E7" s="3">
        <v>39</v>
      </c>
      <c r="F7" s="7"/>
      <c r="G7" s="8">
        <f t="shared" si="0"/>
        <v>9</v>
      </c>
      <c r="H7" s="8">
        <f t="shared" si="1"/>
        <v>0.3</v>
      </c>
      <c r="I7" s="7"/>
      <c r="J7" s="7"/>
    </row>
    <row r="8" spans="1:10" ht="15.75" customHeight="1" x14ac:dyDescent="0.15">
      <c r="A8" s="3">
        <v>11923940596</v>
      </c>
      <c r="B8" s="3" t="s">
        <v>15</v>
      </c>
      <c r="C8" s="3">
        <v>31</v>
      </c>
      <c r="D8" s="7"/>
      <c r="E8" s="3">
        <v>39</v>
      </c>
      <c r="F8" s="7"/>
      <c r="G8" s="8">
        <f t="shared" si="0"/>
        <v>8</v>
      </c>
      <c r="H8" s="8">
        <f t="shared" si="1"/>
        <v>0.25806451612903225</v>
      </c>
      <c r="I8" s="7"/>
      <c r="J8" s="7"/>
    </row>
    <row r="9" spans="1:10" ht="15.75" customHeight="1" x14ac:dyDescent="0.15">
      <c r="A9" s="3">
        <v>11923940597</v>
      </c>
      <c r="B9" s="3" t="s">
        <v>16</v>
      </c>
      <c r="C9" s="3">
        <v>32</v>
      </c>
      <c r="D9" s="7"/>
      <c r="E9" s="3">
        <v>39</v>
      </c>
      <c r="F9" s="7"/>
      <c r="G9" s="8">
        <f t="shared" si="0"/>
        <v>7</v>
      </c>
      <c r="H9" s="8">
        <f t="shared" si="1"/>
        <v>0.21875</v>
      </c>
      <c r="I9" s="7"/>
      <c r="J9" s="7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workbookViewId="0"/>
  </sheetViews>
  <sheetFormatPr baseColWidth="10" defaultColWidth="14.5" defaultRowHeight="15.75" customHeight="1" x14ac:dyDescent="0.15"/>
  <cols>
    <col min="1" max="1" width="23.1640625" customWidth="1"/>
    <col min="2" max="2" width="15.5" customWidth="1"/>
    <col min="3" max="3" width="19" customWidth="1"/>
    <col min="4" max="4" width="18.1640625" customWidth="1"/>
    <col min="5" max="5" width="19" customWidth="1"/>
    <col min="6" max="6" width="30" customWidth="1"/>
    <col min="7" max="7" width="39.83203125" customWidth="1"/>
    <col min="8" max="8" width="17.5" customWidth="1"/>
    <col min="10" max="10" width="53.6640625" customWidth="1"/>
    <col min="11" max="11" width="19" customWidth="1"/>
    <col min="13" max="13" width="21" customWidth="1"/>
    <col min="14" max="14" width="39.6640625" customWidth="1"/>
    <col min="15" max="15" width="31.5" customWidth="1"/>
    <col min="16" max="16" width="19" customWidth="1"/>
    <col min="17" max="17" width="38.83203125" customWidth="1"/>
    <col min="18" max="18" width="34.83203125" customWidth="1"/>
    <col min="19" max="20" width="19" customWidth="1"/>
  </cols>
  <sheetData>
    <row r="1" spans="1:26" ht="15.75" customHeight="1" x14ac:dyDescent="0.15">
      <c r="A1" s="9" t="s">
        <v>32</v>
      </c>
      <c r="B1" s="10" t="s">
        <v>33</v>
      </c>
    </row>
    <row r="2" spans="1:26" ht="15.75" customHeight="1" x14ac:dyDescent="0.15">
      <c r="A2" s="9"/>
      <c r="B2" s="11"/>
      <c r="C2" s="11"/>
      <c r="D2" s="11"/>
      <c r="E2" s="11"/>
      <c r="F2" s="11"/>
      <c r="G2" s="11"/>
      <c r="H2" s="11"/>
      <c r="I2" s="11"/>
      <c r="J2" s="11" t="s">
        <v>34</v>
      </c>
      <c r="K2" s="12"/>
      <c r="L2" s="11"/>
      <c r="M2" s="11"/>
      <c r="N2" s="11" t="s">
        <v>35</v>
      </c>
      <c r="O2" s="11"/>
      <c r="P2" s="12"/>
      <c r="Q2" s="11"/>
      <c r="R2" s="11" t="s">
        <v>36</v>
      </c>
      <c r="S2" s="12"/>
      <c r="T2" s="11"/>
    </row>
    <row r="3" spans="1:26" ht="15.75" customHeight="1" x14ac:dyDescent="0.15">
      <c r="A3" s="11" t="s">
        <v>37</v>
      </c>
      <c r="B3" s="11" t="s">
        <v>38</v>
      </c>
      <c r="C3" s="11" t="s">
        <v>39</v>
      </c>
      <c r="D3" s="11" t="s">
        <v>40</v>
      </c>
      <c r="E3" s="11" t="s">
        <v>41</v>
      </c>
      <c r="F3" s="11" t="s">
        <v>42</v>
      </c>
      <c r="G3" s="11" t="s">
        <v>43</v>
      </c>
      <c r="H3" s="11" t="s">
        <v>44</v>
      </c>
      <c r="I3" s="11" t="s">
        <v>45</v>
      </c>
      <c r="J3" s="11" t="s">
        <v>46</v>
      </c>
      <c r="K3" s="12" t="s">
        <v>47</v>
      </c>
      <c r="L3" s="11" t="s">
        <v>48</v>
      </c>
      <c r="M3" s="11" t="s">
        <v>49</v>
      </c>
      <c r="N3" s="11" t="s">
        <v>50</v>
      </c>
      <c r="O3" s="11" t="s">
        <v>51</v>
      </c>
      <c r="P3" s="13" t="s">
        <v>52</v>
      </c>
      <c r="Q3" s="11" t="s">
        <v>53</v>
      </c>
      <c r="R3" s="11" t="s">
        <v>54</v>
      </c>
      <c r="S3" s="13" t="s">
        <v>55</v>
      </c>
      <c r="T3" s="11" t="s">
        <v>56</v>
      </c>
      <c r="U3" s="14"/>
      <c r="V3" s="14"/>
      <c r="W3" s="14"/>
      <c r="X3" s="14"/>
      <c r="Y3" s="14"/>
      <c r="Z3" s="14"/>
    </row>
    <row r="4" spans="1:26" ht="15.75" customHeight="1" x14ac:dyDescent="0.15">
      <c r="A4" s="10">
        <v>11923940590</v>
      </c>
      <c r="B4" s="10" t="s">
        <v>7</v>
      </c>
      <c r="C4" s="12" t="s">
        <v>57</v>
      </c>
      <c r="D4" s="15" t="s">
        <v>58</v>
      </c>
      <c r="E4" s="15" t="s">
        <v>59</v>
      </c>
      <c r="F4" s="12" t="s">
        <v>57</v>
      </c>
      <c r="G4" s="15" t="s">
        <v>60</v>
      </c>
      <c r="H4" s="3" t="s">
        <v>61</v>
      </c>
      <c r="I4" s="3" t="s">
        <v>62</v>
      </c>
      <c r="J4" s="12" t="s">
        <v>57</v>
      </c>
      <c r="K4" s="12" t="s">
        <v>57</v>
      </c>
      <c r="L4" s="3" t="s">
        <v>63</v>
      </c>
      <c r="M4" s="15" t="s">
        <v>59</v>
      </c>
      <c r="N4" s="12" t="s">
        <v>57</v>
      </c>
      <c r="O4" s="12" t="s">
        <v>57</v>
      </c>
      <c r="P4" s="12" t="s">
        <v>57</v>
      </c>
      <c r="Q4" s="12" t="s">
        <v>57</v>
      </c>
      <c r="R4" s="12" t="s">
        <v>57</v>
      </c>
      <c r="S4" s="12" t="s">
        <v>57</v>
      </c>
      <c r="T4" s="12" t="s">
        <v>57</v>
      </c>
    </row>
    <row r="5" spans="1:26" ht="15.75" customHeight="1" x14ac:dyDescent="0.15">
      <c r="A5" s="10">
        <v>11923940591</v>
      </c>
      <c r="B5" s="10" t="s">
        <v>10</v>
      </c>
      <c r="C5" s="12" t="s">
        <v>57</v>
      </c>
      <c r="D5" s="15" t="s">
        <v>58</v>
      </c>
      <c r="E5" s="15" t="s">
        <v>59</v>
      </c>
      <c r="F5" s="12" t="s">
        <v>57</v>
      </c>
      <c r="G5" s="15" t="s">
        <v>60</v>
      </c>
      <c r="H5" s="3" t="s">
        <v>64</v>
      </c>
      <c r="I5" s="3" t="s">
        <v>65</v>
      </c>
      <c r="J5" s="12" t="s">
        <v>57</v>
      </c>
      <c r="K5" s="12" t="s">
        <v>57</v>
      </c>
      <c r="L5" s="3" t="s">
        <v>66</v>
      </c>
      <c r="M5" s="15" t="s">
        <v>59</v>
      </c>
      <c r="N5" s="12" t="s">
        <v>57</v>
      </c>
      <c r="O5" s="12" t="s">
        <v>57</v>
      </c>
      <c r="P5" s="12" t="s">
        <v>57</v>
      </c>
      <c r="Q5" s="12" t="s">
        <v>57</v>
      </c>
      <c r="R5" s="12" t="s">
        <v>57</v>
      </c>
      <c r="S5" s="12" t="s">
        <v>57</v>
      </c>
      <c r="T5" s="12" t="s">
        <v>57</v>
      </c>
    </row>
    <row r="6" spans="1:26" ht="15.75" customHeight="1" x14ac:dyDescent="0.15">
      <c r="A6" s="10">
        <v>11923940592</v>
      </c>
      <c r="B6" s="10" t="s">
        <v>11</v>
      </c>
      <c r="C6" s="12" t="s">
        <v>57</v>
      </c>
      <c r="D6" s="15" t="s">
        <v>58</v>
      </c>
      <c r="E6" s="15" t="s">
        <v>59</v>
      </c>
      <c r="F6" s="12" t="s">
        <v>57</v>
      </c>
      <c r="G6" s="15" t="s">
        <v>60</v>
      </c>
      <c r="H6" s="3" t="s">
        <v>67</v>
      </c>
      <c r="I6" s="3" t="s">
        <v>68</v>
      </c>
      <c r="J6" s="12" t="s">
        <v>57</v>
      </c>
      <c r="K6" s="12" t="s">
        <v>57</v>
      </c>
      <c r="L6" s="3" t="s">
        <v>69</v>
      </c>
      <c r="M6" s="15" t="s">
        <v>59</v>
      </c>
      <c r="N6" s="12" t="s">
        <v>57</v>
      </c>
      <c r="O6" s="12" t="s">
        <v>57</v>
      </c>
      <c r="P6" s="12" t="s">
        <v>57</v>
      </c>
      <c r="Q6" s="12" t="s">
        <v>57</v>
      </c>
      <c r="R6" s="12" t="s">
        <v>57</v>
      </c>
      <c r="S6" s="12" t="s">
        <v>57</v>
      </c>
      <c r="T6" s="12" t="s">
        <v>57</v>
      </c>
    </row>
    <row r="7" spans="1:26" ht="15.75" customHeight="1" x14ac:dyDescent="0.15">
      <c r="A7" s="10">
        <v>11923940593</v>
      </c>
      <c r="B7" s="10" t="s">
        <v>12</v>
      </c>
      <c r="C7" s="12" t="s">
        <v>57</v>
      </c>
      <c r="D7" s="15" t="s">
        <v>58</v>
      </c>
      <c r="E7" s="15" t="s">
        <v>59</v>
      </c>
      <c r="F7" s="12" t="s">
        <v>57</v>
      </c>
      <c r="G7" s="15" t="s">
        <v>60</v>
      </c>
      <c r="H7" s="3" t="s">
        <v>70</v>
      </c>
      <c r="I7" s="3" t="s">
        <v>71</v>
      </c>
      <c r="J7" s="12" t="s">
        <v>57</v>
      </c>
      <c r="K7" s="12" t="s">
        <v>57</v>
      </c>
      <c r="L7" s="3" t="s">
        <v>72</v>
      </c>
      <c r="M7" s="15" t="s">
        <v>59</v>
      </c>
      <c r="N7" s="12" t="s">
        <v>57</v>
      </c>
      <c r="O7" s="12" t="s">
        <v>57</v>
      </c>
      <c r="P7" s="12" t="s">
        <v>57</v>
      </c>
      <c r="Q7" s="12" t="s">
        <v>57</v>
      </c>
      <c r="R7" s="12" t="s">
        <v>57</v>
      </c>
      <c r="S7" s="12" t="s">
        <v>57</v>
      </c>
      <c r="T7" s="12" t="s">
        <v>57</v>
      </c>
    </row>
    <row r="8" spans="1:26" ht="15.75" customHeight="1" x14ac:dyDescent="0.15">
      <c r="A8" s="10">
        <v>11923940594</v>
      </c>
      <c r="B8" s="10" t="s">
        <v>13</v>
      </c>
      <c r="C8" s="12" t="s">
        <v>57</v>
      </c>
      <c r="D8" s="15" t="s">
        <v>58</v>
      </c>
      <c r="E8" s="15" t="s">
        <v>59</v>
      </c>
      <c r="F8" s="12" t="s">
        <v>57</v>
      </c>
      <c r="G8" s="15" t="s">
        <v>60</v>
      </c>
      <c r="H8" s="3" t="s">
        <v>73</v>
      </c>
      <c r="I8" s="3" t="s">
        <v>74</v>
      </c>
      <c r="J8" s="12" t="s">
        <v>57</v>
      </c>
      <c r="K8" s="12" t="s">
        <v>57</v>
      </c>
      <c r="L8" s="3" t="s">
        <v>75</v>
      </c>
      <c r="M8" s="15" t="s">
        <v>59</v>
      </c>
      <c r="N8" s="12" t="s">
        <v>57</v>
      </c>
      <c r="O8" s="12" t="s">
        <v>57</v>
      </c>
      <c r="P8" s="12" t="s">
        <v>57</v>
      </c>
      <c r="Q8" s="12" t="s">
        <v>57</v>
      </c>
      <c r="R8" s="12" t="s">
        <v>57</v>
      </c>
      <c r="S8" s="12" t="s">
        <v>57</v>
      </c>
      <c r="T8" s="12" t="s">
        <v>57</v>
      </c>
    </row>
    <row r="9" spans="1:26" ht="15.75" customHeight="1" x14ac:dyDescent="0.15">
      <c r="A9" s="10">
        <v>11923940595</v>
      </c>
      <c r="B9" s="10" t="s">
        <v>14</v>
      </c>
      <c r="C9" s="12" t="s">
        <v>57</v>
      </c>
      <c r="D9" s="15" t="s">
        <v>58</v>
      </c>
      <c r="E9" s="15" t="s">
        <v>59</v>
      </c>
      <c r="F9" s="12" t="s">
        <v>57</v>
      </c>
      <c r="G9" s="15" t="s">
        <v>60</v>
      </c>
      <c r="H9" s="3" t="s">
        <v>76</v>
      </c>
      <c r="I9" s="3" t="s">
        <v>77</v>
      </c>
      <c r="J9" s="12" t="s">
        <v>57</v>
      </c>
      <c r="K9" s="12" t="s">
        <v>57</v>
      </c>
      <c r="L9" s="3" t="s">
        <v>78</v>
      </c>
      <c r="M9" s="15" t="s">
        <v>59</v>
      </c>
      <c r="N9" s="12" t="s">
        <v>57</v>
      </c>
      <c r="O9" s="12" t="s">
        <v>57</v>
      </c>
      <c r="P9" s="12" t="s">
        <v>57</v>
      </c>
      <c r="Q9" s="12" t="s">
        <v>57</v>
      </c>
      <c r="R9" s="12" t="s">
        <v>57</v>
      </c>
      <c r="S9" s="12" t="s">
        <v>57</v>
      </c>
      <c r="T9" s="12" t="s">
        <v>57</v>
      </c>
    </row>
    <row r="10" spans="1:26" ht="15.75" customHeight="1" x14ac:dyDescent="0.15">
      <c r="A10" s="10">
        <v>11923940596</v>
      </c>
      <c r="B10" s="10" t="s">
        <v>15</v>
      </c>
      <c r="C10" s="12" t="s">
        <v>57</v>
      </c>
      <c r="D10" s="15" t="s">
        <v>58</v>
      </c>
      <c r="E10" s="15" t="s">
        <v>59</v>
      </c>
      <c r="F10" s="12" t="s">
        <v>57</v>
      </c>
      <c r="G10" s="15" t="s">
        <v>60</v>
      </c>
      <c r="H10" s="3" t="s">
        <v>79</v>
      </c>
      <c r="I10" s="3" t="s">
        <v>80</v>
      </c>
      <c r="J10" s="12" t="s">
        <v>57</v>
      </c>
      <c r="K10" s="12" t="s">
        <v>57</v>
      </c>
      <c r="L10" s="3" t="s">
        <v>81</v>
      </c>
      <c r="M10" s="15" t="s">
        <v>59</v>
      </c>
      <c r="N10" s="12" t="s">
        <v>57</v>
      </c>
      <c r="O10" s="12" t="s">
        <v>57</v>
      </c>
      <c r="P10" s="12" t="s">
        <v>57</v>
      </c>
      <c r="Q10" s="12" t="s">
        <v>57</v>
      </c>
      <c r="R10" s="12" t="s">
        <v>57</v>
      </c>
      <c r="S10" s="12" t="s">
        <v>57</v>
      </c>
      <c r="T10" s="12" t="s">
        <v>57</v>
      </c>
    </row>
    <row r="11" spans="1:26" ht="15.75" customHeight="1" x14ac:dyDescent="0.15">
      <c r="A11" s="10">
        <v>11923940597</v>
      </c>
      <c r="B11" s="10" t="s">
        <v>16</v>
      </c>
      <c r="C11" s="12" t="s">
        <v>57</v>
      </c>
      <c r="D11" s="15" t="s">
        <v>58</v>
      </c>
      <c r="E11" s="15" t="s">
        <v>59</v>
      </c>
      <c r="F11" s="12" t="s">
        <v>57</v>
      </c>
      <c r="G11" s="15" t="s">
        <v>60</v>
      </c>
      <c r="H11" s="3" t="s">
        <v>82</v>
      </c>
      <c r="I11" s="3" t="s">
        <v>83</v>
      </c>
      <c r="J11" s="12" t="s">
        <v>57</v>
      </c>
      <c r="K11" s="12" t="s">
        <v>57</v>
      </c>
      <c r="L11" s="3" t="s">
        <v>84</v>
      </c>
      <c r="M11" s="15" t="s">
        <v>59</v>
      </c>
      <c r="N11" s="12" t="s">
        <v>57</v>
      </c>
      <c r="O11" s="12" t="s">
        <v>57</v>
      </c>
      <c r="P11" s="12" t="s">
        <v>57</v>
      </c>
      <c r="Q11" s="12" t="s">
        <v>57</v>
      </c>
      <c r="R11" s="12" t="s">
        <v>57</v>
      </c>
      <c r="S11" s="12" t="s">
        <v>57</v>
      </c>
      <c r="T11" s="1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Trial balance</vt:lpstr>
      <vt:lpstr>Leadsheet - Cash</vt:lpstr>
      <vt:lpstr>Testsheet - Cash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Γιώργος Χρήστος Χουλιάρας</cp:lastModifiedBy>
  <dcterms:modified xsi:type="dcterms:W3CDTF">2021-02-17T17:44:36Z</dcterms:modified>
</cp:coreProperties>
</file>