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705"/>
  <workbookPr filterPrivacy="1" autoCompressPictures="0"/>
  <bookViews>
    <workbookView xWindow="5100" yWindow="2240" windowWidth="25600" windowHeight="16060" tabRatio="917"/>
  </bookViews>
  <sheets>
    <sheet name="Title" sheetId="16" r:id="rId1"/>
    <sheet name="Arcata inferiore" sheetId="14" r:id="rId2"/>
    <sheet name="Arcata superiore" sheetId="15" r:id="rId3"/>
  </sheets>
  <definedNames>
    <definedName name="_xlnm._FilterDatabase" localSheetId="2" hidden="1">'Arcata superiore'!$A$2:$L$106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5" i="14" l="1"/>
  <c r="K106" i="15"/>
  <c r="K105" i="15"/>
  <c r="K104" i="15"/>
  <c r="K103" i="15"/>
  <c r="K102" i="15"/>
  <c r="K101" i="15"/>
  <c r="K100" i="15"/>
  <c r="K99" i="15"/>
  <c r="K98" i="15"/>
  <c r="K97" i="15"/>
  <c r="K96" i="15"/>
  <c r="K95" i="15"/>
  <c r="K94" i="15"/>
  <c r="K93" i="15"/>
  <c r="K92" i="15"/>
  <c r="K91" i="15"/>
  <c r="K90" i="15"/>
  <c r="K89" i="15"/>
  <c r="K88" i="15"/>
  <c r="K87" i="15"/>
  <c r="K86" i="15"/>
  <c r="K85" i="15"/>
  <c r="K84" i="15"/>
  <c r="K83" i="15"/>
  <c r="K82" i="15"/>
  <c r="K81" i="15"/>
  <c r="K80" i="15"/>
  <c r="K79" i="15"/>
  <c r="K78" i="15"/>
  <c r="K77" i="15"/>
  <c r="K76" i="15"/>
  <c r="K75" i="15"/>
  <c r="K74" i="15"/>
  <c r="K73" i="15"/>
  <c r="K72" i="15"/>
  <c r="K71" i="15"/>
  <c r="K70" i="15"/>
  <c r="K69" i="15"/>
  <c r="K68" i="15"/>
  <c r="K67" i="15"/>
  <c r="K66" i="15"/>
  <c r="K65" i="15"/>
  <c r="K64" i="15"/>
  <c r="K63" i="15"/>
  <c r="K62" i="15"/>
  <c r="K61" i="15"/>
  <c r="K60" i="15"/>
  <c r="K59" i="15"/>
  <c r="K58" i="15"/>
  <c r="K57" i="15"/>
  <c r="K56" i="15"/>
  <c r="K55" i="15"/>
  <c r="K54" i="15"/>
  <c r="K53" i="15"/>
  <c r="K52" i="15"/>
  <c r="K51" i="15"/>
  <c r="K50" i="15"/>
  <c r="K49" i="15"/>
  <c r="K48" i="15"/>
  <c r="K47" i="15"/>
  <c r="K46" i="15"/>
  <c r="K45" i="15"/>
  <c r="K44" i="15"/>
  <c r="K43" i="15"/>
  <c r="K42" i="15"/>
  <c r="K41" i="15"/>
  <c r="K40" i="15"/>
  <c r="K39" i="15"/>
  <c r="K38" i="15"/>
  <c r="K37" i="15"/>
  <c r="K36" i="15"/>
  <c r="K35" i="15"/>
  <c r="K34" i="15"/>
  <c r="K33" i="15"/>
  <c r="K32" i="15"/>
  <c r="K31" i="15"/>
  <c r="K30" i="15"/>
  <c r="K29" i="15"/>
  <c r="K28" i="15"/>
  <c r="K27" i="15"/>
  <c r="K26" i="15"/>
  <c r="K25" i="15"/>
  <c r="K24" i="15"/>
  <c r="K23" i="15"/>
  <c r="K22" i="15"/>
  <c r="K21" i="15"/>
  <c r="K20" i="15"/>
  <c r="K19" i="15"/>
  <c r="K18" i="15"/>
  <c r="K17" i="15"/>
  <c r="K16" i="15"/>
  <c r="K15" i="15"/>
  <c r="K14" i="15"/>
  <c r="K13" i="15"/>
  <c r="K12" i="15"/>
  <c r="K11" i="15"/>
  <c r="K10" i="15"/>
  <c r="K9" i="15"/>
  <c r="K8" i="15"/>
  <c r="K7" i="15"/>
  <c r="K6" i="15"/>
  <c r="K5" i="15"/>
  <c r="K4" i="15"/>
  <c r="K3" i="15"/>
  <c r="K104" i="14"/>
  <c r="K103" i="14"/>
  <c r="K102" i="14"/>
  <c r="K101" i="14"/>
  <c r="K100" i="14"/>
  <c r="K99" i="14"/>
  <c r="K98" i="14"/>
  <c r="K97" i="14"/>
  <c r="K96" i="14"/>
  <c r="K95" i="14"/>
  <c r="K94" i="14"/>
  <c r="K93" i="14"/>
  <c r="K92" i="14"/>
  <c r="K91" i="14"/>
  <c r="K90" i="14"/>
  <c r="K89" i="14"/>
  <c r="K88" i="14"/>
  <c r="K87" i="14"/>
  <c r="K86" i="14"/>
  <c r="K85" i="14"/>
  <c r="K84" i="14"/>
  <c r="K83" i="14"/>
  <c r="K82" i="14"/>
  <c r="K81" i="14"/>
  <c r="K80" i="14"/>
  <c r="K79" i="14"/>
  <c r="K78" i="14"/>
  <c r="K77" i="14"/>
  <c r="K76" i="14"/>
  <c r="K75" i="14"/>
  <c r="K74" i="14"/>
  <c r="K73" i="14"/>
  <c r="K72" i="14"/>
  <c r="K71" i="14"/>
  <c r="K70" i="14"/>
  <c r="K69" i="14"/>
  <c r="K68" i="14"/>
  <c r="K67" i="14"/>
  <c r="K66" i="14"/>
  <c r="K65" i="14"/>
  <c r="K64" i="14"/>
  <c r="K63" i="14"/>
  <c r="K62" i="14"/>
  <c r="K61" i="14"/>
  <c r="K60" i="14"/>
  <c r="K59" i="14"/>
  <c r="K58" i="14"/>
  <c r="K57" i="14"/>
  <c r="K56" i="14"/>
  <c r="K55" i="14"/>
  <c r="K54" i="14"/>
  <c r="K53" i="14"/>
  <c r="K52" i="14"/>
  <c r="K51" i="14"/>
  <c r="K50" i="14"/>
  <c r="K49" i="14"/>
  <c r="K48" i="14"/>
  <c r="K47" i="14"/>
  <c r="K46" i="14"/>
  <c r="K45" i="14"/>
  <c r="K44" i="14"/>
  <c r="K43" i="14"/>
  <c r="K42" i="14"/>
  <c r="K41" i="14"/>
  <c r="K40" i="14"/>
  <c r="K39" i="14"/>
  <c r="K38" i="14"/>
  <c r="K37" i="14"/>
  <c r="K34" i="14"/>
  <c r="K33" i="14"/>
  <c r="K32" i="14"/>
  <c r="K31" i="14"/>
  <c r="K30" i="14"/>
  <c r="K29" i="14"/>
  <c r="K28" i="14"/>
  <c r="K27" i="14"/>
  <c r="K26" i="14"/>
  <c r="K25" i="14"/>
  <c r="K24" i="14"/>
  <c r="K23" i="14"/>
  <c r="K22" i="14"/>
  <c r="K21" i="14"/>
  <c r="K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5" i="14"/>
  <c r="K4" i="14"/>
  <c r="K3" i="14"/>
</calcChain>
</file>

<file path=xl/sharedStrings.xml><?xml version="1.0" encoding="utf-8"?>
<sst xmlns="http://schemas.openxmlformats.org/spreadsheetml/2006/main" count="239" uniqueCount="21">
  <si>
    <t>SESSO</t>
  </si>
  <si>
    <t>Inf. ang. 1</t>
  </si>
  <si>
    <t>Inf. ang. 2d</t>
  </si>
  <si>
    <t>Inf. ang. 2s</t>
  </si>
  <si>
    <t>Inf. ang. 3d</t>
  </si>
  <si>
    <t>Inf. ang. 3s</t>
  </si>
  <si>
    <t>F</t>
  </si>
  <si>
    <t>M</t>
  </si>
  <si>
    <t xml:space="preserve">ARCATA INFERIORE </t>
  </si>
  <si>
    <t>Rapporto distanze</t>
  </si>
  <si>
    <t>Codice paziente</t>
  </si>
  <si>
    <t>distanza interpremolare (4C-4C)</t>
  </si>
  <si>
    <t>distanza intercanina (C-C)</t>
  </si>
  <si>
    <t>Distanza Intermolare (F-F)</t>
  </si>
  <si>
    <t>Profondità d'arcata</t>
  </si>
  <si>
    <t>ARCATA SUPERIORE</t>
  </si>
  <si>
    <t>73.45</t>
  </si>
  <si>
    <t>28.76</t>
  </si>
  <si>
    <t>t</t>
  </si>
  <si>
    <r>
      <t>Authors</t>
    </r>
    <r>
      <rPr>
        <sz val="14"/>
        <color theme="1"/>
        <rFont val="Times New Roman"/>
      </rPr>
      <t>: Bruno Oliva, Simone Sferra, Anna Lucia Greco, Francesco Valente, Cristina Grippaudo</t>
    </r>
  </si>
  <si>
    <t>THREE DIMENSIONAL ANALYSIS OF DENTAL ARCH FORMS IN ITALIAN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</si>
</sst>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Calibri"/>
      <scheme val="minor"/>
    </font>
    <font>
      <sz val="12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20"/>
      <color theme="0"/>
      <name val="Calibri"/>
      <family val="2"/>
      <scheme val="minor"/>
    </font>
    <font>
      <sz val="11"/>
      <name val="Calibri"/>
      <scheme val="minor"/>
    </font>
    <font>
      <sz val="20"/>
      <color theme="1"/>
      <name val="Times New Roman"/>
    </font>
    <font>
      <b/>
      <sz val="14"/>
      <color theme="1"/>
      <name val="Times New Roman"/>
    </font>
    <font>
      <sz val="14"/>
      <color theme="1"/>
      <name val="Times New Roman"/>
    </font>
  </fonts>
  <fills count="11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37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8">
    <xf numFmtId="0" fontId="0" fillId="0" borderId="0" xfId="0"/>
    <xf numFmtId="0" fontId="3" fillId="6" borderId="1" xfId="0" applyFont="1" applyFill="1" applyBorder="1" applyAlignment="1">
      <alignment horizontal="center" wrapText="1"/>
    </xf>
    <xf numFmtId="2" fontId="0" fillId="0" borderId="2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8" fillId="0" borderId="1" xfId="3" applyFont="1" applyFill="1" applyBorder="1" applyAlignment="1">
      <alignment horizontal="center" vertical="center"/>
    </xf>
    <xf numFmtId="0" fontId="8" fillId="0" borderId="1" xfId="4" applyFont="1" applyFill="1" applyBorder="1" applyAlignment="1">
      <alignment horizontal="center" vertical="center"/>
    </xf>
    <xf numFmtId="0" fontId="0" fillId="7" borderId="1" xfId="1" applyFont="1" applyFill="1" applyBorder="1" applyAlignment="1">
      <alignment horizontal="center" vertical="center"/>
    </xf>
    <xf numFmtId="0" fontId="8" fillId="7" borderId="1" xfId="2" applyFont="1" applyFill="1" applyBorder="1" applyAlignment="1">
      <alignment horizontal="center" vertical="center"/>
    </xf>
    <xf numFmtId="0" fontId="0" fillId="0" borderId="1" xfId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64" fontId="3" fillId="6" borderId="1" xfId="0" applyNumberFormat="1" applyFont="1" applyFill="1" applyBorder="1" applyAlignment="1">
      <alignment horizontal="center" vertical="center" wrapText="1"/>
    </xf>
    <xf numFmtId="2" fontId="3" fillId="6" borderId="1" xfId="0" applyNumberFormat="1" applyFont="1" applyFill="1" applyBorder="1" applyAlignment="1">
      <alignment horizontal="center" vertical="center" wrapText="1"/>
    </xf>
    <xf numFmtId="2" fontId="0" fillId="0" borderId="1" xfId="0" applyNumberFormat="1" applyFont="1" applyBorder="1" applyAlignment="1">
      <alignment horizontal="center" vertical="center"/>
    </xf>
    <xf numFmtId="2" fontId="8" fillId="0" borderId="1" xfId="0" applyNumberFormat="1" applyFont="1" applyFill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2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2" fontId="3" fillId="6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4" fillId="0" borderId="1" xfId="3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4" applyFont="1" applyFill="1" applyBorder="1" applyAlignment="1">
      <alignment horizontal="center"/>
    </xf>
    <xf numFmtId="0" fontId="1" fillId="7" borderId="1" xfId="1" applyFont="1" applyFill="1" applyBorder="1" applyAlignment="1">
      <alignment horizontal="center"/>
    </xf>
    <xf numFmtId="0" fontId="4" fillId="7" borderId="1" xfId="2" applyFon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/>
    <xf numFmtId="0" fontId="0" fillId="9" borderId="0" xfId="0" applyFill="1"/>
    <xf numFmtId="0" fontId="9" fillId="9" borderId="0" xfId="0" applyFont="1" applyFill="1" applyAlignment="1">
      <alignment horizontal="center" vertical="center"/>
    </xf>
    <xf numFmtId="0" fontId="10" fillId="9" borderId="0" xfId="0" applyFont="1" applyFill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horizontal="center"/>
    </xf>
  </cellXfs>
  <cellStyles count="237">
    <cellStyle name="Collegamento ipertestuale" xfId="5" builtinId="8" hidden="1"/>
    <cellStyle name="Collegamento ipertestuale" xfId="7" builtinId="8" hidden="1"/>
    <cellStyle name="Collegamento ipertestuale" xfId="9" builtinId="8" hidden="1"/>
    <cellStyle name="Collegamento ipertestuale" xfId="11" builtinId="8" hidden="1"/>
    <cellStyle name="Collegamento ipertestuale" xfId="13" builtinId="8" hidden="1"/>
    <cellStyle name="Collegamento ipertestuale" xfId="15" builtinId="8" hidden="1"/>
    <cellStyle name="Collegamento ipertestuale" xfId="17" builtinId="8" hidden="1"/>
    <cellStyle name="Collegamento ipertestuale" xfId="19" builtinId="8" hidden="1"/>
    <cellStyle name="Collegamento ipertestuale" xfId="21" builtinId="8" hidden="1"/>
    <cellStyle name="Collegamento ipertestuale" xfId="23" builtinId="8" hidden="1"/>
    <cellStyle name="Collegamento ipertestuale" xfId="25" builtinId="8" hidden="1"/>
    <cellStyle name="Collegamento ipertestuale" xfId="27" builtinId="8" hidden="1"/>
    <cellStyle name="Collegamento ipertestuale" xfId="29" builtinId="8" hidden="1"/>
    <cellStyle name="Collegamento ipertestuale" xfId="31" builtinId="8" hidden="1"/>
    <cellStyle name="Collegamento ipertestuale" xfId="33" builtinId="8" hidden="1"/>
    <cellStyle name="Collegamento ipertestuale" xfId="35" builtinId="8" hidden="1"/>
    <cellStyle name="Collegamento ipertestuale" xfId="37" builtinId="8" hidden="1"/>
    <cellStyle name="Collegamento ipertestuale" xfId="39" builtinId="8" hidden="1"/>
    <cellStyle name="Collegamento ipertestuale" xfId="41" builtinId="8" hidden="1"/>
    <cellStyle name="Collegamento ipertestuale" xfId="43" builtinId="8" hidden="1"/>
    <cellStyle name="Collegamento ipertestuale" xfId="45" builtinId="8" hidden="1"/>
    <cellStyle name="Collegamento ipertestuale" xfId="47" builtinId="8" hidden="1"/>
    <cellStyle name="Collegamento ipertestuale" xfId="49" builtinId="8" hidden="1"/>
    <cellStyle name="Collegamento ipertestuale" xfId="51" builtinId="8" hidden="1"/>
    <cellStyle name="Collegamento ipertestuale" xfId="53" builtinId="8" hidden="1"/>
    <cellStyle name="Collegamento ipertestuale" xfId="55" builtinId="8" hidden="1"/>
    <cellStyle name="Collegamento ipertestuale" xfId="57" builtinId="8" hidden="1"/>
    <cellStyle name="Collegamento ipertestuale" xfId="59" builtinId="8" hidden="1"/>
    <cellStyle name="Collegamento ipertestuale" xfId="61" builtinId="8" hidden="1"/>
    <cellStyle name="Collegamento ipertestuale" xfId="63" builtinId="8" hidden="1"/>
    <cellStyle name="Collegamento ipertestuale" xfId="65" builtinId="8" hidden="1"/>
    <cellStyle name="Collegamento ipertestuale" xfId="67" builtinId="8" hidden="1"/>
    <cellStyle name="Collegamento ipertestuale" xfId="69" builtinId="8" hidden="1"/>
    <cellStyle name="Collegamento ipertestuale" xfId="71" builtinId="8" hidden="1"/>
    <cellStyle name="Collegamento ipertestuale" xfId="73" builtinId="8" hidden="1"/>
    <cellStyle name="Collegamento ipertestuale" xfId="75" builtinId="8" hidden="1"/>
    <cellStyle name="Collegamento ipertestuale" xfId="77" builtinId="8" hidden="1"/>
    <cellStyle name="Collegamento ipertestuale" xfId="79" builtinId="8" hidden="1"/>
    <cellStyle name="Collegamento ipertestuale" xfId="81" builtinId="8" hidden="1"/>
    <cellStyle name="Collegamento ipertestuale" xfId="83" builtinId="8" hidden="1"/>
    <cellStyle name="Collegamento ipertestuale" xfId="85" builtinId="8" hidden="1"/>
    <cellStyle name="Collegamento ipertestuale" xfId="87" builtinId="8" hidden="1"/>
    <cellStyle name="Collegamento ipertestuale" xfId="89" builtinId="8" hidden="1"/>
    <cellStyle name="Collegamento ipertestuale" xfId="91" builtinId="8" hidden="1"/>
    <cellStyle name="Collegamento ipertestuale" xfId="93" builtinId="8" hidden="1"/>
    <cellStyle name="Collegamento ipertestuale" xfId="95" builtinId="8" hidden="1"/>
    <cellStyle name="Collegamento ipertestuale" xfId="97" builtinId="8" hidden="1"/>
    <cellStyle name="Collegamento ipertestuale" xfId="99" builtinId="8" hidden="1"/>
    <cellStyle name="Collegamento ipertestuale" xfId="101" builtinId="8" hidden="1"/>
    <cellStyle name="Collegamento ipertestuale" xfId="103" builtinId="8" hidden="1"/>
    <cellStyle name="Collegamento ipertestuale" xfId="105" builtinId="8" hidden="1"/>
    <cellStyle name="Collegamento ipertestuale" xfId="107" builtinId="8" hidden="1"/>
    <cellStyle name="Collegamento ipertestuale" xfId="109" builtinId="8" hidden="1"/>
    <cellStyle name="Collegamento ipertestuale" xfId="111" builtinId="8" hidden="1"/>
    <cellStyle name="Collegamento ipertestuale" xfId="113" builtinId="8" hidden="1"/>
    <cellStyle name="Collegamento ipertestuale" xfId="115" builtinId="8" hidden="1"/>
    <cellStyle name="Collegamento ipertestuale" xfId="117" builtinId="8" hidden="1"/>
    <cellStyle name="Collegamento ipertestuale" xfId="119" builtinId="8" hidden="1"/>
    <cellStyle name="Collegamento ipertestuale" xfId="121" builtinId="8" hidden="1"/>
    <cellStyle name="Collegamento ipertestuale" xfId="123" builtinId="8" hidden="1"/>
    <cellStyle name="Collegamento ipertestuale" xfId="125" builtinId="8" hidden="1"/>
    <cellStyle name="Collegamento ipertestuale" xfId="127" builtinId="8" hidden="1"/>
    <cellStyle name="Collegamento ipertestuale" xfId="129" builtinId="8" hidden="1"/>
    <cellStyle name="Collegamento ipertestuale" xfId="131" builtinId="8" hidden="1"/>
    <cellStyle name="Collegamento ipertestuale" xfId="133" builtinId="8" hidden="1"/>
    <cellStyle name="Collegamento ipertestuale" xfId="135" builtinId="8" hidden="1"/>
    <cellStyle name="Collegamento ipertestuale" xfId="137" builtinId="8" hidden="1"/>
    <cellStyle name="Collegamento ipertestuale" xfId="139" builtinId="8" hidden="1"/>
    <cellStyle name="Collegamento ipertestuale" xfId="141" builtinId="8" hidden="1"/>
    <cellStyle name="Collegamento ipertestuale" xfId="143" builtinId="8" hidden="1"/>
    <cellStyle name="Collegamento ipertestuale" xfId="145" builtinId="8" hidden="1"/>
    <cellStyle name="Collegamento ipertestuale" xfId="147" builtinId="8" hidden="1"/>
    <cellStyle name="Collegamento ipertestuale" xfId="149" builtinId="8" hidden="1"/>
    <cellStyle name="Collegamento ipertestuale" xfId="151" builtinId="8" hidden="1"/>
    <cellStyle name="Collegamento ipertestuale" xfId="153" builtinId="8" hidden="1"/>
    <cellStyle name="Collegamento ipertestuale" xfId="155" builtinId="8" hidden="1"/>
    <cellStyle name="Collegamento ipertestuale" xfId="157" builtinId="8" hidden="1"/>
    <cellStyle name="Collegamento ipertestuale" xfId="159" builtinId="8" hidden="1"/>
    <cellStyle name="Collegamento ipertestuale" xfId="161" builtinId="8" hidden="1"/>
    <cellStyle name="Collegamento ipertestuale" xfId="163" builtinId="8" hidden="1"/>
    <cellStyle name="Collegamento ipertestuale" xfId="165" builtinId="8" hidden="1"/>
    <cellStyle name="Collegamento ipertestuale" xfId="167" builtinId="8" hidden="1"/>
    <cellStyle name="Collegamento ipertestuale" xfId="169" builtinId="8" hidden="1"/>
    <cellStyle name="Collegamento ipertestuale" xfId="171" builtinId="8" hidden="1"/>
    <cellStyle name="Collegamento ipertestuale" xfId="173" builtinId="8" hidden="1"/>
    <cellStyle name="Collegamento ipertestuale" xfId="175" builtinId="8" hidden="1"/>
    <cellStyle name="Collegamento ipertestuale" xfId="177" builtinId="8" hidden="1"/>
    <cellStyle name="Collegamento ipertestuale" xfId="179" builtinId="8" hidden="1"/>
    <cellStyle name="Collegamento ipertestuale" xfId="181" builtinId="8" hidden="1"/>
    <cellStyle name="Collegamento ipertestuale" xfId="183" builtinId="8" hidden="1"/>
    <cellStyle name="Collegamento ipertestuale" xfId="185" builtinId="8" hidden="1"/>
    <cellStyle name="Collegamento ipertestuale" xfId="187" builtinId="8" hidden="1"/>
    <cellStyle name="Collegamento ipertestuale" xfId="189" builtinId="8" hidden="1"/>
    <cellStyle name="Collegamento ipertestuale" xfId="191" builtinId="8" hidden="1"/>
    <cellStyle name="Collegamento ipertestuale" xfId="193" builtinId="8" hidden="1"/>
    <cellStyle name="Collegamento ipertestuale" xfId="195" builtinId="8" hidden="1"/>
    <cellStyle name="Collegamento ipertestuale" xfId="197" builtinId="8" hidden="1"/>
    <cellStyle name="Collegamento ipertestuale" xfId="199" builtinId="8" hidden="1"/>
    <cellStyle name="Collegamento ipertestuale" xfId="201" builtinId="8" hidden="1"/>
    <cellStyle name="Collegamento ipertestuale" xfId="203" builtinId="8" hidden="1"/>
    <cellStyle name="Collegamento ipertestuale" xfId="205" builtinId="8" hidden="1"/>
    <cellStyle name="Collegamento ipertestuale" xfId="207" builtinId="8" hidden="1"/>
    <cellStyle name="Collegamento ipertestuale" xfId="209" builtinId="8" hidden="1"/>
    <cellStyle name="Collegamento ipertestuale" xfId="211" builtinId="8" hidden="1"/>
    <cellStyle name="Collegamento ipertestuale" xfId="213" builtinId="8" hidden="1"/>
    <cellStyle name="Collegamento ipertestuale" xfId="215" builtinId="8" hidden="1"/>
    <cellStyle name="Collegamento ipertestuale" xfId="217" builtinId="8" hidden="1"/>
    <cellStyle name="Collegamento ipertestuale" xfId="219" builtinId="8" hidden="1"/>
    <cellStyle name="Collegamento ipertestuale" xfId="221" builtinId="8" hidden="1"/>
    <cellStyle name="Collegamento ipertestuale" xfId="223" builtinId="8" hidden="1"/>
    <cellStyle name="Collegamento ipertestuale" xfId="225" builtinId="8" hidden="1"/>
    <cellStyle name="Collegamento ipertestuale" xfId="227" builtinId="8" hidden="1"/>
    <cellStyle name="Collegamento ipertestuale" xfId="229" builtinId="8" hidden="1"/>
    <cellStyle name="Collegamento ipertestuale" xfId="231" builtinId="8" hidden="1"/>
    <cellStyle name="Collegamento ipertestuale" xfId="233" builtinId="8" hidden="1"/>
    <cellStyle name="Collegamento ipertestuale" xfId="235" builtinId="8" hidden="1"/>
    <cellStyle name="Collegamento visitato" xfId="6" builtinId="9" hidden="1"/>
    <cellStyle name="Collegamento visitato" xfId="8" builtinId="9" hidden="1"/>
    <cellStyle name="Collegamento visitato" xfId="10" builtinId="9" hidden="1"/>
    <cellStyle name="Collegamento visitato" xfId="12" builtinId="9" hidden="1"/>
    <cellStyle name="Collegamento visitato" xfId="14" builtinId="9" hidden="1"/>
    <cellStyle name="Collegamento visitato" xfId="16" builtinId="9" hidden="1"/>
    <cellStyle name="Collegamento visitato" xfId="18" builtinId="9" hidden="1"/>
    <cellStyle name="Collegamento visitato" xfId="20" builtinId="9" hidden="1"/>
    <cellStyle name="Collegamento visitato" xfId="22" builtinId="9" hidden="1"/>
    <cellStyle name="Collegamento visitato" xfId="24" builtinId="9" hidden="1"/>
    <cellStyle name="Collegamento visitato" xfId="26" builtinId="9" hidden="1"/>
    <cellStyle name="Collegamento visitato" xfId="28" builtinId="9" hidden="1"/>
    <cellStyle name="Collegamento visitato" xfId="30" builtinId="9" hidden="1"/>
    <cellStyle name="Collegamento visitato" xfId="32" builtinId="9" hidden="1"/>
    <cellStyle name="Collegamento visitato" xfId="34" builtinId="9" hidden="1"/>
    <cellStyle name="Collegamento visitato" xfId="36" builtinId="9" hidden="1"/>
    <cellStyle name="Collegamento visitato" xfId="38" builtinId="9" hidden="1"/>
    <cellStyle name="Collegamento visitato" xfId="40" builtinId="9" hidden="1"/>
    <cellStyle name="Collegamento visitato" xfId="42" builtinId="9" hidden="1"/>
    <cellStyle name="Collegamento visitato" xfId="44" builtinId="9" hidden="1"/>
    <cellStyle name="Collegamento visitato" xfId="46" builtinId="9" hidden="1"/>
    <cellStyle name="Collegamento visitato" xfId="48" builtinId="9" hidden="1"/>
    <cellStyle name="Collegamento visitato" xfId="50" builtinId="9" hidden="1"/>
    <cellStyle name="Collegamento visitato" xfId="52" builtinId="9" hidden="1"/>
    <cellStyle name="Collegamento visitato" xfId="54" builtinId="9" hidden="1"/>
    <cellStyle name="Collegamento visitato" xfId="56" builtinId="9" hidden="1"/>
    <cellStyle name="Collegamento visitato" xfId="58" builtinId="9" hidden="1"/>
    <cellStyle name="Collegamento visitato" xfId="60" builtinId="9" hidden="1"/>
    <cellStyle name="Collegamento visitato" xfId="62" builtinId="9" hidden="1"/>
    <cellStyle name="Collegamento visitato" xfId="64" builtinId="9" hidden="1"/>
    <cellStyle name="Collegamento visitato" xfId="66" builtinId="9" hidden="1"/>
    <cellStyle name="Collegamento visitato" xfId="68" builtinId="9" hidden="1"/>
    <cellStyle name="Collegamento visitato" xfId="70" builtinId="9" hidden="1"/>
    <cellStyle name="Collegamento visitato" xfId="72" builtinId="9" hidden="1"/>
    <cellStyle name="Collegamento visitato" xfId="74" builtinId="9" hidden="1"/>
    <cellStyle name="Collegamento visitato" xfId="76" builtinId="9" hidden="1"/>
    <cellStyle name="Collegamento visitato" xfId="78" builtinId="9" hidden="1"/>
    <cellStyle name="Collegamento visitato" xfId="80" builtinId="9" hidden="1"/>
    <cellStyle name="Collegamento visitato" xfId="82" builtinId="9" hidden="1"/>
    <cellStyle name="Collegamento visitato" xfId="84" builtinId="9" hidden="1"/>
    <cellStyle name="Collegamento visitato" xfId="86" builtinId="9" hidden="1"/>
    <cellStyle name="Collegamento visitato" xfId="88" builtinId="9" hidden="1"/>
    <cellStyle name="Collegamento visitato" xfId="90" builtinId="9" hidden="1"/>
    <cellStyle name="Collegamento visitato" xfId="92" builtinId="9" hidden="1"/>
    <cellStyle name="Collegamento visitato" xfId="94" builtinId="9" hidden="1"/>
    <cellStyle name="Collegamento visitato" xfId="96" builtinId="9" hidden="1"/>
    <cellStyle name="Collegamento visitato" xfId="98" builtinId="9" hidden="1"/>
    <cellStyle name="Collegamento visitato" xfId="100" builtinId="9" hidden="1"/>
    <cellStyle name="Collegamento visitato" xfId="102" builtinId="9" hidden="1"/>
    <cellStyle name="Collegamento visitato" xfId="104" builtinId="9" hidden="1"/>
    <cellStyle name="Collegamento visitato" xfId="106" builtinId="9" hidden="1"/>
    <cellStyle name="Collegamento visitato" xfId="108" builtinId="9" hidden="1"/>
    <cellStyle name="Collegamento visitato" xfId="110" builtinId="9" hidden="1"/>
    <cellStyle name="Collegamento visitato" xfId="112" builtinId="9" hidden="1"/>
    <cellStyle name="Collegamento visitato" xfId="114" builtinId="9" hidden="1"/>
    <cellStyle name="Collegamento visitato" xfId="116" builtinId="9" hidden="1"/>
    <cellStyle name="Collegamento visitato" xfId="118" builtinId="9" hidden="1"/>
    <cellStyle name="Collegamento visitato" xfId="120" builtinId="9" hidden="1"/>
    <cellStyle name="Collegamento visitato" xfId="122" builtinId="9" hidden="1"/>
    <cellStyle name="Collegamento visitato" xfId="124" builtinId="9" hidden="1"/>
    <cellStyle name="Collegamento visitato" xfId="126" builtinId="9" hidden="1"/>
    <cellStyle name="Collegamento visitato" xfId="128" builtinId="9" hidden="1"/>
    <cellStyle name="Collegamento visitato" xfId="130" builtinId="9" hidden="1"/>
    <cellStyle name="Collegamento visitato" xfId="132" builtinId="9" hidden="1"/>
    <cellStyle name="Collegamento visitato" xfId="134" builtinId="9" hidden="1"/>
    <cellStyle name="Collegamento visitato" xfId="136" builtinId="9" hidden="1"/>
    <cellStyle name="Collegamento visitato" xfId="138" builtinId="9" hidden="1"/>
    <cellStyle name="Collegamento visitato" xfId="140" builtinId="9" hidden="1"/>
    <cellStyle name="Collegamento visitato" xfId="142" builtinId="9" hidden="1"/>
    <cellStyle name="Collegamento visitato" xfId="144" builtinId="9" hidden="1"/>
    <cellStyle name="Collegamento visitato" xfId="146" builtinId="9" hidden="1"/>
    <cellStyle name="Collegamento visitato" xfId="148" builtinId="9" hidden="1"/>
    <cellStyle name="Collegamento visitato" xfId="150" builtinId="9" hidden="1"/>
    <cellStyle name="Collegamento visitato" xfId="152" builtinId="9" hidden="1"/>
    <cellStyle name="Collegamento visitato" xfId="154" builtinId="9" hidden="1"/>
    <cellStyle name="Collegamento visitato" xfId="156" builtinId="9" hidden="1"/>
    <cellStyle name="Collegamento visitato" xfId="158" builtinId="9" hidden="1"/>
    <cellStyle name="Collegamento visitato" xfId="160" builtinId="9" hidden="1"/>
    <cellStyle name="Collegamento visitato" xfId="162" builtinId="9" hidden="1"/>
    <cellStyle name="Collegamento visitato" xfId="164" builtinId="9" hidden="1"/>
    <cellStyle name="Collegamento visitato" xfId="166" builtinId="9" hidden="1"/>
    <cellStyle name="Collegamento visitato" xfId="168" builtinId="9" hidden="1"/>
    <cellStyle name="Collegamento visitato" xfId="170" builtinId="9" hidden="1"/>
    <cellStyle name="Collegamento visitato" xfId="172" builtinId="9" hidden="1"/>
    <cellStyle name="Collegamento visitato" xfId="174" builtinId="9" hidden="1"/>
    <cellStyle name="Collegamento visitato" xfId="176" builtinId="9" hidden="1"/>
    <cellStyle name="Collegamento visitato" xfId="178" builtinId="9" hidden="1"/>
    <cellStyle name="Collegamento visitato" xfId="180" builtinId="9" hidden="1"/>
    <cellStyle name="Collegamento visitato" xfId="182" builtinId="9" hidden="1"/>
    <cellStyle name="Collegamento visitato" xfId="184" builtinId="9" hidden="1"/>
    <cellStyle name="Collegamento visitato" xfId="186" builtinId="9" hidden="1"/>
    <cellStyle name="Collegamento visitato" xfId="188" builtinId="9" hidden="1"/>
    <cellStyle name="Collegamento visitato" xfId="190" builtinId="9" hidden="1"/>
    <cellStyle name="Collegamento visitato" xfId="192" builtinId="9" hidden="1"/>
    <cellStyle name="Collegamento visitato" xfId="194" builtinId="9" hidden="1"/>
    <cellStyle name="Collegamento visitato" xfId="196" builtinId="9" hidden="1"/>
    <cellStyle name="Collegamento visitato" xfId="198" builtinId="9" hidden="1"/>
    <cellStyle name="Collegamento visitato" xfId="200" builtinId="9" hidden="1"/>
    <cellStyle name="Collegamento visitato" xfId="202" builtinId="9" hidden="1"/>
    <cellStyle name="Collegamento visitato" xfId="204" builtinId="9" hidden="1"/>
    <cellStyle name="Collegamento visitato" xfId="206" builtinId="9" hidden="1"/>
    <cellStyle name="Collegamento visitato" xfId="208" builtinId="9" hidden="1"/>
    <cellStyle name="Collegamento visitato" xfId="210" builtinId="9" hidden="1"/>
    <cellStyle name="Collegamento visitato" xfId="212" builtinId="9" hidden="1"/>
    <cellStyle name="Collegamento visitato" xfId="214" builtinId="9" hidden="1"/>
    <cellStyle name="Collegamento visitato" xfId="216" builtinId="9" hidden="1"/>
    <cellStyle name="Collegamento visitato" xfId="218" builtinId="9" hidden="1"/>
    <cellStyle name="Collegamento visitato" xfId="220" builtinId="9" hidden="1"/>
    <cellStyle name="Collegamento visitato" xfId="222" builtinId="9" hidden="1"/>
    <cellStyle name="Collegamento visitato" xfId="224" builtinId="9" hidden="1"/>
    <cellStyle name="Collegamento visitato" xfId="226" builtinId="9" hidden="1"/>
    <cellStyle name="Collegamento visitato" xfId="228" builtinId="9" hidden="1"/>
    <cellStyle name="Collegamento visitato" xfId="230" builtinId="9" hidden="1"/>
    <cellStyle name="Collegamento visitato" xfId="232" builtinId="9" hidden="1"/>
    <cellStyle name="Collegamento visitato" xfId="234" builtinId="9" hidden="1"/>
    <cellStyle name="Collegamento visitato" xfId="236" builtinId="9" hidden="1"/>
    <cellStyle name="Colore1" xfId="1" builtinId="29"/>
    <cellStyle name="Colore3" xfId="2" builtinId="37"/>
    <cellStyle name="Colore4" xfId="3" builtinId="41"/>
    <cellStyle name="Colore5" xfId="4" builtinId="45"/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abSelected="1" workbookViewId="0">
      <selection activeCell="K29" sqref="K29"/>
    </sheetView>
  </sheetViews>
  <sheetFormatPr baseColWidth="10" defaultRowHeight="14" x14ac:dyDescent="0"/>
  <cols>
    <col min="12" max="12" width="34.6640625" customWidth="1"/>
  </cols>
  <sheetData>
    <row r="1" spans="1:14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</row>
    <row r="2" spans="1:14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</row>
    <row r="3" spans="1:14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</row>
    <row r="4" spans="1:14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</row>
    <row r="5" spans="1:14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</row>
    <row r="6" spans="1:14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</row>
    <row r="7" spans="1:14" ht="23">
      <c r="A7" s="33"/>
      <c r="B7" s="34" t="s">
        <v>20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3"/>
      <c r="N7" s="33"/>
    </row>
    <row r="8" spans="1:14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</row>
    <row r="9" spans="1:14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</row>
    <row r="10" spans="1:14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</row>
    <row r="11" spans="1:14" ht="16">
      <c r="A11" s="33"/>
      <c r="B11" s="35" t="s">
        <v>19</v>
      </c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3"/>
    </row>
    <row r="12" spans="1:14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</row>
    <row r="13" spans="1:14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</row>
    <row r="14" spans="1:14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</row>
    <row r="15" spans="1:14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</row>
    <row r="16" spans="1:14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</row>
    <row r="17" spans="1:14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</row>
    <row r="18" spans="1:14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</row>
    <row r="19" spans="1:14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</row>
    <row r="20" spans="1:14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</row>
    <row r="38" spans="9:9">
      <c r="I38" t="s">
        <v>18</v>
      </c>
    </row>
  </sheetData>
  <mergeCells count="2">
    <mergeCell ref="B7:L7"/>
    <mergeCell ref="B11:M1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6"/>
  <sheetViews>
    <sheetView workbookViewId="0">
      <selection activeCell="C2" sqref="C1:C1048576"/>
    </sheetView>
  </sheetViews>
  <sheetFormatPr baseColWidth="10" defaultRowHeight="14" x14ac:dyDescent="0"/>
  <cols>
    <col min="1" max="16384" width="10.83203125" style="13"/>
  </cols>
  <sheetData>
    <row r="1" spans="1:12" ht="25">
      <c r="A1" s="36" t="s">
        <v>8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12" ht="42">
      <c r="A2" s="3" t="s">
        <v>10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11</v>
      </c>
      <c r="I2" s="3" t="s">
        <v>12</v>
      </c>
      <c r="J2" s="3" t="s">
        <v>13</v>
      </c>
      <c r="K2" s="14" t="s">
        <v>9</v>
      </c>
      <c r="L2" s="15" t="s">
        <v>14</v>
      </c>
    </row>
    <row r="3" spans="1:12">
      <c r="A3" s="4">
        <v>475</v>
      </c>
      <c r="B3" s="4" t="s">
        <v>7</v>
      </c>
      <c r="C3" s="16">
        <v>126.17</v>
      </c>
      <c r="D3" s="16">
        <v>141.08000000000001</v>
      </c>
      <c r="E3" s="16">
        <v>138.87</v>
      </c>
      <c r="F3" s="16">
        <v>67.27</v>
      </c>
      <c r="G3" s="16">
        <v>66.62</v>
      </c>
      <c r="H3" s="16">
        <v>31.41</v>
      </c>
      <c r="I3" s="16">
        <v>25.38</v>
      </c>
      <c r="J3" s="16">
        <v>45.96</v>
      </c>
      <c r="K3" s="16">
        <f t="shared" ref="K3:K68" si="0">I3/J3</f>
        <v>0.55221932114882499</v>
      </c>
      <c r="L3" s="16">
        <v>30.6</v>
      </c>
    </row>
    <row r="4" spans="1:12">
      <c r="A4" s="5">
        <v>1438</v>
      </c>
      <c r="B4" s="5" t="s">
        <v>7</v>
      </c>
      <c r="C4" s="16">
        <v>114.71</v>
      </c>
      <c r="D4" s="16">
        <v>150.91999999999999</v>
      </c>
      <c r="E4" s="16">
        <v>146.37</v>
      </c>
      <c r="F4" s="16">
        <v>64.27</v>
      </c>
      <c r="G4" s="16">
        <v>63.72</v>
      </c>
      <c r="H4" s="16">
        <v>29.26</v>
      </c>
      <c r="I4" s="16">
        <v>22.69</v>
      </c>
      <c r="J4" s="16">
        <v>43.73</v>
      </c>
      <c r="K4" s="16">
        <f t="shared" si="0"/>
        <v>0.51886576720786648</v>
      </c>
      <c r="L4" s="16">
        <v>28.88</v>
      </c>
    </row>
    <row r="5" spans="1:12">
      <c r="A5" s="6">
        <v>1298</v>
      </c>
      <c r="B5" s="6" t="s">
        <v>7</v>
      </c>
      <c r="C5" s="17">
        <v>124.39</v>
      </c>
      <c r="D5" s="17">
        <v>140.01</v>
      </c>
      <c r="E5" s="17">
        <v>139.13</v>
      </c>
      <c r="F5" s="17">
        <v>68.180000000000007</v>
      </c>
      <c r="G5" s="17">
        <v>68.3</v>
      </c>
      <c r="H5" s="17">
        <v>31.31</v>
      </c>
      <c r="I5" s="17">
        <v>26.52</v>
      </c>
      <c r="J5" s="17">
        <v>44.55</v>
      </c>
      <c r="K5" s="16">
        <f t="shared" si="0"/>
        <v>0.59528619528619531</v>
      </c>
      <c r="L5" s="17">
        <v>29.57</v>
      </c>
    </row>
    <row r="6" spans="1:12">
      <c r="A6" s="4">
        <v>740</v>
      </c>
      <c r="B6" s="4" t="s">
        <v>7</v>
      </c>
      <c r="C6" s="16">
        <v>149.38999999999999</v>
      </c>
      <c r="D6" s="16">
        <v>121.54</v>
      </c>
      <c r="E6" s="16">
        <v>126.99</v>
      </c>
      <c r="F6" s="16">
        <v>73.489999999999995</v>
      </c>
      <c r="G6" s="16">
        <v>68.59</v>
      </c>
      <c r="H6" s="16">
        <v>31.21</v>
      </c>
      <c r="I6" s="16">
        <v>25.99</v>
      </c>
      <c r="J6" s="16">
        <v>42.2</v>
      </c>
      <c r="K6" s="16">
        <f t="shared" si="0"/>
        <v>0.61587677725118473</v>
      </c>
      <c r="L6" s="16">
        <v>27.11</v>
      </c>
    </row>
    <row r="7" spans="1:12">
      <c r="A7" s="7">
        <v>1696</v>
      </c>
      <c r="B7" s="7" t="s">
        <v>7</v>
      </c>
      <c r="C7" s="16">
        <v>153.65</v>
      </c>
      <c r="D7" s="16">
        <v>122.92</v>
      </c>
      <c r="E7" s="16">
        <v>121.54</v>
      </c>
      <c r="F7" s="16">
        <v>69.92</v>
      </c>
      <c r="G7" s="16">
        <v>71.959999999999994</v>
      </c>
      <c r="H7" s="16">
        <v>28.42</v>
      </c>
      <c r="I7" s="16">
        <v>23.87</v>
      </c>
      <c r="J7" s="16">
        <v>40.99</v>
      </c>
      <c r="K7" s="16">
        <f t="shared" si="0"/>
        <v>0.58233715540375697</v>
      </c>
      <c r="L7" s="16">
        <v>27.56</v>
      </c>
    </row>
    <row r="8" spans="1:12">
      <c r="A8" s="7">
        <v>1705</v>
      </c>
      <c r="B8" s="7" t="s">
        <v>7</v>
      </c>
      <c r="C8" s="16">
        <v>135</v>
      </c>
      <c r="D8" s="16">
        <v>138.28</v>
      </c>
      <c r="E8" s="16">
        <v>121.08</v>
      </c>
      <c r="F8" s="16">
        <v>68.97</v>
      </c>
      <c r="G8" s="16">
        <v>76.67</v>
      </c>
      <c r="H8" s="16">
        <v>29.93</v>
      </c>
      <c r="I8" s="16">
        <v>26.15</v>
      </c>
      <c r="J8" s="16">
        <v>39.68</v>
      </c>
      <c r="K8" s="16">
        <f t="shared" si="0"/>
        <v>0.65902217741935476</v>
      </c>
      <c r="L8" s="16">
        <v>27.51</v>
      </c>
    </row>
    <row r="9" spans="1:12">
      <c r="A9" s="4">
        <v>683</v>
      </c>
      <c r="B9" s="4" t="s">
        <v>7</v>
      </c>
      <c r="C9" s="16">
        <v>140.37</v>
      </c>
      <c r="D9" s="16">
        <v>123.69</v>
      </c>
      <c r="E9" s="16">
        <v>133.83000000000001</v>
      </c>
      <c r="F9" s="16">
        <v>72.77</v>
      </c>
      <c r="G9" s="16">
        <v>69.34</v>
      </c>
      <c r="H9" s="16">
        <v>34.200000000000003</v>
      </c>
      <c r="I9" s="16">
        <v>29.45</v>
      </c>
      <c r="J9" s="16">
        <v>46.39</v>
      </c>
      <c r="K9" s="16">
        <f t="shared" si="0"/>
        <v>0.63483509377020908</v>
      </c>
      <c r="L9" s="16">
        <v>30.12</v>
      </c>
    </row>
    <row r="10" spans="1:12">
      <c r="A10" s="4">
        <v>560</v>
      </c>
      <c r="B10" s="4" t="s">
        <v>7</v>
      </c>
      <c r="C10" s="16">
        <v>132.07</v>
      </c>
      <c r="D10" s="16">
        <v>132.53</v>
      </c>
      <c r="E10" s="16">
        <v>129.99</v>
      </c>
      <c r="F10" s="16">
        <v>72.5</v>
      </c>
      <c r="G10" s="16">
        <v>72.91</v>
      </c>
      <c r="H10" s="16">
        <v>31.21</v>
      </c>
      <c r="I10" s="16">
        <v>26.81</v>
      </c>
      <c r="J10" s="16">
        <v>41.61</v>
      </c>
      <c r="K10" s="16">
        <f t="shared" si="0"/>
        <v>0.64431627012737325</v>
      </c>
      <c r="L10" s="16">
        <v>30.15</v>
      </c>
    </row>
    <row r="11" spans="1:12">
      <c r="A11" s="6">
        <v>1131</v>
      </c>
      <c r="B11" s="6" t="s">
        <v>7</v>
      </c>
      <c r="C11" s="17">
        <v>143.13999999999999</v>
      </c>
      <c r="D11" s="17">
        <v>136.26</v>
      </c>
      <c r="E11" s="17">
        <v>124.37</v>
      </c>
      <c r="F11" s="17">
        <v>64.510000000000005</v>
      </c>
      <c r="G11" s="17">
        <v>71.72</v>
      </c>
      <c r="H11" s="17">
        <v>34.24</v>
      </c>
      <c r="I11" s="17">
        <v>29.15</v>
      </c>
      <c r="J11" s="17">
        <v>46.22</v>
      </c>
      <c r="K11" s="16">
        <f t="shared" si="0"/>
        <v>0.63067935958459542</v>
      </c>
      <c r="L11" s="17">
        <v>26.17</v>
      </c>
    </row>
    <row r="12" spans="1:12">
      <c r="A12" s="8">
        <v>1586</v>
      </c>
      <c r="B12" s="8" t="s">
        <v>7</v>
      </c>
      <c r="C12" s="16">
        <v>147.94999999999999</v>
      </c>
      <c r="D12" s="16">
        <v>129.12</v>
      </c>
      <c r="E12" s="16">
        <v>123.87</v>
      </c>
      <c r="F12" s="16">
        <v>70.83</v>
      </c>
      <c r="G12" s="16">
        <v>68.23</v>
      </c>
      <c r="H12" s="16">
        <v>32.909999999999997</v>
      </c>
      <c r="I12" s="16">
        <v>27.32</v>
      </c>
      <c r="J12" s="16">
        <v>45.9</v>
      </c>
      <c r="K12" s="16">
        <f t="shared" si="0"/>
        <v>0.59520697167755998</v>
      </c>
      <c r="L12" s="16">
        <v>28.85</v>
      </c>
    </row>
    <row r="13" spans="1:12">
      <c r="A13" s="4">
        <v>411</v>
      </c>
      <c r="B13" s="4" t="s">
        <v>7</v>
      </c>
      <c r="C13" s="16">
        <v>138.41</v>
      </c>
      <c r="D13" s="16">
        <v>132.5</v>
      </c>
      <c r="E13" s="16">
        <v>135</v>
      </c>
      <c r="F13" s="16">
        <v>68.88</v>
      </c>
      <c r="G13" s="16">
        <v>65.209999999999994</v>
      </c>
      <c r="H13" s="16">
        <v>32.54</v>
      </c>
      <c r="I13" s="16">
        <v>26.75</v>
      </c>
      <c r="J13" s="16">
        <v>45.62</v>
      </c>
      <c r="K13" s="16">
        <f t="shared" si="0"/>
        <v>0.58636562911003953</v>
      </c>
      <c r="L13" s="16">
        <v>27.42</v>
      </c>
    </row>
    <row r="14" spans="1:12">
      <c r="A14" s="4">
        <v>582</v>
      </c>
      <c r="B14" s="4" t="s">
        <v>7</v>
      </c>
      <c r="C14" s="16">
        <v>131.55000000000001</v>
      </c>
      <c r="D14" s="16">
        <v>141.66</v>
      </c>
      <c r="E14" s="16">
        <v>103.85</v>
      </c>
      <c r="F14" s="16">
        <v>67.239999999999995</v>
      </c>
      <c r="G14" s="16">
        <v>72.23</v>
      </c>
      <c r="H14" s="16">
        <v>29.49</v>
      </c>
      <c r="I14" s="16">
        <v>24.94</v>
      </c>
      <c r="J14" s="16">
        <v>41.83</v>
      </c>
      <c r="K14" s="16">
        <f t="shared" si="0"/>
        <v>0.59622280659813531</v>
      </c>
      <c r="L14" s="16">
        <v>28.58</v>
      </c>
    </row>
    <row r="15" spans="1:12">
      <c r="A15" s="5">
        <v>1318</v>
      </c>
      <c r="B15" s="5" t="s">
        <v>7</v>
      </c>
      <c r="C15" s="16">
        <v>142.65</v>
      </c>
      <c r="D15" s="16">
        <v>129.71</v>
      </c>
      <c r="E15" s="16">
        <v>126.42</v>
      </c>
      <c r="F15" s="16">
        <v>68.650000000000006</v>
      </c>
      <c r="G15" s="16">
        <v>72.569999999999993</v>
      </c>
      <c r="H15" s="16">
        <v>32.229999999999997</v>
      </c>
      <c r="I15" s="16">
        <v>27.53</v>
      </c>
      <c r="J15" s="16">
        <v>43.94</v>
      </c>
      <c r="K15" s="16">
        <f t="shared" si="0"/>
        <v>0.62653618570778336</v>
      </c>
      <c r="L15" s="16">
        <v>27.93</v>
      </c>
    </row>
    <row r="16" spans="1:12">
      <c r="A16" s="5">
        <v>1433</v>
      </c>
      <c r="B16" s="5" t="s">
        <v>7</v>
      </c>
      <c r="C16" s="16">
        <v>125.27</v>
      </c>
      <c r="D16" s="16">
        <v>135</v>
      </c>
      <c r="E16" s="16">
        <v>145.72999999999999</v>
      </c>
      <c r="F16" s="16">
        <v>69.56</v>
      </c>
      <c r="G16" s="16">
        <v>64.44</v>
      </c>
      <c r="H16" s="16">
        <v>30.17</v>
      </c>
      <c r="I16" s="16">
        <v>24.46</v>
      </c>
      <c r="J16" s="16">
        <v>41.64</v>
      </c>
      <c r="K16" s="16">
        <f t="shared" si="0"/>
        <v>0.58741594620557158</v>
      </c>
      <c r="L16" s="16">
        <v>26.58</v>
      </c>
    </row>
    <row r="17" spans="1:12">
      <c r="A17" s="6">
        <v>1135</v>
      </c>
      <c r="B17" s="6" t="s">
        <v>7</v>
      </c>
      <c r="C17" s="17">
        <v>116.92</v>
      </c>
      <c r="D17" s="17">
        <v>140.80000000000001</v>
      </c>
      <c r="E17" s="17">
        <v>142.61000000000001</v>
      </c>
      <c r="F17" s="17">
        <v>70.8</v>
      </c>
      <c r="G17" s="17">
        <v>69.37</v>
      </c>
      <c r="H17" s="17">
        <v>29</v>
      </c>
      <c r="I17" s="17">
        <v>25.57</v>
      </c>
      <c r="J17" s="17">
        <v>41.19</v>
      </c>
      <c r="K17" s="16">
        <f t="shared" si="0"/>
        <v>0.62078174314153922</v>
      </c>
      <c r="L17" s="17">
        <v>30.18</v>
      </c>
    </row>
    <row r="18" spans="1:12">
      <c r="A18" s="7">
        <v>1634</v>
      </c>
      <c r="B18" s="7" t="s">
        <v>7</v>
      </c>
      <c r="C18" s="16">
        <v>144.99</v>
      </c>
      <c r="D18" s="16">
        <v>117.86</v>
      </c>
      <c r="E18" s="16">
        <v>132.61000000000001</v>
      </c>
      <c r="F18" s="16">
        <v>71.37</v>
      </c>
      <c r="G18" s="16">
        <v>73.17</v>
      </c>
      <c r="H18" s="16">
        <v>26.83</v>
      </c>
      <c r="I18" s="16">
        <v>23.22</v>
      </c>
      <c r="J18" s="16">
        <v>37.46</v>
      </c>
      <c r="K18" s="16">
        <f t="shared" si="0"/>
        <v>0.61986118526428191</v>
      </c>
      <c r="L18" s="16">
        <v>26.65</v>
      </c>
    </row>
    <row r="19" spans="1:12">
      <c r="A19" s="5">
        <v>1306</v>
      </c>
      <c r="B19" s="5" t="s">
        <v>7</v>
      </c>
      <c r="C19" s="16">
        <v>154.91999999999999</v>
      </c>
      <c r="D19" s="16">
        <v>122.44</v>
      </c>
      <c r="E19" s="16">
        <v>129.69999999999999</v>
      </c>
      <c r="F19" s="16">
        <v>68.61</v>
      </c>
      <c r="G19" s="16">
        <v>64.33</v>
      </c>
      <c r="H19" s="16">
        <v>29.76</v>
      </c>
      <c r="I19" s="16">
        <v>25.07</v>
      </c>
      <c r="J19" s="16">
        <v>43.77</v>
      </c>
      <c r="K19" s="16">
        <f t="shared" si="0"/>
        <v>0.57276673520676258</v>
      </c>
      <c r="L19" s="16">
        <v>24.26</v>
      </c>
    </row>
    <row r="20" spans="1:12">
      <c r="A20" s="9">
        <v>1727</v>
      </c>
      <c r="B20" s="9" t="s">
        <v>7</v>
      </c>
      <c r="C20" s="18">
        <v>137.54</v>
      </c>
      <c r="D20" s="18">
        <v>125.86</v>
      </c>
      <c r="E20" s="18">
        <v>137.41999999999999</v>
      </c>
      <c r="F20" s="18">
        <v>71.41</v>
      </c>
      <c r="G20" s="18">
        <v>67.77</v>
      </c>
      <c r="H20" s="18">
        <v>29.77</v>
      </c>
      <c r="I20" s="18">
        <v>25.22</v>
      </c>
      <c r="J20" s="18">
        <v>40.950000000000003</v>
      </c>
      <c r="K20" s="18">
        <f t="shared" si="0"/>
        <v>0.61587301587301579</v>
      </c>
      <c r="L20" s="18">
        <v>26.19</v>
      </c>
    </row>
    <row r="21" spans="1:12">
      <c r="A21" s="5">
        <v>1302</v>
      </c>
      <c r="B21" s="5" t="s">
        <v>7</v>
      </c>
      <c r="C21" s="16">
        <v>107.6</v>
      </c>
      <c r="D21" s="16">
        <v>155.19</v>
      </c>
      <c r="E21" s="16">
        <v>137.85</v>
      </c>
      <c r="F21" s="16">
        <v>66.56</v>
      </c>
      <c r="G21" s="16">
        <v>72.8</v>
      </c>
      <c r="H21" s="16">
        <v>28.66</v>
      </c>
      <c r="I21" s="16">
        <v>23.92</v>
      </c>
      <c r="J21" s="16">
        <v>41.43</v>
      </c>
      <c r="K21" s="16">
        <f t="shared" si="0"/>
        <v>0.57735940139995179</v>
      </c>
      <c r="L21" s="16">
        <v>32.5</v>
      </c>
    </row>
    <row r="22" spans="1:12">
      <c r="A22" s="5">
        <v>1375</v>
      </c>
      <c r="B22" s="5" t="s">
        <v>7</v>
      </c>
      <c r="C22" s="16">
        <v>129.54</v>
      </c>
      <c r="D22" s="16">
        <v>141.13999999999999</v>
      </c>
      <c r="E22" s="16">
        <v>132.85</v>
      </c>
      <c r="F22" s="16">
        <v>66.73</v>
      </c>
      <c r="G22" s="16">
        <v>69.739999999999995</v>
      </c>
      <c r="H22" s="16">
        <v>34.049999999999997</v>
      </c>
      <c r="I22" s="16">
        <v>27.65</v>
      </c>
      <c r="J22" s="16">
        <v>45.93</v>
      </c>
      <c r="K22" s="16">
        <f t="shared" si="0"/>
        <v>0.60200304811669925</v>
      </c>
      <c r="L22" s="16">
        <v>29.54</v>
      </c>
    </row>
    <row r="23" spans="1:12">
      <c r="A23" s="6">
        <v>1289</v>
      </c>
      <c r="B23" s="6" t="s">
        <v>7</v>
      </c>
      <c r="C23" s="17">
        <v>126.64</v>
      </c>
      <c r="D23" s="17">
        <v>136.41</v>
      </c>
      <c r="E23" s="17">
        <v>137.87</v>
      </c>
      <c r="F23" s="17">
        <v>67.64</v>
      </c>
      <c r="G23" s="17">
        <v>71.44</v>
      </c>
      <c r="H23" s="17">
        <v>30.37</v>
      </c>
      <c r="I23" s="17">
        <v>25.49</v>
      </c>
      <c r="J23" s="17">
        <v>42.64</v>
      </c>
      <c r="K23" s="16">
        <f t="shared" si="0"/>
        <v>0.5977954971857411</v>
      </c>
      <c r="L23" s="17">
        <v>29.29</v>
      </c>
    </row>
    <row r="24" spans="1:12">
      <c r="A24" s="4">
        <v>404</v>
      </c>
      <c r="B24" s="4" t="s">
        <v>7</v>
      </c>
      <c r="C24" s="16">
        <v>149</v>
      </c>
      <c r="D24" s="16">
        <v>113.41</v>
      </c>
      <c r="E24" s="16">
        <v>135</v>
      </c>
      <c r="F24" s="16">
        <v>69.7</v>
      </c>
      <c r="G24" s="16">
        <v>72.599999999999994</v>
      </c>
      <c r="H24" s="16">
        <v>31.46</v>
      </c>
      <c r="I24" s="16">
        <v>26.83</v>
      </c>
      <c r="J24" s="16">
        <v>40.770000000000003</v>
      </c>
      <c r="K24" s="16">
        <f t="shared" si="0"/>
        <v>0.65808192298258517</v>
      </c>
      <c r="L24" s="16">
        <v>25.45</v>
      </c>
    </row>
    <row r="25" spans="1:12">
      <c r="A25" s="5">
        <v>1425</v>
      </c>
      <c r="B25" s="5" t="s">
        <v>7</v>
      </c>
      <c r="C25" s="16">
        <v>152.47999999999999</v>
      </c>
      <c r="D25" s="16">
        <v>118.75</v>
      </c>
      <c r="E25" s="16">
        <v>130.66999999999999</v>
      </c>
      <c r="F25" s="16">
        <v>72.91</v>
      </c>
      <c r="G25" s="16">
        <v>65.19</v>
      </c>
      <c r="H25" s="16">
        <v>30.57</v>
      </c>
      <c r="I25" s="16">
        <v>26.02</v>
      </c>
      <c r="J25" s="16">
        <v>42.74</v>
      </c>
      <c r="K25" s="16">
        <f t="shared" si="0"/>
        <v>0.6087973795039775</v>
      </c>
      <c r="L25" s="16">
        <v>24.97</v>
      </c>
    </row>
    <row r="26" spans="1:12">
      <c r="A26" s="4">
        <v>691</v>
      </c>
      <c r="B26" s="4" t="s">
        <v>7</v>
      </c>
      <c r="C26" s="16">
        <v>141.83000000000001</v>
      </c>
      <c r="D26" s="16">
        <v>126.15</v>
      </c>
      <c r="E26" s="16">
        <v>126.57</v>
      </c>
      <c r="F26" s="16">
        <v>73.94</v>
      </c>
      <c r="G26" s="16">
        <v>71.510000000000005</v>
      </c>
      <c r="H26" s="16">
        <v>29.67</v>
      </c>
      <c r="I26" s="16">
        <v>25.66</v>
      </c>
      <c r="J26" s="16">
        <v>39.82</v>
      </c>
      <c r="K26" s="16">
        <f t="shared" si="0"/>
        <v>0.6443997990959317</v>
      </c>
      <c r="L26" s="16">
        <v>21.18</v>
      </c>
    </row>
    <row r="27" spans="1:12">
      <c r="A27" s="4">
        <v>1126</v>
      </c>
      <c r="B27" s="4" t="s">
        <v>7</v>
      </c>
      <c r="C27" s="16">
        <v>138.61000000000001</v>
      </c>
      <c r="D27" s="16">
        <v>130.15</v>
      </c>
      <c r="E27" s="16">
        <v>131.38999999999999</v>
      </c>
      <c r="F27" s="16">
        <v>70.8</v>
      </c>
      <c r="G27" s="16">
        <v>69.05</v>
      </c>
      <c r="H27" s="16">
        <v>31.55</v>
      </c>
      <c r="I27" s="16">
        <v>26.73</v>
      </c>
      <c r="J27" s="16">
        <v>43.64</v>
      </c>
      <c r="K27" s="16">
        <f t="shared" si="0"/>
        <v>0.61251145737855184</v>
      </c>
      <c r="L27" s="16">
        <v>28.18</v>
      </c>
    </row>
    <row r="28" spans="1:12">
      <c r="A28" s="4">
        <v>933</v>
      </c>
      <c r="B28" s="4" t="s">
        <v>7</v>
      </c>
      <c r="C28" s="16">
        <v>139.63</v>
      </c>
      <c r="D28" s="16">
        <v>135</v>
      </c>
      <c r="E28" s="16">
        <v>121.91</v>
      </c>
      <c r="F28" s="16">
        <v>68.91</v>
      </c>
      <c r="G28" s="16">
        <v>74.55</v>
      </c>
      <c r="H28" s="16">
        <v>31.51</v>
      </c>
      <c r="I28" s="16">
        <v>27.34</v>
      </c>
      <c r="J28" s="16">
        <v>42.4</v>
      </c>
      <c r="K28" s="16">
        <f t="shared" si="0"/>
        <v>0.64481132075471703</v>
      </c>
      <c r="L28" s="16">
        <v>28.14</v>
      </c>
    </row>
    <row r="29" spans="1:12">
      <c r="A29" s="5">
        <v>1452</v>
      </c>
      <c r="B29" s="5" t="s">
        <v>7</v>
      </c>
      <c r="C29" s="16">
        <v>133.19</v>
      </c>
      <c r="D29" s="16">
        <v>128.4</v>
      </c>
      <c r="E29" s="16">
        <v>128.63</v>
      </c>
      <c r="F29" s="16">
        <v>75.42</v>
      </c>
      <c r="G29" s="16">
        <v>74.349999999999994</v>
      </c>
      <c r="H29" s="16">
        <v>30.62</v>
      </c>
      <c r="I29" s="16">
        <v>26.39</v>
      </c>
      <c r="J29" s="16">
        <v>39.909999999999997</v>
      </c>
      <c r="K29" s="16">
        <f t="shared" si="0"/>
        <v>0.66123778501628672</v>
      </c>
      <c r="L29" s="16">
        <v>30.74</v>
      </c>
    </row>
    <row r="30" spans="1:12">
      <c r="A30" s="7">
        <v>1712</v>
      </c>
      <c r="B30" s="7" t="s">
        <v>7</v>
      </c>
      <c r="C30" s="16">
        <v>131.12</v>
      </c>
      <c r="D30" s="16">
        <v>135</v>
      </c>
      <c r="E30" s="16">
        <v>127.81</v>
      </c>
      <c r="F30" s="16">
        <v>71.77</v>
      </c>
      <c r="G30" s="16">
        <v>74.3</v>
      </c>
      <c r="H30" s="16">
        <v>30.08</v>
      </c>
      <c r="I30" s="16">
        <v>25.78</v>
      </c>
      <c r="J30" s="16">
        <v>40.46</v>
      </c>
      <c r="K30" s="16">
        <f t="shared" si="0"/>
        <v>0.63717251606524961</v>
      </c>
      <c r="L30" s="16">
        <v>29.95</v>
      </c>
    </row>
    <row r="31" spans="1:12">
      <c r="A31" s="6">
        <v>1214</v>
      </c>
      <c r="B31" s="6" t="s">
        <v>7</v>
      </c>
      <c r="C31" s="17">
        <v>155.47</v>
      </c>
      <c r="D31" s="17">
        <v>120.21</v>
      </c>
      <c r="E31" s="17">
        <v>127.77</v>
      </c>
      <c r="F31" s="17">
        <v>70.900000000000006</v>
      </c>
      <c r="G31" s="17">
        <v>65.650000000000006</v>
      </c>
      <c r="H31" s="17">
        <v>29.6</v>
      </c>
      <c r="I31" s="17">
        <v>24.37</v>
      </c>
      <c r="J31" s="17">
        <v>42.25</v>
      </c>
      <c r="K31" s="16">
        <f t="shared" si="0"/>
        <v>0.57680473372781071</v>
      </c>
      <c r="L31" s="17">
        <v>25</v>
      </c>
    </row>
    <row r="32" spans="1:12">
      <c r="A32" s="7">
        <v>1687</v>
      </c>
      <c r="B32" s="7" t="s">
        <v>7</v>
      </c>
      <c r="C32" s="16">
        <v>151.5</v>
      </c>
      <c r="D32" s="16">
        <v>122.14</v>
      </c>
      <c r="E32" s="16">
        <v>125.97</v>
      </c>
      <c r="F32" s="16">
        <v>70.150000000000006</v>
      </c>
      <c r="G32" s="16">
        <v>69.989999999999995</v>
      </c>
      <c r="H32" s="16">
        <v>34.340000000000003</v>
      </c>
      <c r="I32" s="16">
        <v>28.83</v>
      </c>
      <c r="J32" s="16">
        <v>46.04</v>
      </c>
      <c r="K32" s="16">
        <f t="shared" si="0"/>
        <v>0.62619461337966986</v>
      </c>
      <c r="L32" s="16">
        <v>27.38</v>
      </c>
    </row>
    <row r="33" spans="1:12">
      <c r="A33" s="8">
        <v>1567</v>
      </c>
      <c r="B33" s="8" t="s">
        <v>7</v>
      </c>
      <c r="C33" s="16">
        <v>133.63</v>
      </c>
      <c r="D33" s="16">
        <v>135</v>
      </c>
      <c r="E33" s="16">
        <v>129.66999999999999</v>
      </c>
      <c r="F33" s="16">
        <v>68.14</v>
      </c>
      <c r="G33" s="16">
        <v>73.55</v>
      </c>
      <c r="H33" s="16">
        <v>31.32</v>
      </c>
      <c r="I33" s="16">
        <v>26.71</v>
      </c>
      <c r="J33" s="16">
        <v>42.86</v>
      </c>
      <c r="K33" s="16">
        <f t="shared" si="0"/>
        <v>0.62319178721418578</v>
      </c>
      <c r="L33" s="16">
        <v>28.93</v>
      </c>
    </row>
    <row r="34" spans="1:12">
      <c r="A34" s="4">
        <v>512</v>
      </c>
      <c r="B34" s="4" t="s">
        <v>7</v>
      </c>
      <c r="C34" s="16">
        <v>145.78</v>
      </c>
      <c r="D34" s="16">
        <v>126.11</v>
      </c>
      <c r="E34" s="16">
        <v>124.22</v>
      </c>
      <c r="F34" s="16">
        <v>71.64</v>
      </c>
      <c r="G34" s="16">
        <v>72.25</v>
      </c>
      <c r="H34" s="16">
        <v>31.25</v>
      </c>
      <c r="I34" s="16">
        <v>27.27</v>
      </c>
      <c r="J34" s="16">
        <v>37.96</v>
      </c>
      <c r="K34" s="16">
        <f t="shared" si="0"/>
        <v>0.71838777660695463</v>
      </c>
      <c r="L34" s="16">
        <v>20.59</v>
      </c>
    </row>
    <row r="35" spans="1:12" s="19" customFormat="1">
      <c r="A35" s="12">
        <v>182</v>
      </c>
      <c r="B35" s="10" t="s">
        <v>7</v>
      </c>
      <c r="C35" s="2">
        <v>139</v>
      </c>
      <c r="D35" s="2">
        <v>129.04</v>
      </c>
      <c r="E35" s="2">
        <v>131.4</v>
      </c>
      <c r="F35" s="2">
        <v>68</v>
      </c>
      <c r="G35" s="2">
        <v>71.319999999999993</v>
      </c>
      <c r="H35" s="2">
        <v>30.4</v>
      </c>
      <c r="I35" s="2">
        <v>25.4</v>
      </c>
      <c r="J35" s="2">
        <v>39.33</v>
      </c>
      <c r="K35" s="2">
        <f t="shared" si="0"/>
        <v>0.64581744215611492</v>
      </c>
      <c r="L35" s="2">
        <v>24.3</v>
      </c>
    </row>
    <row r="36" spans="1:12" s="19" customFormat="1">
      <c r="A36" s="12">
        <v>551</v>
      </c>
      <c r="B36" s="10" t="s">
        <v>7</v>
      </c>
      <c r="C36" s="2">
        <v>136</v>
      </c>
      <c r="D36" s="2">
        <v>130.71</v>
      </c>
      <c r="E36" s="2">
        <v>129.46</v>
      </c>
      <c r="F36" s="2" t="s">
        <v>16</v>
      </c>
      <c r="G36" s="2">
        <v>69.760000000000005</v>
      </c>
      <c r="H36" s="2">
        <v>32.520000000000003</v>
      </c>
      <c r="I36" s="2">
        <v>25.88</v>
      </c>
      <c r="J36" s="2">
        <v>42.4</v>
      </c>
      <c r="K36" s="2">
        <v>0.57999999999999996</v>
      </c>
      <c r="L36" s="2">
        <v>30.97</v>
      </c>
    </row>
    <row r="37" spans="1:12">
      <c r="A37" s="4">
        <v>915</v>
      </c>
      <c r="B37" s="11" t="s">
        <v>7</v>
      </c>
      <c r="C37" s="20">
        <v>127.12</v>
      </c>
      <c r="D37" s="20">
        <v>132.66999999999999</v>
      </c>
      <c r="E37" s="20">
        <v>135</v>
      </c>
      <c r="F37" s="20">
        <v>73.5</v>
      </c>
      <c r="G37" s="20">
        <v>71.709999999999994</v>
      </c>
      <c r="H37" s="20">
        <v>31.81</v>
      </c>
      <c r="I37" s="20">
        <v>27.27</v>
      </c>
      <c r="J37" s="20">
        <v>42.86</v>
      </c>
      <c r="K37" s="20">
        <f t="shared" si="0"/>
        <v>0.63625758282781153</v>
      </c>
      <c r="L37" s="20">
        <v>31.65</v>
      </c>
    </row>
    <row r="38" spans="1:12">
      <c r="A38" s="4">
        <v>753</v>
      </c>
      <c r="B38" s="4" t="s">
        <v>6</v>
      </c>
      <c r="C38" s="16">
        <v>153.77000000000001</v>
      </c>
      <c r="D38" s="16">
        <v>116.23</v>
      </c>
      <c r="E38" s="16">
        <v>126.85</v>
      </c>
      <c r="F38" s="16">
        <v>74.53</v>
      </c>
      <c r="G38" s="16">
        <v>68.63</v>
      </c>
      <c r="H38" s="16">
        <v>29.7</v>
      </c>
      <c r="I38" s="16">
        <v>25.72</v>
      </c>
      <c r="J38" s="16">
        <v>40.33</v>
      </c>
      <c r="K38" s="16">
        <f t="shared" si="0"/>
        <v>0.63773865608727998</v>
      </c>
      <c r="L38" s="16">
        <v>25.04</v>
      </c>
    </row>
    <row r="39" spans="1:12">
      <c r="A39" s="4">
        <v>600</v>
      </c>
      <c r="B39" s="4" t="s">
        <v>6</v>
      </c>
      <c r="C39" s="16">
        <v>149.41</v>
      </c>
      <c r="D39" s="16">
        <v>126.99</v>
      </c>
      <c r="E39" s="16">
        <v>124.53</v>
      </c>
      <c r="F39" s="16">
        <v>69.87</v>
      </c>
      <c r="G39" s="16">
        <v>69.2</v>
      </c>
      <c r="H39" s="16">
        <v>25.19</v>
      </c>
      <c r="I39" s="16">
        <v>21.94</v>
      </c>
      <c r="J39" s="16">
        <v>37.409999999999997</v>
      </c>
      <c r="K39" s="16">
        <f t="shared" si="0"/>
        <v>0.5864742047580862</v>
      </c>
      <c r="L39" s="16">
        <v>23.75</v>
      </c>
    </row>
    <row r="40" spans="1:12">
      <c r="A40" s="7">
        <v>1701</v>
      </c>
      <c r="B40" s="7" t="s">
        <v>6</v>
      </c>
      <c r="C40" s="16">
        <v>130.99</v>
      </c>
      <c r="D40" s="16">
        <v>129.19999999999999</v>
      </c>
      <c r="E40" s="16">
        <v>131.88</v>
      </c>
      <c r="F40" s="16">
        <v>74.69</v>
      </c>
      <c r="G40" s="16">
        <v>73.23</v>
      </c>
      <c r="H40" s="16">
        <v>31.2</v>
      </c>
      <c r="I40" s="16">
        <v>27.41</v>
      </c>
      <c r="J40" s="16">
        <v>40.9</v>
      </c>
      <c r="K40" s="16">
        <f t="shared" si="0"/>
        <v>0.67017114914425435</v>
      </c>
      <c r="L40" s="16">
        <v>29.69</v>
      </c>
    </row>
    <row r="41" spans="1:12">
      <c r="A41" s="4">
        <v>692</v>
      </c>
      <c r="B41" s="4" t="s">
        <v>6</v>
      </c>
      <c r="C41" s="16">
        <v>152.82</v>
      </c>
      <c r="D41" s="16">
        <v>117.18</v>
      </c>
      <c r="E41" s="16">
        <v>125.38</v>
      </c>
      <c r="F41" s="16">
        <v>75.290000000000006</v>
      </c>
      <c r="G41" s="16">
        <v>69.33</v>
      </c>
      <c r="H41" s="16">
        <v>29.89</v>
      </c>
      <c r="I41" s="16">
        <v>25.86</v>
      </c>
      <c r="J41" s="16">
        <v>40.33</v>
      </c>
      <c r="K41" s="16">
        <f t="shared" si="0"/>
        <v>0.64121001735680638</v>
      </c>
      <c r="L41" s="16">
        <v>25.68</v>
      </c>
    </row>
    <row r="42" spans="1:12">
      <c r="A42" s="4">
        <v>728</v>
      </c>
      <c r="B42" s="4" t="s">
        <v>6</v>
      </c>
      <c r="C42" s="16">
        <v>154.88999999999999</v>
      </c>
      <c r="D42" s="16">
        <v>120.09</v>
      </c>
      <c r="E42" s="16">
        <v>125.29</v>
      </c>
      <c r="F42" s="16">
        <v>72.180000000000007</v>
      </c>
      <c r="G42" s="16">
        <v>67.56</v>
      </c>
      <c r="H42" s="16">
        <v>29.79</v>
      </c>
      <c r="I42" s="16">
        <v>25.49</v>
      </c>
      <c r="J42" s="16">
        <v>41.89</v>
      </c>
      <c r="K42" s="16">
        <f t="shared" si="0"/>
        <v>0.60849844831702071</v>
      </c>
      <c r="L42" s="16">
        <v>25.2</v>
      </c>
    </row>
    <row r="43" spans="1:12">
      <c r="A43" s="5">
        <v>1363</v>
      </c>
      <c r="B43" s="5" t="s">
        <v>6</v>
      </c>
      <c r="C43" s="16">
        <v>124.17</v>
      </c>
      <c r="D43" s="16">
        <v>130.94999999999999</v>
      </c>
      <c r="E43" s="16">
        <v>140.87</v>
      </c>
      <c r="F43" s="16">
        <v>73.47</v>
      </c>
      <c r="G43" s="16">
        <v>70.540000000000006</v>
      </c>
      <c r="H43" s="16">
        <v>28.52</v>
      </c>
      <c r="I43" s="16">
        <v>24.19</v>
      </c>
      <c r="J43" s="16">
        <v>38.67</v>
      </c>
      <c r="K43" s="16">
        <f t="shared" si="0"/>
        <v>0.62554952159296617</v>
      </c>
      <c r="L43" s="16">
        <v>28.8</v>
      </c>
    </row>
    <row r="44" spans="1:12">
      <c r="A44" s="5">
        <v>1423</v>
      </c>
      <c r="B44" s="5" t="s">
        <v>6</v>
      </c>
      <c r="C44" s="16">
        <v>131.16</v>
      </c>
      <c r="D44" s="16">
        <v>137.16999999999999</v>
      </c>
      <c r="E44" s="16">
        <v>130</v>
      </c>
      <c r="F44" s="16">
        <v>69.489999999999995</v>
      </c>
      <c r="G44" s="16">
        <v>72.14</v>
      </c>
      <c r="H44" s="16">
        <v>28.93</v>
      </c>
      <c r="I44" s="16">
        <v>24.96</v>
      </c>
      <c r="J44" s="16">
        <v>39.17</v>
      </c>
      <c r="K44" s="16">
        <f t="shared" si="0"/>
        <v>0.63722236405412302</v>
      </c>
      <c r="L44" s="16">
        <v>26.18</v>
      </c>
    </row>
    <row r="45" spans="1:12">
      <c r="A45" s="7">
        <v>1710</v>
      </c>
      <c r="B45" s="7" t="s">
        <v>6</v>
      </c>
      <c r="C45" s="16">
        <v>124.56</v>
      </c>
      <c r="D45" s="16">
        <v>141.13</v>
      </c>
      <c r="E45" s="16">
        <v>136.51</v>
      </c>
      <c r="F45" s="16">
        <v>68.11</v>
      </c>
      <c r="G45" s="16">
        <v>69.69</v>
      </c>
      <c r="H45" s="16">
        <v>26.83</v>
      </c>
      <c r="I45" s="16">
        <v>23.37</v>
      </c>
      <c r="J45" s="16">
        <v>38.770000000000003</v>
      </c>
      <c r="K45" s="16">
        <f t="shared" si="0"/>
        <v>0.60278565901470205</v>
      </c>
      <c r="L45" s="16">
        <v>26.12</v>
      </c>
    </row>
    <row r="46" spans="1:12">
      <c r="A46" s="4">
        <v>780</v>
      </c>
      <c r="B46" s="4" t="s">
        <v>6</v>
      </c>
      <c r="C46" s="16">
        <v>146</v>
      </c>
      <c r="D46" s="16">
        <v>120.2</v>
      </c>
      <c r="E46" s="16">
        <v>125.23</v>
      </c>
      <c r="F46" s="16">
        <v>75.91</v>
      </c>
      <c r="G46" s="16">
        <v>72.64</v>
      </c>
      <c r="H46" s="16">
        <v>29.4</v>
      </c>
      <c r="I46" s="16">
        <v>26.1</v>
      </c>
      <c r="J46" s="16">
        <v>39.799999999999997</v>
      </c>
      <c r="K46" s="16">
        <f t="shared" si="0"/>
        <v>0.65577889447236193</v>
      </c>
      <c r="L46" s="16">
        <v>28.3</v>
      </c>
    </row>
    <row r="47" spans="1:12">
      <c r="A47" s="4">
        <v>952</v>
      </c>
      <c r="B47" s="4" t="s">
        <v>6</v>
      </c>
      <c r="C47" s="16">
        <v>112.22</v>
      </c>
      <c r="D47" s="16">
        <v>157.78</v>
      </c>
      <c r="E47" s="16">
        <v>140.75</v>
      </c>
      <c r="F47" s="16">
        <v>63.8</v>
      </c>
      <c r="G47" s="16">
        <v>65.45</v>
      </c>
      <c r="H47" s="16">
        <v>24.15</v>
      </c>
      <c r="I47" s="16">
        <v>20.58</v>
      </c>
      <c r="J47" s="16">
        <v>38.119999999999997</v>
      </c>
      <c r="K47" s="16">
        <f t="shared" si="0"/>
        <v>0.53987408184679953</v>
      </c>
      <c r="L47" s="16">
        <v>25.36</v>
      </c>
    </row>
    <row r="48" spans="1:12">
      <c r="A48" s="6">
        <v>1018</v>
      </c>
      <c r="B48" s="6" t="s">
        <v>6</v>
      </c>
      <c r="C48" s="17">
        <v>142.08000000000001</v>
      </c>
      <c r="D48" s="17">
        <v>127</v>
      </c>
      <c r="E48" s="17">
        <v>130.91999999999999</v>
      </c>
      <c r="F48" s="17">
        <v>70.61</v>
      </c>
      <c r="G48" s="17">
        <v>69.400000000000006</v>
      </c>
      <c r="H48" s="17">
        <v>31.35</v>
      </c>
      <c r="I48" s="17">
        <v>26.52</v>
      </c>
      <c r="J48" s="17">
        <v>42.78</v>
      </c>
      <c r="K48" s="16">
        <f t="shared" si="0"/>
        <v>0.61991584852734916</v>
      </c>
      <c r="L48" s="17">
        <v>26.93</v>
      </c>
    </row>
    <row r="49" spans="1:12">
      <c r="A49" s="8">
        <v>1555</v>
      </c>
      <c r="B49" s="8" t="s">
        <v>6</v>
      </c>
      <c r="C49" s="16">
        <v>130.16</v>
      </c>
      <c r="D49" s="16">
        <v>139.84</v>
      </c>
      <c r="E49" s="16">
        <v>132.54</v>
      </c>
      <c r="F49" s="16">
        <v>66.2</v>
      </c>
      <c r="G49" s="16">
        <v>71.260000000000005</v>
      </c>
      <c r="H49" s="16">
        <v>28.06</v>
      </c>
      <c r="I49" s="16">
        <v>23.65</v>
      </c>
      <c r="J49" s="16">
        <v>38.99</v>
      </c>
      <c r="K49" s="16">
        <f t="shared" si="0"/>
        <v>0.60656578609899969</v>
      </c>
      <c r="L49" s="16">
        <v>25.19</v>
      </c>
    </row>
    <row r="50" spans="1:12">
      <c r="A50" s="4">
        <v>955</v>
      </c>
      <c r="B50" s="4" t="s">
        <v>6</v>
      </c>
      <c r="C50" s="16">
        <v>135</v>
      </c>
      <c r="D50" s="16">
        <v>135</v>
      </c>
      <c r="E50" s="16">
        <v>134.38999999999999</v>
      </c>
      <c r="F50" s="16">
        <v>66.48</v>
      </c>
      <c r="G50" s="16">
        <v>69.13</v>
      </c>
      <c r="H50" s="16">
        <v>27.35</v>
      </c>
      <c r="I50" s="16">
        <v>23.18</v>
      </c>
      <c r="J50" s="16">
        <v>39.479999999999997</v>
      </c>
      <c r="K50" s="16">
        <f t="shared" si="0"/>
        <v>0.5871327254305978</v>
      </c>
      <c r="L50" s="16">
        <v>24.75</v>
      </c>
    </row>
    <row r="51" spans="1:12">
      <c r="A51" s="7">
        <v>1613</v>
      </c>
      <c r="B51" s="7" t="s">
        <v>6</v>
      </c>
      <c r="C51" s="16">
        <v>130.63</v>
      </c>
      <c r="D51" s="16">
        <v>122.58</v>
      </c>
      <c r="E51" s="16">
        <v>121.09</v>
      </c>
      <c r="F51" s="16">
        <v>71.319999999999993</v>
      </c>
      <c r="G51" s="16">
        <v>74.38</v>
      </c>
      <c r="H51" s="16">
        <v>29.12</v>
      </c>
      <c r="I51" s="16">
        <v>25.14</v>
      </c>
      <c r="J51" s="16">
        <v>38.89</v>
      </c>
      <c r="K51" s="16">
        <f t="shared" si="0"/>
        <v>0.64643867318076631</v>
      </c>
      <c r="L51" s="16">
        <v>25.54</v>
      </c>
    </row>
    <row r="52" spans="1:12">
      <c r="A52" s="4">
        <v>679</v>
      </c>
      <c r="B52" s="4" t="s">
        <v>6</v>
      </c>
      <c r="C52" s="16">
        <v>149.88</v>
      </c>
      <c r="D52" s="16">
        <v>121.77</v>
      </c>
      <c r="E52" s="16">
        <v>128.66999999999999</v>
      </c>
      <c r="F52" s="16">
        <v>72.37</v>
      </c>
      <c r="G52" s="16">
        <v>67.31</v>
      </c>
      <c r="H52" s="16">
        <v>31.52</v>
      </c>
      <c r="I52" s="16">
        <v>27.2</v>
      </c>
      <c r="J52" s="16">
        <v>44.04</v>
      </c>
      <c r="K52" s="16">
        <f t="shared" si="0"/>
        <v>0.61762034514078112</v>
      </c>
      <c r="L52" s="16">
        <v>26.57</v>
      </c>
    </row>
    <row r="53" spans="1:12">
      <c r="A53" s="7">
        <v>1638</v>
      </c>
      <c r="B53" s="7" t="s">
        <v>6</v>
      </c>
      <c r="C53" s="16">
        <v>135</v>
      </c>
      <c r="D53" s="16">
        <v>127.14</v>
      </c>
      <c r="E53" s="16">
        <v>131.83000000000001</v>
      </c>
      <c r="F53" s="16">
        <v>74.86</v>
      </c>
      <c r="G53" s="16">
        <v>71.180000000000007</v>
      </c>
      <c r="H53" s="16">
        <v>31.75</v>
      </c>
      <c r="I53" s="16">
        <v>27.18</v>
      </c>
      <c r="J53" s="16">
        <v>41.69</v>
      </c>
      <c r="K53" s="16">
        <f t="shared" si="0"/>
        <v>0.65195490525305833</v>
      </c>
      <c r="L53" s="16">
        <v>29.35</v>
      </c>
    </row>
    <row r="54" spans="1:12">
      <c r="A54" s="8">
        <v>1597</v>
      </c>
      <c r="B54" s="8" t="s">
        <v>6</v>
      </c>
      <c r="C54" s="16">
        <v>135.75</v>
      </c>
      <c r="D54" s="16">
        <v>128.26</v>
      </c>
      <c r="E54" s="16">
        <v>134.25</v>
      </c>
      <c r="F54" s="16">
        <v>72.319999999999993</v>
      </c>
      <c r="G54" s="16">
        <v>69.42</v>
      </c>
      <c r="H54" s="16">
        <v>29.17</v>
      </c>
      <c r="I54" s="16">
        <v>24.2</v>
      </c>
      <c r="J54" s="16">
        <v>39.26</v>
      </c>
      <c r="K54" s="16">
        <f t="shared" si="0"/>
        <v>0.61640346408558333</v>
      </c>
      <c r="L54" s="16">
        <v>26.58</v>
      </c>
    </row>
    <row r="55" spans="1:12">
      <c r="A55" s="7">
        <v>1614</v>
      </c>
      <c r="B55" s="7" t="s">
        <v>6</v>
      </c>
      <c r="C55" s="16">
        <v>172.37</v>
      </c>
      <c r="D55" s="16">
        <v>114.58</v>
      </c>
      <c r="E55" s="16">
        <v>108.16</v>
      </c>
      <c r="F55" s="16">
        <v>75.989999999999995</v>
      </c>
      <c r="G55" s="16">
        <v>68.91</v>
      </c>
      <c r="H55" s="16">
        <v>29.21</v>
      </c>
      <c r="I55" s="16">
        <v>24.82</v>
      </c>
      <c r="J55" s="16">
        <v>39.39</v>
      </c>
      <c r="K55" s="16">
        <f t="shared" si="0"/>
        <v>0.63010916476263013</v>
      </c>
      <c r="L55" s="16">
        <v>23.73</v>
      </c>
    </row>
    <row r="56" spans="1:12">
      <c r="A56" s="4">
        <v>371</v>
      </c>
      <c r="B56" s="4" t="s">
        <v>6</v>
      </c>
      <c r="C56" s="16">
        <v>135</v>
      </c>
      <c r="D56" s="16">
        <v>129</v>
      </c>
      <c r="E56" s="16">
        <v>135</v>
      </c>
      <c r="F56" s="16">
        <v>72.28</v>
      </c>
      <c r="G56" s="16">
        <v>68.72</v>
      </c>
      <c r="H56" s="16">
        <v>31.4</v>
      </c>
      <c r="I56" s="16">
        <v>26.53</v>
      </c>
      <c r="J56" s="16">
        <v>41.25</v>
      </c>
      <c r="K56" s="16">
        <f t="shared" si="0"/>
        <v>0.64315151515151514</v>
      </c>
      <c r="L56" s="16">
        <v>26.24</v>
      </c>
    </row>
    <row r="57" spans="1:12">
      <c r="A57" s="4">
        <v>929</v>
      </c>
      <c r="B57" s="4" t="s">
        <v>6</v>
      </c>
      <c r="C57" s="16">
        <v>125.53</v>
      </c>
      <c r="D57" s="16">
        <v>141.97</v>
      </c>
      <c r="E57" s="16">
        <v>139.21</v>
      </c>
      <c r="F57" s="16">
        <v>67.010000000000005</v>
      </c>
      <c r="G57" s="16">
        <v>66.28</v>
      </c>
      <c r="H57" s="16">
        <v>26.54</v>
      </c>
      <c r="I57" s="16">
        <v>23.02</v>
      </c>
      <c r="J57" s="16">
        <v>40.4</v>
      </c>
      <c r="K57" s="16">
        <f t="shared" si="0"/>
        <v>0.56980198019801986</v>
      </c>
      <c r="L57" s="16">
        <v>26.03</v>
      </c>
    </row>
    <row r="58" spans="1:12">
      <c r="A58" s="4">
        <v>516</v>
      </c>
      <c r="B58" s="4" t="s">
        <v>6</v>
      </c>
      <c r="C58" s="16">
        <v>128.25</v>
      </c>
      <c r="D58" s="16">
        <v>138.56</v>
      </c>
      <c r="E58" s="16">
        <v>135</v>
      </c>
      <c r="F58" s="16">
        <v>68.98</v>
      </c>
      <c r="G58" s="16">
        <v>69.209999999999994</v>
      </c>
      <c r="H58" s="16">
        <v>31.71</v>
      </c>
      <c r="I58" s="16">
        <v>26.33</v>
      </c>
      <c r="J58" s="16">
        <v>42.79</v>
      </c>
      <c r="K58" s="16">
        <f t="shared" si="0"/>
        <v>0.61533068473942509</v>
      </c>
      <c r="L58" s="16">
        <v>27.9</v>
      </c>
    </row>
    <row r="59" spans="1:12">
      <c r="A59" s="7">
        <v>1637</v>
      </c>
      <c r="B59" s="7" t="s">
        <v>6</v>
      </c>
      <c r="C59" s="16">
        <v>132.54</v>
      </c>
      <c r="D59" s="16">
        <v>125.65</v>
      </c>
      <c r="E59" s="16">
        <v>135.63999999999999</v>
      </c>
      <c r="F59" s="16">
        <v>75.34</v>
      </c>
      <c r="G59" s="16">
        <v>70.83</v>
      </c>
      <c r="H59" s="16">
        <v>32.6</v>
      </c>
      <c r="I59" s="16">
        <v>28.07</v>
      </c>
      <c r="J59" s="16">
        <v>42.63</v>
      </c>
      <c r="K59" s="16">
        <f t="shared" si="0"/>
        <v>0.65845648604269291</v>
      </c>
      <c r="L59" s="16">
        <v>30.22</v>
      </c>
    </row>
    <row r="60" spans="1:12">
      <c r="A60" s="7">
        <v>1698</v>
      </c>
      <c r="B60" s="7" t="s">
        <v>6</v>
      </c>
      <c r="C60" s="16">
        <v>135</v>
      </c>
      <c r="D60" s="16">
        <v>125.06</v>
      </c>
      <c r="E60" s="16">
        <v>140.43</v>
      </c>
      <c r="F60" s="16">
        <v>72.84</v>
      </c>
      <c r="G60" s="16">
        <v>66.66</v>
      </c>
      <c r="H60" s="16">
        <v>32.130000000000003</v>
      </c>
      <c r="I60" s="16">
        <v>27.12</v>
      </c>
      <c r="J60" s="16">
        <v>43.61</v>
      </c>
      <c r="K60" s="16">
        <f t="shared" si="0"/>
        <v>0.62187571657876639</v>
      </c>
      <c r="L60" s="16">
        <v>28.03</v>
      </c>
    </row>
    <row r="61" spans="1:12">
      <c r="A61" s="4">
        <v>1117</v>
      </c>
      <c r="B61" s="4" t="s">
        <v>6</v>
      </c>
      <c r="C61" s="16">
        <v>110</v>
      </c>
      <c r="D61" s="16">
        <v>150.24</v>
      </c>
      <c r="E61" s="16">
        <v>135</v>
      </c>
      <c r="F61" s="16">
        <v>70.69</v>
      </c>
      <c r="G61" s="16">
        <v>74.06</v>
      </c>
      <c r="H61" s="16">
        <v>25.92</v>
      </c>
      <c r="I61" s="16">
        <v>22.23</v>
      </c>
      <c r="J61" s="16">
        <v>34.700000000000003</v>
      </c>
      <c r="K61" s="16">
        <f t="shared" si="0"/>
        <v>0.64063400576368867</v>
      </c>
      <c r="L61" s="16">
        <v>27.36</v>
      </c>
    </row>
    <row r="62" spans="1:12">
      <c r="A62" s="5">
        <v>1331</v>
      </c>
      <c r="B62" s="5" t="s">
        <v>6</v>
      </c>
      <c r="C62" s="16">
        <v>139.24</v>
      </c>
      <c r="D62" s="16">
        <v>128.97</v>
      </c>
      <c r="E62" s="16">
        <v>126.83</v>
      </c>
      <c r="F62" s="16">
        <v>73.58</v>
      </c>
      <c r="G62" s="16">
        <v>71.38</v>
      </c>
      <c r="H62" s="16">
        <v>30.51</v>
      </c>
      <c r="I62" s="16">
        <v>25.87</v>
      </c>
      <c r="J62" s="16">
        <v>41.25</v>
      </c>
      <c r="K62" s="16">
        <f t="shared" si="0"/>
        <v>0.62715151515151513</v>
      </c>
      <c r="L62" s="16">
        <v>29.2</v>
      </c>
    </row>
    <row r="63" spans="1:12">
      <c r="A63" s="5">
        <v>1343</v>
      </c>
      <c r="B63" s="5" t="s">
        <v>6</v>
      </c>
      <c r="C63" s="16">
        <v>142.28</v>
      </c>
      <c r="D63" s="16">
        <v>121.95</v>
      </c>
      <c r="E63" s="16">
        <v>130.96</v>
      </c>
      <c r="F63" s="16">
        <v>76.09</v>
      </c>
      <c r="G63" s="16">
        <v>68.72</v>
      </c>
      <c r="H63" s="16">
        <v>30.45</v>
      </c>
      <c r="I63" s="16">
        <v>26.32</v>
      </c>
      <c r="J63" s="16">
        <v>40.85</v>
      </c>
      <c r="K63" s="16">
        <f t="shared" si="0"/>
        <v>0.64430844553243571</v>
      </c>
      <c r="L63" s="16">
        <v>27.35</v>
      </c>
    </row>
    <row r="64" spans="1:12">
      <c r="A64" s="4">
        <v>749</v>
      </c>
      <c r="B64" s="4" t="s">
        <v>6</v>
      </c>
      <c r="C64" s="16">
        <v>135</v>
      </c>
      <c r="D64" s="16">
        <v>125.07</v>
      </c>
      <c r="E64" s="16">
        <v>131.27000000000001</v>
      </c>
      <c r="F64" s="16">
        <v>76.069999999999993</v>
      </c>
      <c r="G64" s="16">
        <v>72.59</v>
      </c>
      <c r="H64" s="16">
        <v>26.06</v>
      </c>
      <c r="I64" s="16">
        <v>22.89</v>
      </c>
      <c r="J64" s="16">
        <v>34.19</v>
      </c>
      <c r="K64" s="16">
        <f t="shared" si="0"/>
        <v>0.66949400409476456</v>
      </c>
      <c r="L64" s="16">
        <v>24.86</v>
      </c>
    </row>
    <row r="65" spans="1:12">
      <c r="A65" s="4">
        <v>927</v>
      </c>
      <c r="B65" s="4" t="s">
        <v>6</v>
      </c>
      <c r="C65" s="16">
        <v>161.01</v>
      </c>
      <c r="D65" s="16">
        <v>115.06</v>
      </c>
      <c r="E65" s="16">
        <v>116.24</v>
      </c>
      <c r="F65" s="16">
        <v>73.28</v>
      </c>
      <c r="G65" s="16">
        <v>74.41</v>
      </c>
      <c r="H65" s="16">
        <v>31.65</v>
      </c>
      <c r="I65" s="16">
        <v>28.22</v>
      </c>
      <c r="J65" s="16">
        <v>41.62</v>
      </c>
      <c r="K65" s="16">
        <f t="shared" si="0"/>
        <v>0.67803940413262853</v>
      </c>
      <c r="L65" s="16">
        <v>25.5</v>
      </c>
    </row>
    <row r="66" spans="1:12">
      <c r="A66" s="8">
        <v>1505</v>
      </c>
      <c r="B66" s="8" t="s">
        <v>6</v>
      </c>
      <c r="C66" s="16">
        <v>135</v>
      </c>
      <c r="D66" s="16">
        <v>137.32</v>
      </c>
      <c r="E66" s="16">
        <v>134.4</v>
      </c>
      <c r="F66" s="16">
        <v>65.13</v>
      </c>
      <c r="G66" s="16">
        <v>68.150000000000006</v>
      </c>
      <c r="H66" s="16">
        <v>28.89</v>
      </c>
      <c r="I66" s="16">
        <v>24.5</v>
      </c>
      <c r="J66" s="16">
        <v>41.38</v>
      </c>
      <c r="K66" s="16">
        <f t="shared" si="0"/>
        <v>0.5920734654422426</v>
      </c>
      <c r="L66" s="16">
        <v>24.6</v>
      </c>
    </row>
    <row r="67" spans="1:12">
      <c r="A67" s="6">
        <v>1248</v>
      </c>
      <c r="B67" s="6" t="s">
        <v>6</v>
      </c>
      <c r="C67" s="17">
        <v>139.69999999999999</v>
      </c>
      <c r="D67" s="17">
        <v>132.66999999999999</v>
      </c>
      <c r="E67" s="17">
        <v>125.25</v>
      </c>
      <c r="F67" s="17">
        <v>69.48</v>
      </c>
      <c r="G67" s="17">
        <v>72.900000000000006</v>
      </c>
      <c r="H67" s="17">
        <v>32.76</v>
      </c>
      <c r="I67" s="17">
        <v>27.5</v>
      </c>
      <c r="J67" s="17">
        <v>44.42</v>
      </c>
      <c r="K67" s="16">
        <f t="shared" si="0"/>
        <v>0.61909049977487618</v>
      </c>
      <c r="L67" s="17">
        <v>29.89</v>
      </c>
    </row>
    <row r="68" spans="1:12">
      <c r="A68" s="6">
        <v>1201</v>
      </c>
      <c r="B68" s="6" t="s">
        <v>6</v>
      </c>
      <c r="C68" s="17">
        <v>140.13999999999999</v>
      </c>
      <c r="D68" s="17">
        <v>129.86000000000001</v>
      </c>
      <c r="E68" s="17">
        <v>127.4</v>
      </c>
      <c r="F68" s="17">
        <v>70.290000000000006</v>
      </c>
      <c r="G68" s="17">
        <v>72.31</v>
      </c>
      <c r="H68" s="17">
        <v>29.56</v>
      </c>
      <c r="I68" s="17">
        <v>25.37</v>
      </c>
      <c r="J68" s="17">
        <v>39.950000000000003</v>
      </c>
      <c r="K68" s="16">
        <f t="shared" si="0"/>
        <v>0.63504380475594491</v>
      </c>
      <c r="L68" s="17">
        <v>26.13</v>
      </c>
    </row>
    <row r="69" spans="1:12">
      <c r="A69" s="5">
        <v>1364</v>
      </c>
      <c r="B69" s="5" t="s">
        <v>6</v>
      </c>
      <c r="C69" s="16">
        <v>136.13</v>
      </c>
      <c r="D69" s="16">
        <v>131.37</v>
      </c>
      <c r="E69" s="16">
        <v>133.87</v>
      </c>
      <c r="F69" s="16">
        <v>70.86</v>
      </c>
      <c r="G69" s="16">
        <v>67.78</v>
      </c>
      <c r="H69" s="16">
        <v>30.62</v>
      </c>
      <c r="I69" s="16">
        <v>25.66</v>
      </c>
      <c r="J69" s="16">
        <v>41.76</v>
      </c>
      <c r="K69" s="16">
        <f t="shared" ref="K69:K104" si="1">I69/J69</f>
        <v>0.61446360153256707</v>
      </c>
      <c r="L69" s="16">
        <v>26.48</v>
      </c>
    </row>
    <row r="70" spans="1:12">
      <c r="A70" s="4">
        <v>885</v>
      </c>
      <c r="B70" s="4" t="s">
        <v>6</v>
      </c>
      <c r="C70" s="16">
        <v>149.34</v>
      </c>
      <c r="D70" s="16">
        <v>129.04</v>
      </c>
      <c r="E70" s="16">
        <v>130.19999999999999</v>
      </c>
      <c r="F70" s="16">
        <v>65.12</v>
      </c>
      <c r="G70" s="16">
        <v>66.3</v>
      </c>
      <c r="H70" s="16">
        <v>26.42</v>
      </c>
      <c r="I70" s="16">
        <v>22.32</v>
      </c>
      <c r="J70" s="16">
        <v>39.24</v>
      </c>
      <c r="K70" s="16">
        <f t="shared" si="1"/>
        <v>0.56880733944954132</v>
      </c>
      <c r="L70" s="16">
        <v>21.81</v>
      </c>
    </row>
    <row r="71" spans="1:12">
      <c r="A71" s="6">
        <v>1104</v>
      </c>
      <c r="B71" s="6" t="s">
        <v>6</v>
      </c>
      <c r="C71" s="17">
        <v>149.59</v>
      </c>
      <c r="D71" s="17">
        <v>113.79</v>
      </c>
      <c r="E71" s="17">
        <v>128.01</v>
      </c>
      <c r="F71" s="17">
        <v>77.239999999999995</v>
      </c>
      <c r="G71" s="17">
        <v>71.37</v>
      </c>
      <c r="H71" s="17">
        <v>31.06</v>
      </c>
      <c r="I71" s="17">
        <v>26.93</v>
      </c>
      <c r="J71" s="17">
        <v>40</v>
      </c>
      <c r="K71" s="16">
        <f t="shared" si="1"/>
        <v>0.67325000000000002</v>
      </c>
      <c r="L71" s="17">
        <v>27.11</v>
      </c>
    </row>
    <row r="72" spans="1:12">
      <c r="A72" s="4">
        <v>741</v>
      </c>
      <c r="B72" s="4" t="s">
        <v>6</v>
      </c>
      <c r="C72" s="16">
        <v>143.47</v>
      </c>
      <c r="D72" s="16">
        <v>118.51</v>
      </c>
      <c r="E72" s="16">
        <v>130.91999999999999</v>
      </c>
      <c r="F72" s="16">
        <v>75.59</v>
      </c>
      <c r="G72" s="16">
        <v>71.5</v>
      </c>
      <c r="H72" s="16">
        <v>29.44</v>
      </c>
      <c r="I72" s="16">
        <v>25.72</v>
      </c>
      <c r="J72" s="16">
        <v>39.57</v>
      </c>
      <c r="K72" s="16">
        <f t="shared" si="1"/>
        <v>0.64998736416477121</v>
      </c>
      <c r="L72" s="16">
        <v>27.81</v>
      </c>
    </row>
    <row r="73" spans="1:12">
      <c r="A73" s="6">
        <v>1051</v>
      </c>
      <c r="B73" s="6" t="s">
        <v>6</v>
      </c>
      <c r="C73" s="17">
        <v>157.97</v>
      </c>
      <c r="D73" s="17">
        <v>121.03</v>
      </c>
      <c r="E73" s="17">
        <v>124.33</v>
      </c>
      <c r="F73" s="17">
        <v>70.36</v>
      </c>
      <c r="G73" s="17">
        <v>66.3</v>
      </c>
      <c r="H73" s="17">
        <v>31.68</v>
      </c>
      <c r="I73" s="17">
        <v>26.59</v>
      </c>
      <c r="J73" s="17">
        <v>44.33</v>
      </c>
      <c r="K73" s="16">
        <f t="shared" si="1"/>
        <v>0.59981953530340626</v>
      </c>
      <c r="L73" s="17">
        <v>24.88</v>
      </c>
    </row>
    <row r="74" spans="1:12">
      <c r="A74" s="8">
        <v>1569</v>
      </c>
      <c r="B74" s="8" t="s">
        <v>6</v>
      </c>
      <c r="C74" s="16">
        <v>132.72999999999999</v>
      </c>
      <c r="D74" s="16">
        <v>125.6</v>
      </c>
      <c r="E74" s="16">
        <v>141.82</v>
      </c>
      <c r="F74" s="16">
        <v>74.56</v>
      </c>
      <c r="G74" s="16">
        <v>65.290000000000006</v>
      </c>
      <c r="H74" s="16">
        <v>28.5</v>
      </c>
      <c r="I74" s="16">
        <v>24.4</v>
      </c>
      <c r="J74" s="16">
        <v>39.229999999999997</v>
      </c>
      <c r="K74" s="16">
        <f t="shared" si="1"/>
        <v>0.62197297986235023</v>
      </c>
      <c r="L74" s="16">
        <v>25.61</v>
      </c>
    </row>
    <row r="75" spans="1:12">
      <c r="A75" s="4">
        <v>334</v>
      </c>
      <c r="B75" s="4" t="s">
        <v>6</v>
      </c>
      <c r="C75" s="16">
        <v>140.16</v>
      </c>
      <c r="D75" s="16">
        <v>121.94</v>
      </c>
      <c r="E75" s="16">
        <v>129.84</v>
      </c>
      <c r="F75" s="16">
        <v>75.31</v>
      </c>
      <c r="G75" s="16">
        <v>72.75</v>
      </c>
      <c r="H75" s="16">
        <v>31.68</v>
      </c>
      <c r="I75" s="16">
        <v>27.45</v>
      </c>
      <c r="J75" s="16">
        <v>40.729999999999997</v>
      </c>
      <c r="K75" s="16">
        <f t="shared" si="1"/>
        <v>0.67395040510680093</v>
      </c>
      <c r="L75" s="16">
        <v>28.25</v>
      </c>
    </row>
    <row r="76" spans="1:12">
      <c r="A76" s="6">
        <v>1212</v>
      </c>
      <c r="B76" s="6" t="s">
        <v>6</v>
      </c>
      <c r="C76" s="17">
        <v>121.96</v>
      </c>
      <c r="D76" s="17">
        <v>147.75</v>
      </c>
      <c r="E76" s="17">
        <v>141.55000000000001</v>
      </c>
      <c r="F76" s="17">
        <v>60.9</v>
      </c>
      <c r="G76" s="17">
        <v>67.84</v>
      </c>
      <c r="H76" s="17">
        <v>29.45</v>
      </c>
      <c r="I76" s="17">
        <v>24.18</v>
      </c>
      <c r="J76" s="17">
        <v>43.64</v>
      </c>
      <c r="K76" s="16">
        <f t="shared" si="1"/>
        <v>0.55407882676443632</v>
      </c>
      <c r="L76" s="17">
        <v>26.9</v>
      </c>
    </row>
    <row r="77" spans="1:12">
      <c r="A77" s="4">
        <v>603</v>
      </c>
      <c r="B77" s="4" t="s">
        <v>6</v>
      </c>
      <c r="C77" s="16">
        <v>137</v>
      </c>
      <c r="D77" s="16">
        <v>127.38</v>
      </c>
      <c r="E77" s="16">
        <v>129.51</v>
      </c>
      <c r="F77" s="16">
        <v>72.900000000000006</v>
      </c>
      <c r="G77" s="16">
        <v>73.209999999999994</v>
      </c>
      <c r="H77" s="16">
        <v>31.09</v>
      </c>
      <c r="I77" s="16">
        <v>26.35</v>
      </c>
      <c r="J77" s="16">
        <v>40.950000000000003</v>
      </c>
      <c r="K77" s="16">
        <f t="shared" si="1"/>
        <v>0.64346764346764351</v>
      </c>
      <c r="L77" s="16">
        <v>29.14</v>
      </c>
    </row>
    <row r="78" spans="1:12">
      <c r="A78" s="7">
        <v>1707</v>
      </c>
      <c r="B78" s="7" t="s">
        <v>6</v>
      </c>
      <c r="C78" s="16">
        <v>123.31</v>
      </c>
      <c r="D78" s="16">
        <v>127.9</v>
      </c>
      <c r="E78" s="16">
        <v>152.41</v>
      </c>
      <c r="F78" s="16">
        <v>76.86</v>
      </c>
      <c r="G78" s="16">
        <v>59.52</v>
      </c>
      <c r="H78" s="16">
        <v>29.52</v>
      </c>
      <c r="I78" s="16">
        <v>24.48</v>
      </c>
      <c r="J78" s="16">
        <v>42.19</v>
      </c>
      <c r="K78" s="16">
        <f t="shared" si="1"/>
        <v>0.58023228253140557</v>
      </c>
      <c r="L78" s="16">
        <v>28.46</v>
      </c>
    </row>
    <row r="79" spans="1:12">
      <c r="A79" s="4">
        <v>452</v>
      </c>
      <c r="B79" s="4" t="s">
        <v>6</v>
      </c>
      <c r="C79" s="16">
        <v>144.79</v>
      </c>
      <c r="D79" s="16">
        <v>139.19</v>
      </c>
      <c r="E79" s="16">
        <v>115.51</v>
      </c>
      <c r="F79" s="16">
        <v>75.88</v>
      </c>
      <c r="G79" s="16">
        <v>64.63</v>
      </c>
      <c r="H79" s="16">
        <v>29.71</v>
      </c>
      <c r="I79" s="16">
        <v>25.81</v>
      </c>
      <c r="J79" s="16">
        <v>40.9</v>
      </c>
      <c r="K79" s="16">
        <f t="shared" si="1"/>
        <v>0.63105134474327629</v>
      </c>
      <c r="L79" s="16">
        <v>25.58</v>
      </c>
    </row>
    <row r="80" spans="1:12">
      <c r="A80" s="4">
        <v>362</v>
      </c>
      <c r="B80" s="4" t="s">
        <v>6</v>
      </c>
      <c r="C80" s="16">
        <v>143.30000000000001</v>
      </c>
      <c r="D80" s="16">
        <v>125.47</v>
      </c>
      <c r="E80" s="16">
        <v>125.02</v>
      </c>
      <c r="F80" s="16">
        <v>73.75</v>
      </c>
      <c r="G80" s="16">
        <v>72.459999999999994</v>
      </c>
      <c r="H80" s="16">
        <v>29.1</v>
      </c>
      <c r="I80" s="16">
        <v>24.77</v>
      </c>
      <c r="J80" s="16">
        <v>38.4</v>
      </c>
      <c r="K80" s="16">
        <f t="shared" si="1"/>
        <v>0.6450520833333333</v>
      </c>
      <c r="L80" s="16">
        <v>26.62</v>
      </c>
    </row>
    <row r="81" spans="1:12">
      <c r="A81" s="4">
        <v>84</v>
      </c>
      <c r="B81" s="4" t="s">
        <v>6</v>
      </c>
      <c r="C81" s="16">
        <v>135</v>
      </c>
      <c r="D81" s="16">
        <v>122.94</v>
      </c>
      <c r="E81" s="16">
        <v>126.97</v>
      </c>
      <c r="F81" s="16">
        <v>76.650000000000006</v>
      </c>
      <c r="G81" s="16">
        <v>78.430000000000007</v>
      </c>
      <c r="H81" s="16">
        <v>27.96</v>
      </c>
      <c r="I81" s="16">
        <v>25.19</v>
      </c>
      <c r="J81" s="16">
        <v>34.909999999999997</v>
      </c>
      <c r="K81" s="16">
        <f t="shared" si="1"/>
        <v>0.72156975078773999</v>
      </c>
      <c r="L81" s="16">
        <v>27.19</v>
      </c>
    </row>
    <row r="82" spans="1:12">
      <c r="A82" s="8">
        <v>1557</v>
      </c>
      <c r="B82" s="8" t="s">
        <v>6</v>
      </c>
      <c r="C82" s="16">
        <v>120.23</v>
      </c>
      <c r="D82" s="16">
        <v>156.97</v>
      </c>
      <c r="E82" s="16">
        <v>133.26</v>
      </c>
      <c r="F82" s="16">
        <v>60.97</v>
      </c>
      <c r="G82" s="16">
        <v>68.569999999999993</v>
      </c>
      <c r="H82" s="16">
        <v>26.75</v>
      </c>
      <c r="I82" s="16">
        <v>22.92</v>
      </c>
      <c r="J82" s="16">
        <v>41.31</v>
      </c>
      <c r="K82" s="16">
        <f t="shared" si="1"/>
        <v>0.55482933914306465</v>
      </c>
      <c r="L82" s="16">
        <v>26.29</v>
      </c>
    </row>
    <row r="83" spans="1:12">
      <c r="A83" s="5">
        <v>1347</v>
      </c>
      <c r="B83" s="5" t="s">
        <v>6</v>
      </c>
      <c r="C83" s="16">
        <v>128.96</v>
      </c>
      <c r="D83" s="16">
        <v>127.9</v>
      </c>
      <c r="E83" s="16">
        <v>139.55000000000001</v>
      </c>
      <c r="F83" s="16">
        <v>77.09</v>
      </c>
      <c r="G83" s="16">
        <v>66.5</v>
      </c>
      <c r="H83" s="16">
        <v>30.35</v>
      </c>
      <c r="I83" s="16">
        <v>26.25</v>
      </c>
      <c r="J83" s="16">
        <v>41.03</v>
      </c>
      <c r="K83" s="16">
        <f t="shared" si="1"/>
        <v>0.63977577382403117</v>
      </c>
      <c r="L83" s="16">
        <v>28.47</v>
      </c>
    </row>
    <row r="84" spans="1:12">
      <c r="A84" s="4">
        <v>787</v>
      </c>
      <c r="B84" s="4" t="s">
        <v>6</v>
      </c>
      <c r="C84" s="16">
        <v>120.5</v>
      </c>
      <c r="D84" s="16">
        <v>142.38</v>
      </c>
      <c r="E84" s="16">
        <v>140.66</v>
      </c>
      <c r="F84" s="16">
        <v>67.78</v>
      </c>
      <c r="G84" s="16">
        <v>68.680000000000007</v>
      </c>
      <c r="H84" s="16">
        <v>28.12</v>
      </c>
      <c r="I84" s="16">
        <v>23.75</v>
      </c>
      <c r="J84" s="16">
        <v>40.840000000000003</v>
      </c>
      <c r="K84" s="16">
        <f t="shared" si="1"/>
        <v>0.58153770812928496</v>
      </c>
      <c r="L84" s="16">
        <v>28.21</v>
      </c>
    </row>
    <row r="85" spans="1:12">
      <c r="A85" s="4">
        <v>485</v>
      </c>
      <c r="B85" s="4" t="s">
        <v>6</v>
      </c>
      <c r="C85" s="16">
        <v>149.61000000000001</v>
      </c>
      <c r="D85" s="16">
        <v>130.16</v>
      </c>
      <c r="E85" s="16">
        <v>120.19</v>
      </c>
      <c r="F85" s="16">
        <v>68.22</v>
      </c>
      <c r="G85" s="16">
        <v>71.62</v>
      </c>
      <c r="H85" s="16">
        <v>29.52</v>
      </c>
      <c r="I85" s="16">
        <v>24.85</v>
      </c>
      <c r="J85" s="16">
        <v>40.049999999999997</v>
      </c>
      <c r="K85" s="16">
        <f t="shared" si="1"/>
        <v>0.620474406991261</v>
      </c>
      <c r="L85" s="16">
        <v>24.2</v>
      </c>
    </row>
    <row r="86" spans="1:12">
      <c r="A86" s="4">
        <v>605</v>
      </c>
      <c r="B86" s="4" t="s">
        <v>6</v>
      </c>
      <c r="C86" s="16">
        <v>135</v>
      </c>
      <c r="D86" s="16">
        <v>142.32</v>
      </c>
      <c r="E86" s="16">
        <v>132.62</v>
      </c>
      <c r="F86" s="16">
        <v>63.52</v>
      </c>
      <c r="G86" s="16">
        <v>66.540000000000006</v>
      </c>
      <c r="H86" s="16">
        <v>28.21</v>
      </c>
      <c r="I86" s="16">
        <v>23.97</v>
      </c>
      <c r="J86" s="16">
        <v>42.6</v>
      </c>
      <c r="K86" s="16">
        <f t="shared" si="1"/>
        <v>0.56267605633802809</v>
      </c>
      <c r="L86" s="16">
        <v>24.93</v>
      </c>
    </row>
    <row r="87" spans="1:12">
      <c r="A87" s="8">
        <v>1541</v>
      </c>
      <c r="B87" s="8" t="s">
        <v>6</v>
      </c>
      <c r="C87" s="16">
        <v>140.13</v>
      </c>
      <c r="D87" s="16">
        <v>131.84</v>
      </c>
      <c r="E87" s="16">
        <v>129.87</v>
      </c>
      <c r="F87" s="16">
        <v>71.03</v>
      </c>
      <c r="G87" s="16">
        <v>67.13</v>
      </c>
      <c r="H87" s="16">
        <v>28.8</v>
      </c>
      <c r="I87" s="16">
        <v>23.71</v>
      </c>
      <c r="J87" s="16">
        <v>40.44</v>
      </c>
      <c r="K87" s="16">
        <f t="shared" si="1"/>
        <v>0.58630069238377847</v>
      </c>
      <c r="L87" s="16">
        <v>26.12</v>
      </c>
    </row>
    <row r="88" spans="1:12">
      <c r="A88" s="4">
        <v>365</v>
      </c>
      <c r="B88" s="4" t="s">
        <v>6</v>
      </c>
      <c r="C88" s="16">
        <v>150.54</v>
      </c>
      <c r="D88" s="16">
        <v>122.13</v>
      </c>
      <c r="E88" s="16">
        <v>124.21</v>
      </c>
      <c r="F88" s="16">
        <v>73.040000000000006</v>
      </c>
      <c r="G88" s="16">
        <v>70.09</v>
      </c>
      <c r="H88" s="16">
        <v>32.29</v>
      </c>
      <c r="I88" s="16">
        <v>27.46</v>
      </c>
      <c r="J88" s="16">
        <v>43.4</v>
      </c>
      <c r="K88" s="16">
        <f t="shared" si="1"/>
        <v>0.63271889400921666</v>
      </c>
      <c r="L88" s="16">
        <v>27.49</v>
      </c>
    </row>
    <row r="89" spans="1:12">
      <c r="A89" s="6">
        <v>1026</v>
      </c>
      <c r="B89" s="6" t="s">
        <v>6</v>
      </c>
      <c r="C89" s="17">
        <v>122.68</v>
      </c>
      <c r="D89" s="17">
        <v>142.44</v>
      </c>
      <c r="E89" s="17">
        <v>139.06</v>
      </c>
      <c r="F89" s="17">
        <v>66.959999999999994</v>
      </c>
      <c r="G89" s="17">
        <v>68.87</v>
      </c>
      <c r="H89" s="17">
        <v>26.07</v>
      </c>
      <c r="I89" s="17">
        <v>22.1</v>
      </c>
      <c r="J89" s="17">
        <v>38.409999999999997</v>
      </c>
      <c r="K89" s="16">
        <f t="shared" si="1"/>
        <v>0.57537099713616258</v>
      </c>
      <c r="L89" s="17">
        <v>26.17</v>
      </c>
    </row>
    <row r="90" spans="1:12">
      <c r="A90" s="5">
        <v>1436</v>
      </c>
      <c r="B90" s="5" t="s">
        <v>6</v>
      </c>
      <c r="C90" s="16">
        <v>142.34</v>
      </c>
      <c r="D90" s="16">
        <v>134.62</v>
      </c>
      <c r="E90" s="16">
        <v>131.63</v>
      </c>
      <c r="F90" s="16">
        <v>65.44</v>
      </c>
      <c r="G90" s="16">
        <v>65.97</v>
      </c>
      <c r="H90" s="16">
        <v>29.72</v>
      </c>
      <c r="I90" s="16">
        <v>23.81</v>
      </c>
      <c r="J90" s="16">
        <v>43.37</v>
      </c>
      <c r="K90" s="16">
        <f t="shared" si="1"/>
        <v>0.54899700253631545</v>
      </c>
      <c r="L90" s="16">
        <v>25.76</v>
      </c>
    </row>
    <row r="91" spans="1:12">
      <c r="A91" s="4">
        <v>769</v>
      </c>
      <c r="B91" s="4" t="s">
        <v>6</v>
      </c>
      <c r="C91" s="16">
        <v>170.91</v>
      </c>
      <c r="D91" s="16">
        <v>122.47</v>
      </c>
      <c r="E91" s="16">
        <v>106.37</v>
      </c>
      <c r="F91" s="16">
        <v>66.599999999999994</v>
      </c>
      <c r="G91" s="16">
        <v>73.63</v>
      </c>
      <c r="H91" s="16">
        <v>26.63</v>
      </c>
      <c r="I91" s="16">
        <v>22.93</v>
      </c>
      <c r="J91" s="16">
        <v>38.229999999999997</v>
      </c>
      <c r="K91" s="16">
        <f t="shared" si="1"/>
        <v>0.59979074025634327</v>
      </c>
      <c r="L91" s="16">
        <v>22.31</v>
      </c>
    </row>
    <row r="92" spans="1:12">
      <c r="A92" s="4">
        <v>574</v>
      </c>
      <c r="B92" s="4" t="s">
        <v>6</v>
      </c>
      <c r="C92" s="16">
        <v>140.4</v>
      </c>
      <c r="D92" s="16">
        <v>117.91</v>
      </c>
      <c r="E92" s="16">
        <v>123.96</v>
      </c>
      <c r="F92" s="16">
        <v>81.12</v>
      </c>
      <c r="G92" s="16">
        <v>76.599999999999994</v>
      </c>
      <c r="H92" s="16">
        <v>33.56</v>
      </c>
      <c r="I92" s="16">
        <v>30.58</v>
      </c>
      <c r="J92" s="16">
        <v>40.75</v>
      </c>
      <c r="K92" s="16">
        <f t="shared" si="1"/>
        <v>0.75042944785276067</v>
      </c>
      <c r="L92" s="16">
        <v>31.38</v>
      </c>
    </row>
    <row r="93" spans="1:12">
      <c r="A93" s="5">
        <v>1348</v>
      </c>
      <c r="B93" s="5" t="s">
        <v>6</v>
      </c>
      <c r="C93" s="16">
        <v>130.65</v>
      </c>
      <c r="D93" s="16">
        <v>139.35</v>
      </c>
      <c r="E93" s="16">
        <v>132.46</v>
      </c>
      <c r="F93" s="16">
        <v>66.67</v>
      </c>
      <c r="G93" s="16">
        <v>70.87</v>
      </c>
      <c r="H93" s="16">
        <v>26.16</v>
      </c>
      <c r="I93" s="16">
        <v>21.84</v>
      </c>
      <c r="J93" s="16">
        <v>37.94</v>
      </c>
      <c r="K93" s="16">
        <f t="shared" si="1"/>
        <v>0.57564575645756466</v>
      </c>
      <c r="L93" s="16">
        <v>25.67</v>
      </c>
    </row>
    <row r="94" spans="1:12">
      <c r="A94" s="4">
        <v>969</v>
      </c>
      <c r="B94" s="4" t="s">
        <v>6</v>
      </c>
      <c r="C94" s="16">
        <v>130.38</v>
      </c>
      <c r="D94" s="16">
        <v>135</v>
      </c>
      <c r="E94" s="16">
        <v>138.52000000000001</v>
      </c>
      <c r="F94" s="16">
        <v>69.17</v>
      </c>
      <c r="G94" s="16">
        <v>66.930000000000007</v>
      </c>
      <c r="H94" s="16">
        <v>28.58</v>
      </c>
      <c r="I94" s="16">
        <v>24.2</v>
      </c>
      <c r="J94" s="16">
        <v>39.81</v>
      </c>
      <c r="K94" s="16">
        <f t="shared" si="1"/>
        <v>0.60788746546093941</v>
      </c>
      <c r="L94" s="16">
        <v>25.01</v>
      </c>
    </row>
    <row r="95" spans="1:12">
      <c r="A95" s="4">
        <v>397</v>
      </c>
      <c r="B95" s="4" t="s">
        <v>6</v>
      </c>
      <c r="C95" s="16">
        <v>125.95</v>
      </c>
      <c r="D95" s="16">
        <v>119.25</v>
      </c>
      <c r="E95" s="16">
        <v>135</v>
      </c>
      <c r="F95" s="16">
        <v>84.4</v>
      </c>
      <c r="G95" s="16">
        <v>75.400000000000006</v>
      </c>
      <c r="H95" s="16">
        <v>29.7</v>
      </c>
      <c r="I95" s="16">
        <v>27.34</v>
      </c>
      <c r="J95" s="16">
        <v>35.909999999999997</v>
      </c>
      <c r="K95" s="16">
        <f t="shared" si="1"/>
        <v>0.761347813979393</v>
      </c>
      <c r="L95" s="16">
        <v>31.45</v>
      </c>
    </row>
    <row r="96" spans="1:12">
      <c r="A96" s="4">
        <v>568</v>
      </c>
      <c r="B96" s="4" t="s">
        <v>6</v>
      </c>
      <c r="C96" s="16">
        <v>140.66999999999999</v>
      </c>
      <c r="D96" s="16">
        <v>123.63</v>
      </c>
      <c r="E96" s="16">
        <v>129.33000000000001</v>
      </c>
      <c r="F96" s="16">
        <v>73.510000000000005</v>
      </c>
      <c r="G96" s="16">
        <v>72.84</v>
      </c>
      <c r="H96" s="16">
        <v>31.77</v>
      </c>
      <c r="I96" s="16">
        <v>27.09</v>
      </c>
      <c r="J96" s="16">
        <v>41.2</v>
      </c>
      <c r="K96" s="16">
        <f t="shared" si="1"/>
        <v>0.65752427184466011</v>
      </c>
      <c r="L96" s="16">
        <v>28.25</v>
      </c>
    </row>
    <row r="97" spans="1:12">
      <c r="A97" s="4">
        <v>415</v>
      </c>
      <c r="B97" s="4" t="s">
        <v>6</v>
      </c>
      <c r="C97" s="16">
        <v>143.35</v>
      </c>
      <c r="D97" s="16">
        <v>138.96</v>
      </c>
      <c r="E97" s="16">
        <v>131.41</v>
      </c>
      <c r="F97" s="16">
        <v>60.89</v>
      </c>
      <c r="G97" s="16">
        <v>65.39</v>
      </c>
      <c r="H97" s="16">
        <v>31.53</v>
      </c>
      <c r="I97" s="16">
        <v>25.78</v>
      </c>
      <c r="J97" s="16">
        <v>44.58</v>
      </c>
      <c r="K97" s="16">
        <f t="shared" si="1"/>
        <v>0.57828622700762677</v>
      </c>
      <c r="L97" s="16">
        <v>22.77</v>
      </c>
    </row>
    <row r="98" spans="1:12">
      <c r="A98" s="4">
        <v>785</v>
      </c>
      <c r="B98" s="4" t="s">
        <v>6</v>
      </c>
      <c r="C98" s="16">
        <v>153.62</v>
      </c>
      <c r="D98" s="16">
        <v>126.19</v>
      </c>
      <c r="E98" s="16">
        <v>120.45</v>
      </c>
      <c r="F98" s="16">
        <v>70.14</v>
      </c>
      <c r="G98" s="16">
        <v>69.599999999999994</v>
      </c>
      <c r="H98" s="16">
        <v>29.86</v>
      </c>
      <c r="I98" s="16">
        <v>25.4</v>
      </c>
      <c r="J98" s="16">
        <v>42.6</v>
      </c>
      <c r="K98" s="16">
        <f t="shared" si="1"/>
        <v>0.59624413145539901</v>
      </c>
      <c r="L98" s="16">
        <v>26.41</v>
      </c>
    </row>
    <row r="99" spans="1:12">
      <c r="A99" s="8">
        <v>1575</v>
      </c>
      <c r="B99" s="8" t="s">
        <v>6</v>
      </c>
      <c r="C99" s="16">
        <v>130.1</v>
      </c>
      <c r="D99" s="16">
        <v>130.75</v>
      </c>
      <c r="E99" s="16">
        <v>128.91999999999999</v>
      </c>
      <c r="F99" s="16">
        <v>75.44</v>
      </c>
      <c r="G99" s="16">
        <v>74.8</v>
      </c>
      <c r="H99" s="16">
        <v>30.46</v>
      </c>
      <c r="I99" s="16">
        <v>26.56</v>
      </c>
      <c r="J99" s="16">
        <v>38.89</v>
      </c>
      <c r="K99" s="16">
        <f t="shared" si="1"/>
        <v>0.68295191565955249</v>
      </c>
      <c r="L99" s="16">
        <v>29.38</v>
      </c>
    </row>
    <row r="100" spans="1:12">
      <c r="A100" s="4">
        <v>372</v>
      </c>
      <c r="B100" s="4" t="s">
        <v>6</v>
      </c>
      <c r="C100" s="16">
        <v>117.45</v>
      </c>
      <c r="D100" s="16">
        <v>148.13</v>
      </c>
      <c r="E100" s="16">
        <v>142.28</v>
      </c>
      <c r="F100" s="16">
        <v>65.790000000000006</v>
      </c>
      <c r="G100" s="16">
        <v>66.349999999999994</v>
      </c>
      <c r="H100" s="16">
        <v>28.2</v>
      </c>
      <c r="I100" s="16">
        <v>23.12</v>
      </c>
      <c r="J100" s="16">
        <v>42.81</v>
      </c>
      <c r="K100" s="16">
        <f t="shared" si="1"/>
        <v>0.54006073347348749</v>
      </c>
      <c r="L100" s="16">
        <v>29.26</v>
      </c>
    </row>
    <row r="101" spans="1:12">
      <c r="A101" s="6">
        <v>1232</v>
      </c>
      <c r="B101" s="6" t="s">
        <v>6</v>
      </c>
      <c r="C101" s="17">
        <v>147.36000000000001</v>
      </c>
      <c r="D101" s="17">
        <v>127.16</v>
      </c>
      <c r="E101" s="17">
        <v>123.17</v>
      </c>
      <c r="F101" s="17">
        <v>70.45</v>
      </c>
      <c r="G101" s="17">
        <v>71.849999999999994</v>
      </c>
      <c r="H101" s="17">
        <v>30.02</v>
      </c>
      <c r="I101" s="17">
        <v>25.67</v>
      </c>
      <c r="J101" s="17">
        <v>41.54</v>
      </c>
      <c r="K101" s="16">
        <f t="shared" si="1"/>
        <v>0.61795859412614351</v>
      </c>
      <c r="L101" s="17">
        <v>26.99</v>
      </c>
    </row>
    <row r="102" spans="1:12">
      <c r="A102" s="8">
        <v>1511</v>
      </c>
      <c r="B102" s="8" t="s">
        <v>6</v>
      </c>
      <c r="C102" s="16">
        <v>135</v>
      </c>
      <c r="D102" s="16">
        <v>128.63999999999999</v>
      </c>
      <c r="E102" s="16">
        <v>137.59</v>
      </c>
      <c r="F102" s="16">
        <v>72.040000000000006</v>
      </c>
      <c r="G102" s="16">
        <v>66.72</v>
      </c>
      <c r="H102" s="16">
        <v>31.11</v>
      </c>
      <c r="I102" s="16">
        <v>26.18</v>
      </c>
      <c r="J102" s="16">
        <v>42.31</v>
      </c>
      <c r="K102" s="16">
        <f t="shared" si="1"/>
        <v>0.61876624911368472</v>
      </c>
      <c r="L102" s="16">
        <v>26.87</v>
      </c>
    </row>
    <row r="103" spans="1:12">
      <c r="A103" s="4">
        <v>478</v>
      </c>
      <c r="B103" s="4" t="s">
        <v>6</v>
      </c>
      <c r="C103" s="16">
        <v>141.36000000000001</v>
      </c>
      <c r="D103" s="16">
        <v>128.63999999999999</v>
      </c>
      <c r="E103" s="16">
        <v>130.15</v>
      </c>
      <c r="F103" s="16">
        <v>71.64</v>
      </c>
      <c r="G103" s="16">
        <v>68.2</v>
      </c>
      <c r="H103" s="16">
        <v>28.8</v>
      </c>
      <c r="I103" s="16">
        <v>24.76</v>
      </c>
      <c r="J103" s="16">
        <v>39.04</v>
      </c>
      <c r="K103" s="16">
        <f t="shared" si="1"/>
        <v>0.63422131147540994</v>
      </c>
      <c r="L103" s="16">
        <v>23.83</v>
      </c>
    </row>
    <row r="104" spans="1:12">
      <c r="A104" s="6">
        <v>1165</v>
      </c>
      <c r="B104" s="6" t="s">
        <v>6</v>
      </c>
      <c r="C104" s="17">
        <v>167.63</v>
      </c>
      <c r="D104" s="17">
        <v>126.22</v>
      </c>
      <c r="E104" s="17">
        <v>111.88</v>
      </c>
      <c r="F104" s="17">
        <v>66.14</v>
      </c>
      <c r="G104" s="17">
        <v>68.11</v>
      </c>
      <c r="H104" s="17">
        <v>26.7</v>
      </c>
      <c r="I104" s="17">
        <v>21.9</v>
      </c>
      <c r="J104" s="17">
        <v>40.19</v>
      </c>
      <c r="K104" s="16">
        <f t="shared" si="1"/>
        <v>0.54491166956954462</v>
      </c>
      <c r="L104" s="17">
        <v>23.2</v>
      </c>
    </row>
    <row r="105" spans="1:12" s="19" customFormat="1">
      <c r="A105" s="12">
        <v>329</v>
      </c>
      <c r="B105" s="12" t="s">
        <v>6</v>
      </c>
      <c r="C105" s="17">
        <v>140.56</v>
      </c>
      <c r="D105" s="17">
        <v>130.56</v>
      </c>
      <c r="E105" s="17">
        <v>128.56</v>
      </c>
      <c r="F105" s="17">
        <v>69.66</v>
      </c>
      <c r="G105" s="17">
        <v>72.64</v>
      </c>
      <c r="H105" s="17">
        <v>27.86</v>
      </c>
      <c r="I105" s="17">
        <v>27.46</v>
      </c>
      <c r="J105" s="17">
        <v>38.89</v>
      </c>
      <c r="K105" s="18">
        <v>0.7</v>
      </c>
      <c r="L105" s="17">
        <v>25.87</v>
      </c>
    </row>
    <row r="106" spans="1:12" s="19" customFormat="1">
      <c r="A106" s="12">
        <v>1928</v>
      </c>
      <c r="B106" s="12" t="s">
        <v>6</v>
      </c>
      <c r="C106" s="17">
        <v>134.1</v>
      </c>
      <c r="D106" s="17">
        <v>127.5</v>
      </c>
      <c r="E106" s="17">
        <v>132.1</v>
      </c>
      <c r="F106" s="17">
        <v>71.400000000000006</v>
      </c>
      <c r="G106" s="17">
        <v>69.400000000000006</v>
      </c>
      <c r="H106" s="17" t="s">
        <v>17</v>
      </c>
      <c r="I106" s="17">
        <v>22.39</v>
      </c>
      <c r="J106" s="17">
        <v>39.69</v>
      </c>
      <c r="K106" s="18">
        <v>0.55000000000000004</v>
      </c>
      <c r="L106" s="17">
        <v>24.76</v>
      </c>
    </row>
  </sheetData>
  <mergeCells count="1">
    <mergeCell ref="A1:L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6"/>
  <sheetViews>
    <sheetView workbookViewId="0">
      <selection activeCell="C2" sqref="C1:C1048576"/>
    </sheetView>
  </sheetViews>
  <sheetFormatPr baseColWidth="10" defaultRowHeight="14" x14ac:dyDescent="0"/>
  <cols>
    <col min="1" max="10" width="10.83203125" style="21"/>
    <col min="11" max="11" width="10.83203125" style="31"/>
    <col min="12" max="16384" width="10.83203125" style="21"/>
  </cols>
  <sheetData>
    <row r="1" spans="1:12" ht="25">
      <c r="A1" s="37" t="s">
        <v>15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</row>
    <row r="2" spans="1:12" ht="42">
      <c r="A2" s="1" t="s">
        <v>10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11</v>
      </c>
      <c r="I2" s="1" t="s">
        <v>12</v>
      </c>
      <c r="J2" s="1" t="s">
        <v>13</v>
      </c>
      <c r="K2" s="22" t="s">
        <v>9</v>
      </c>
      <c r="L2" s="22" t="s">
        <v>14</v>
      </c>
    </row>
    <row r="3" spans="1:12">
      <c r="A3" s="23">
        <v>475</v>
      </c>
      <c r="B3" s="23" t="s">
        <v>7</v>
      </c>
      <c r="C3" s="23">
        <v>115.17</v>
      </c>
      <c r="D3" s="23">
        <v>141.22</v>
      </c>
      <c r="E3" s="23">
        <v>141.97</v>
      </c>
      <c r="F3" s="23">
        <v>70.599999999999994</v>
      </c>
      <c r="G3" s="23">
        <v>71.040000000000006</v>
      </c>
      <c r="H3" s="23">
        <v>40.409999999999997</v>
      </c>
      <c r="I3" s="23">
        <v>35.04</v>
      </c>
      <c r="J3" s="23">
        <v>51.67</v>
      </c>
      <c r="K3" s="30">
        <f t="shared" ref="K3:K65" si="0">I3/J3</f>
        <v>0.67814979678730403</v>
      </c>
      <c r="L3" s="23">
        <v>35.04</v>
      </c>
    </row>
    <row r="4" spans="1:12" ht="15">
      <c r="A4" s="24">
        <v>1438</v>
      </c>
      <c r="B4" s="24" t="s">
        <v>7</v>
      </c>
      <c r="C4" s="25">
        <v>119.97</v>
      </c>
      <c r="D4" s="25">
        <v>140.16</v>
      </c>
      <c r="E4" s="25">
        <v>128.32</v>
      </c>
      <c r="F4" s="25">
        <v>71.77</v>
      </c>
      <c r="G4" s="25">
        <v>79.78</v>
      </c>
      <c r="H4" s="25">
        <v>37.54</v>
      </c>
      <c r="I4" s="25">
        <v>34.049999999999997</v>
      </c>
      <c r="J4" s="25">
        <v>45.45</v>
      </c>
      <c r="K4" s="30">
        <f t="shared" si="0"/>
        <v>0.74917491749174903</v>
      </c>
      <c r="L4" s="25">
        <v>32.229999999999997</v>
      </c>
    </row>
    <row r="5" spans="1:12">
      <c r="A5" s="23">
        <v>631</v>
      </c>
      <c r="B5" s="23" t="s">
        <v>7</v>
      </c>
      <c r="C5" s="23">
        <v>128.63999999999999</v>
      </c>
      <c r="D5" s="23">
        <v>128.4</v>
      </c>
      <c r="E5" s="23">
        <v>127.76</v>
      </c>
      <c r="F5" s="23">
        <v>79.930000000000007</v>
      </c>
      <c r="G5" s="23">
        <v>76.27</v>
      </c>
      <c r="H5" s="23">
        <v>41.44</v>
      </c>
      <c r="I5" s="23">
        <v>37.78</v>
      </c>
      <c r="J5" s="23">
        <v>48.89</v>
      </c>
      <c r="K5" s="30">
        <f t="shared" si="0"/>
        <v>0.77275516465534877</v>
      </c>
      <c r="L5" s="23">
        <v>34.29</v>
      </c>
    </row>
    <row r="6" spans="1:12" ht="15">
      <c r="A6" s="26">
        <v>1298</v>
      </c>
      <c r="B6" s="26" t="s">
        <v>7</v>
      </c>
      <c r="C6" s="23">
        <v>129.80000000000001</v>
      </c>
      <c r="D6" s="23">
        <v>128.44999999999999</v>
      </c>
      <c r="E6" s="23">
        <v>130.63</v>
      </c>
      <c r="F6" s="23">
        <v>76.62</v>
      </c>
      <c r="G6" s="23">
        <v>74.5</v>
      </c>
      <c r="H6" s="23">
        <v>38.83</v>
      </c>
      <c r="I6" s="23">
        <v>34.78</v>
      </c>
      <c r="J6" s="23">
        <v>47.52</v>
      </c>
      <c r="K6" s="30">
        <f t="shared" si="0"/>
        <v>0.73190235690235683</v>
      </c>
      <c r="L6" s="23">
        <v>32.869999999999997</v>
      </c>
    </row>
    <row r="7" spans="1:12">
      <c r="A7" s="23">
        <v>678</v>
      </c>
      <c r="B7" s="23" t="s">
        <v>7</v>
      </c>
      <c r="C7" s="23">
        <v>119.96</v>
      </c>
      <c r="D7" s="23">
        <v>131.16999999999999</v>
      </c>
      <c r="E7" s="23">
        <v>145.55000000000001</v>
      </c>
      <c r="F7" s="23">
        <v>75.62</v>
      </c>
      <c r="G7" s="23">
        <v>67.69</v>
      </c>
      <c r="H7" s="23">
        <v>35.44</v>
      </c>
      <c r="I7" s="23">
        <v>31.04</v>
      </c>
      <c r="J7" s="23">
        <v>46.66</v>
      </c>
      <c r="K7" s="30">
        <f t="shared" si="0"/>
        <v>0.66523789112730392</v>
      </c>
      <c r="L7" s="23">
        <v>32.659999999999997</v>
      </c>
    </row>
    <row r="8" spans="1:12">
      <c r="A8" s="23">
        <v>740</v>
      </c>
      <c r="B8" s="23" t="s">
        <v>7</v>
      </c>
      <c r="C8" s="23">
        <v>120.9</v>
      </c>
      <c r="D8" s="23">
        <v>135</v>
      </c>
      <c r="E8" s="23">
        <v>137.18</v>
      </c>
      <c r="F8" s="23">
        <v>72.989999999999995</v>
      </c>
      <c r="G8" s="23">
        <v>73.930000000000007</v>
      </c>
      <c r="H8" s="23">
        <v>37.26</v>
      </c>
      <c r="I8" s="23">
        <v>33.020000000000003</v>
      </c>
      <c r="J8" s="23">
        <v>46.58</v>
      </c>
      <c r="K8" s="30">
        <f t="shared" si="0"/>
        <v>0.70888793473593825</v>
      </c>
      <c r="L8" s="23">
        <v>32.18</v>
      </c>
    </row>
    <row r="9" spans="1:12" ht="15">
      <c r="A9" s="27">
        <v>1696</v>
      </c>
      <c r="B9" s="27" t="s">
        <v>7</v>
      </c>
      <c r="C9" s="23">
        <v>115.39</v>
      </c>
      <c r="D9" s="23">
        <v>137.55000000000001</v>
      </c>
      <c r="E9" s="23">
        <v>133.69999999999999</v>
      </c>
      <c r="F9" s="23">
        <v>76.78</v>
      </c>
      <c r="G9" s="23">
        <v>76.59</v>
      </c>
      <c r="H9" s="23">
        <v>37.18</v>
      </c>
      <c r="I9" s="23">
        <v>33.15</v>
      </c>
      <c r="J9" s="23">
        <v>45.56</v>
      </c>
      <c r="K9" s="30">
        <f t="shared" si="0"/>
        <v>0.7276119402985074</v>
      </c>
      <c r="L9" s="23">
        <v>36.700000000000003</v>
      </c>
    </row>
    <row r="10" spans="1:12" ht="15">
      <c r="A10" s="27">
        <v>1705</v>
      </c>
      <c r="B10" s="27" t="s">
        <v>7</v>
      </c>
      <c r="C10" s="23">
        <v>124.67</v>
      </c>
      <c r="D10" s="23">
        <v>131.86000000000001</v>
      </c>
      <c r="E10" s="23">
        <v>134.06</v>
      </c>
      <c r="F10" s="23">
        <v>76.239999999999995</v>
      </c>
      <c r="G10" s="23">
        <v>73.180000000000007</v>
      </c>
      <c r="H10" s="23">
        <v>39.880000000000003</v>
      </c>
      <c r="I10" s="23">
        <v>35.909999999999997</v>
      </c>
      <c r="J10" s="23">
        <v>48.51</v>
      </c>
      <c r="K10" s="30">
        <f t="shared" si="0"/>
        <v>0.74025974025974017</v>
      </c>
      <c r="L10" s="23">
        <v>32.43</v>
      </c>
    </row>
    <row r="11" spans="1:12">
      <c r="A11" s="23">
        <v>683</v>
      </c>
      <c r="B11" s="23" t="s">
        <v>7</v>
      </c>
      <c r="C11" s="23">
        <v>124.27</v>
      </c>
      <c r="D11" s="23">
        <v>134.4</v>
      </c>
      <c r="E11" s="23">
        <v>136.35</v>
      </c>
      <c r="F11" s="23">
        <v>72.680000000000007</v>
      </c>
      <c r="G11" s="23">
        <v>72.25</v>
      </c>
      <c r="H11" s="23">
        <v>41.7</v>
      </c>
      <c r="I11" s="23">
        <v>36.29</v>
      </c>
      <c r="J11" s="23">
        <v>51.47</v>
      </c>
      <c r="K11" s="30">
        <f t="shared" si="0"/>
        <v>0.70507091509617248</v>
      </c>
      <c r="L11" s="23">
        <v>33.619999999999997</v>
      </c>
    </row>
    <row r="12" spans="1:12">
      <c r="A12" s="23">
        <v>560</v>
      </c>
      <c r="B12" s="23" t="s">
        <v>7</v>
      </c>
      <c r="C12" s="23">
        <v>121.41</v>
      </c>
      <c r="D12" s="23">
        <v>130.36000000000001</v>
      </c>
      <c r="E12" s="23">
        <v>128.09</v>
      </c>
      <c r="F12" s="23">
        <v>80.42</v>
      </c>
      <c r="G12" s="23">
        <v>79.709999999999994</v>
      </c>
      <c r="H12" s="23">
        <v>39.450000000000003</v>
      </c>
      <c r="I12" s="23">
        <v>36.729999999999997</v>
      </c>
      <c r="J12" s="23">
        <v>45.8</v>
      </c>
      <c r="K12" s="30">
        <f t="shared" si="0"/>
        <v>0.80196506550218338</v>
      </c>
      <c r="L12" s="23">
        <v>36.15</v>
      </c>
    </row>
    <row r="13" spans="1:12" ht="15">
      <c r="A13" s="26">
        <v>1131</v>
      </c>
      <c r="B13" s="26" t="s">
        <v>7</v>
      </c>
      <c r="C13" s="23">
        <v>135</v>
      </c>
      <c r="D13" s="23">
        <v>127.91</v>
      </c>
      <c r="E13" s="23">
        <v>126.65</v>
      </c>
      <c r="F13" s="23">
        <v>74.36</v>
      </c>
      <c r="G13" s="23">
        <v>76.08</v>
      </c>
      <c r="H13" s="23">
        <v>41.51</v>
      </c>
      <c r="I13" s="23">
        <v>37.42</v>
      </c>
      <c r="J13" s="23">
        <v>50.45</v>
      </c>
      <c r="K13" s="30">
        <f t="shared" si="0"/>
        <v>0.74172447968285427</v>
      </c>
      <c r="L13" s="23">
        <v>32.43</v>
      </c>
    </row>
    <row r="14" spans="1:12" ht="15">
      <c r="A14" s="28">
        <v>1586</v>
      </c>
      <c r="B14" s="28" t="s">
        <v>7</v>
      </c>
      <c r="C14" s="23">
        <v>145.09</v>
      </c>
      <c r="D14" s="23">
        <v>126.35</v>
      </c>
      <c r="E14" s="23">
        <v>126.08</v>
      </c>
      <c r="F14" s="23">
        <v>72.02</v>
      </c>
      <c r="G14" s="23">
        <v>70.459999999999994</v>
      </c>
      <c r="H14" s="23">
        <v>40.9</v>
      </c>
      <c r="I14" s="23">
        <v>35.22</v>
      </c>
      <c r="J14" s="23">
        <v>51.32</v>
      </c>
      <c r="K14" s="30">
        <f t="shared" si="0"/>
        <v>0.68628215120810598</v>
      </c>
      <c r="L14" s="23">
        <v>29.22</v>
      </c>
    </row>
    <row r="15" spans="1:12">
      <c r="A15" s="23">
        <v>411</v>
      </c>
      <c r="B15" s="23" t="s">
        <v>7</v>
      </c>
      <c r="C15" s="23">
        <v>121.07</v>
      </c>
      <c r="D15" s="23">
        <v>137.30000000000001</v>
      </c>
      <c r="E15" s="23">
        <v>139.86000000000001</v>
      </c>
      <c r="F15" s="23">
        <v>70.36</v>
      </c>
      <c r="G15" s="23">
        <v>71.41</v>
      </c>
      <c r="H15" s="23">
        <v>40.270000000000003</v>
      </c>
      <c r="I15" s="23">
        <v>34.479999999999997</v>
      </c>
      <c r="J15" s="23">
        <v>51.36</v>
      </c>
      <c r="K15" s="30">
        <f t="shared" si="0"/>
        <v>0.67133956386292826</v>
      </c>
      <c r="L15" s="23">
        <v>34.14</v>
      </c>
    </row>
    <row r="16" spans="1:12">
      <c r="A16" s="23">
        <v>582</v>
      </c>
      <c r="B16" s="23" t="s">
        <v>7</v>
      </c>
      <c r="C16" s="23">
        <v>122.11</v>
      </c>
      <c r="D16" s="23">
        <v>130.19</v>
      </c>
      <c r="E16" s="23">
        <v>133.13999999999999</v>
      </c>
      <c r="F16" s="23">
        <v>77.75</v>
      </c>
      <c r="G16" s="23">
        <v>76.81</v>
      </c>
      <c r="H16" s="23">
        <v>39.630000000000003</v>
      </c>
      <c r="I16" s="23">
        <v>36.08</v>
      </c>
      <c r="J16" s="23">
        <v>46.74</v>
      </c>
      <c r="K16" s="30">
        <f t="shared" si="0"/>
        <v>0.77192982456140347</v>
      </c>
      <c r="L16" s="23">
        <v>33.619999999999997</v>
      </c>
    </row>
    <row r="17" spans="1:12" ht="15">
      <c r="A17" s="24">
        <v>1318</v>
      </c>
      <c r="B17" s="24" t="s">
        <v>7</v>
      </c>
      <c r="C17" s="25">
        <v>129.97</v>
      </c>
      <c r="D17" s="25">
        <v>131.03</v>
      </c>
      <c r="E17" s="25">
        <v>131.03</v>
      </c>
      <c r="F17" s="25">
        <v>73.98</v>
      </c>
      <c r="G17" s="25">
        <v>73.98</v>
      </c>
      <c r="H17" s="25">
        <v>39.89</v>
      </c>
      <c r="I17" s="25">
        <v>35.200000000000003</v>
      </c>
      <c r="J17" s="25">
        <v>49.28</v>
      </c>
      <c r="K17" s="30">
        <f t="shared" si="0"/>
        <v>0.7142857142857143</v>
      </c>
      <c r="L17" s="25">
        <v>32.74</v>
      </c>
    </row>
    <row r="18" spans="1:12" ht="15">
      <c r="A18" s="24">
        <v>1433</v>
      </c>
      <c r="B18" s="24" t="s">
        <v>7</v>
      </c>
      <c r="C18" s="25">
        <v>130.29</v>
      </c>
      <c r="D18" s="25">
        <v>132.72999999999999</v>
      </c>
      <c r="E18" s="25">
        <v>128.30000000000001</v>
      </c>
      <c r="F18" s="25">
        <v>71.61</v>
      </c>
      <c r="G18" s="25">
        <v>77.069999999999993</v>
      </c>
      <c r="H18" s="25">
        <v>36.700000000000003</v>
      </c>
      <c r="I18" s="25">
        <v>32.590000000000003</v>
      </c>
      <c r="J18" s="25">
        <v>44.76</v>
      </c>
      <c r="K18" s="30">
        <f t="shared" si="0"/>
        <v>0.72810545129579995</v>
      </c>
      <c r="L18" s="25">
        <v>29.19</v>
      </c>
    </row>
    <row r="19" spans="1:12" ht="15">
      <c r="A19" s="26">
        <v>1135</v>
      </c>
      <c r="B19" s="26" t="s">
        <v>7</v>
      </c>
      <c r="C19" s="23">
        <v>121.1</v>
      </c>
      <c r="D19" s="23">
        <v>131.15</v>
      </c>
      <c r="E19" s="23">
        <v>136.81</v>
      </c>
      <c r="F19" s="23">
        <v>76.83</v>
      </c>
      <c r="G19" s="23">
        <v>74.11</v>
      </c>
      <c r="H19" s="23">
        <v>36.96</v>
      </c>
      <c r="I19" s="23">
        <v>32.75</v>
      </c>
      <c r="J19" s="23">
        <v>45.14</v>
      </c>
      <c r="K19" s="30">
        <f t="shared" si="0"/>
        <v>0.7255206025697829</v>
      </c>
      <c r="L19" s="23">
        <v>33.22</v>
      </c>
    </row>
    <row r="20" spans="1:12" ht="15">
      <c r="A20" s="27">
        <v>1634</v>
      </c>
      <c r="B20" s="27" t="s">
        <v>7</v>
      </c>
      <c r="C20" s="23">
        <v>108.74</v>
      </c>
      <c r="D20" s="23">
        <v>133.26</v>
      </c>
      <c r="E20" s="23">
        <v>141.6</v>
      </c>
      <c r="F20" s="23">
        <v>81.63</v>
      </c>
      <c r="G20" s="23">
        <v>74.78</v>
      </c>
      <c r="H20" s="23">
        <v>32.89</v>
      </c>
      <c r="I20" s="23">
        <v>29.81</v>
      </c>
      <c r="J20" s="23">
        <v>39.15</v>
      </c>
      <c r="K20" s="30">
        <f t="shared" si="0"/>
        <v>0.76143039591315453</v>
      </c>
      <c r="L20" s="23">
        <v>32.89</v>
      </c>
    </row>
    <row r="21" spans="1:12" ht="15">
      <c r="A21" s="24">
        <v>1306</v>
      </c>
      <c r="B21" s="24" t="s">
        <v>7</v>
      </c>
      <c r="C21" s="25">
        <v>125.39</v>
      </c>
      <c r="D21" s="25">
        <v>139.44</v>
      </c>
      <c r="E21" s="25">
        <v>129.16999999999999</v>
      </c>
      <c r="F21" s="25">
        <v>70.180000000000007</v>
      </c>
      <c r="G21" s="25">
        <v>75.819999999999993</v>
      </c>
      <c r="H21" s="25">
        <v>39.950000000000003</v>
      </c>
      <c r="I21" s="25">
        <v>35.229999999999997</v>
      </c>
      <c r="J21" s="25">
        <v>49.46</v>
      </c>
      <c r="K21" s="30">
        <f t="shared" si="0"/>
        <v>0.71229276182773948</v>
      </c>
      <c r="L21" s="25">
        <v>32.42</v>
      </c>
    </row>
    <row r="22" spans="1:12" ht="15">
      <c r="A22" s="24">
        <v>1302</v>
      </c>
      <c r="B22" s="24" t="s">
        <v>7</v>
      </c>
      <c r="C22" s="25">
        <v>114.1</v>
      </c>
      <c r="D22" s="25">
        <v>135.49</v>
      </c>
      <c r="E22" s="25">
        <v>140.53</v>
      </c>
      <c r="F22" s="25">
        <v>76.33</v>
      </c>
      <c r="G22" s="25">
        <v>73.55</v>
      </c>
      <c r="H22" s="25">
        <v>35.630000000000003</v>
      </c>
      <c r="I22" s="25">
        <v>31.36</v>
      </c>
      <c r="J22" s="25">
        <v>45.09</v>
      </c>
      <c r="K22" s="30">
        <f t="shared" si="0"/>
        <v>0.69549789310268351</v>
      </c>
      <c r="L22" s="25">
        <v>35.700000000000003</v>
      </c>
    </row>
    <row r="23" spans="1:12" ht="15">
      <c r="A23" s="24">
        <v>1375</v>
      </c>
      <c r="B23" s="24" t="s">
        <v>7</v>
      </c>
      <c r="C23" s="25">
        <v>118.86</v>
      </c>
      <c r="D23" s="25">
        <v>135</v>
      </c>
      <c r="E23" s="25">
        <v>144.24</v>
      </c>
      <c r="F23" s="25">
        <v>72.569999999999993</v>
      </c>
      <c r="G23" s="25">
        <v>69.33</v>
      </c>
      <c r="H23" s="25">
        <v>40.869999999999997</v>
      </c>
      <c r="I23" s="25">
        <v>35.53</v>
      </c>
      <c r="J23" s="25">
        <v>50.88</v>
      </c>
      <c r="K23" s="30">
        <f t="shared" si="0"/>
        <v>0.69830974842767291</v>
      </c>
      <c r="L23" s="25">
        <v>32.75</v>
      </c>
    </row>
    <row r="24" spans="1:12" ht="15">
      <c r="A24" s="26">
        <v>1289</v>
      </c>
      <c r="B24" s="26" t="s">
        <v>7</v>
      </c>
      <c r="C24" s="23">
        <v>115.62</v>
      </c>
      <c r="D24" s="23">
        <v>135.85</v>
      </c>
      <c r="E24" s="23">
        <v>137.19999999999999</v>
      </c>
      <c r="F24" s="23">
        <v>76.02</v>
      </c>
      <c r="G24" s="23">
        <v>75.34</v>
      </c>
      <c r="H24" s="23">
        <v>39.270000000000003</v>
      </c>
      <c r="I24" s="23">
        <v>35.270000000000003</v>
      </c>
      <c r="J24" s="23">
        <v>47.12</v>
      </c>
      <c r="K24" s="30">
        <f t="shared" si="0"/>
        <v>0.74851443123938888</v>
      </c>
      <c r="L24" s="23">
        <v>34.36</v>
      </c>
    </row>
    <row r="25" spans="1:12">
      <c r="A25" s="23">
        <v>404</v>
      </c>
      <c r="B25" s="23" t="s">
        <v>7</v>
      </c>
      <c r="C25" s="23">
        <v>122.89</v>
      </c>
      <c r="D25" s="23">
        <v>128.47</v>
      </c>
      <c r="E25" s="23">
        <v>137.54</v>
      </c>
      <c r="F25" s="23">
        <v>72.39</v>
      </c>
      <c r="G25" s="23">
        <v>78.72</v>
      </c>
      <c r="H25" s="23">
        <v>36.15</v>
      </c>
      <c r="I25" s="23">
        <v>32.33</v>
      </c>
      <c r="J25" s="23">
        <v>41.48</v>
      </c>
      <c r="K25" s="30">
        <f t="shared" si="0"/>
        <v>0.77941176470588236</v>
      </c>
      <c r="L25" s="23">
        <v>26.59</v>
      </c>
    </row>
    <row r="26" spans="1:12" ht="15">
      <c r="A26" s="24">
        <v>1425</v>
      </c>
      <c r="B26" s="24" t="s">
        <v>7</v>
      </c>
      <c r="C26" s="25">
        <v>135</v>
      </c>
      <c r="D26" s="25">
        <v>132.63</v>
      </c>
      <c r="E26" s="25">
        <v>127.67</v>
      </c>
      <c r="F26" s="25">
        <v>70.34</v>
      </c>
      <c r="G26" s="25">
        <v>74.37</v>
      </c>
      <c r="H26" s="25">
        <v>38.69</v>
      </c>
      <c r="I26" s="25">
        <v>33.46</v>
      </c>
      <c r="J26" s="25">
        <v>48.06</v>
      </c>
      <c r="K26" s="30">
        <f t="shared" si="0"/>
        <v>0.69621306699958385</v>
      </c>
      <c r="L26" s="25">
        <v>29.88</v>
      </c>
    </row>
    <row r="27" spans="1:12">
      <c r="A27" s="23">
        <v>691</v>
      </c>
      <c r="B27" s="23" t="s">
        <v>7</v>
      </c>
      <c r="C27" s="23">
        <v>132.78</v>
      </c>
      <c r="D27" s="23">
        <v>125.14</v>
      </c>
      <c r="E27" s="23">
        <v>128.12</v>
      </c>
      <c r="F27" s="23">
        <v>78.83</v>
      </c>
      <c r="G27" s="23">
        <v>75.13</v>
      </c>
      <c r="H27" s="23">
        <v>37.83</v>
      </c>
      <c r="I27" s="23">
        <v>34.159999999999997</v>
      </c>
      <c r="J27" s="23">
        <v>44.92</v>
      </c>
      <c r="K27" s="30">
        <f t="shared" si="0"/>
        <v>0.76046304541406939</v>
      </c>
      <c r="L27" s="23">
        <v>30.71</v>
      </c>
    </row>
    <row r="28" spans="1:12">
      <c r="A28" s="23">
        <v>1126</v>
      </c>
      <c r="B28" s="23" t="s">
        <v>7</v>
      </c>
      <c r="C28" s="23">
        <v>131.66</v>
      </c>
      <c r="D28" s="23">
        <v>136.5</v>
      </c>
      <c r="E28" s="23">
        <v>124.21</v>
      </c>
      <c r="F28" s="23">
        <v>70.36</v>
      </c>
      <c r="G28" s="23">
        <v>77.27</v>
      </c>
      <c r="H28" s="23">
        <v>40.340000000000003</v>
      </c>
      <c r="I28" s="23">
        <v>35.869999999999997</v>
      </c>
      <c r="J28" s="23">
        <v>50</v>
      </c>
      <c r="K28" s="30">
        <f t="shared" si="0"/>
        <v>0.71739999999999993</v>
      </c>
      <c r="L28" s="23">
        <v>32.450000000000003</v>
      </c>
    </row>
    <row r="29" spans="1:12">
      <c r="A29" s="23">
        <v>933</v>
      </c>
      <c r="B29" s="23" t="s">
        <v>7</v>
      </c>
      <c r="C29" s="23">
        <v>120.04</v>
      </c>
      <c r="D29" s="23">
        <v>135</v>
      </c>
      <c r="E29" s="23">
        <v>137.77000000000001</v>
      </c>
      <c r="F29" s="23">
        <v>74.88</v>
      </c>
      <c r="G29" s="23">
        <v>72.31</v>
      </c>
      <c r="H29" s="23">
        <v>39.39</v>
      </c>
      <c r="I29" s="23">
        <v>34.6</v>
      </c>
      <c r="J29" s="23">
        <v>47.5</v>
      </c>
      <c r="K29" s="30">
        <f t="shared" si="0"/>
        <v>0.72842105263157897</v>
      </c>
      <c r="L29" s="23">
        <v>31.87</v>
      </c>
    </row>
    <row r="30" spans="1:12">
      <c r="A30" s="23">
        <v>648</v>
      </c>
      <c r="B30" s="23" t="s">
        <v>7</v>
      </c>
      <c r="C30" s="23">
        <v>127.46</v>
      </c>
      <c r="D30" s="23">
        <v>135</v>
      </c>
      <c r="E30" s="23">
        <v>128.74</v>
      </c>
      <c r="F30" s="23">
        <v>71.86</v>
      </c>
      <c r="G30" s="23">
        <v>76.94</v>
      </c>
      <c r="H30" s="23">
        <v>40.35</v>
      </c>
      <c r="I30" s="23">
        <v>36.46</v>
      </c>
      <c r="J30" s="23">
        <v>49.6</v>
      </c>
      <c r="K30" s="30">
        <f t="shared" si="0"/>
        <v>0.73508064516129035</v>
      </c>
      <c r="L30" s="23">
        <v>32.590000000000003</v>
      </c>
    </row>
    <row r="31" spans="1:12" ht="15">
      <c r="A31" s="24">
        <v>1452</v>
      </c>
      <c r="B31" s="24" t="s">
        <v>7</v>
      </c>
      <c r="C31" s="25">
        <v>122.76</v>
      </c>
      <c r="D31" s="25">
        <v>130.32</v>
      </c>
      <c r="E31" s="25">
        <v>132.29</v>
      </c>
      <c r="F31" s="25">
        <v>78.3</v>
      </c>
      <c r="G31" s="25">
        <v>76.34</v>
      </c>
      <c r="H31" s="25">
        <v>37.58</v>
      </c>
      <c r="I31" s="25">
        <v>33.82</v>
      </c>
      <c r="J31" s="25">
        <v>44.75</v>
      </c>
      <c r="K31" s="30">
        <f t="shared" si="0"/>
        <v>0.75575418994413412</v>
      </c>
      <c r="L31" s="25">
        <v>33.51</v>
      </c>
    </row>
    <row r="32" spans="1:12" ht="15">
      <c r="A32" s="27">
        <v>1712</v>
      </c>
      <c r="B32" s="27" t="s">
        <v>7</v>
      </c>
      <c r="C32" s="23">
        <v>113.6</v>
      </c>
      <c r="D32" s="23">
        <v>140.13999999999999</v>
      </c>
      <c r="E32" s="23">
        <v>141.27000000000001</v>
      </c>
      <c r="F32" s="23">
        <v>73.349999999999994</v>
      </c>
      <c r="G32" s="23">
        <v>71.64</v>
      </c>
      <c r="H32" s="23">
        <v>36.11</v>
      </c>
      <c r="I32" s="23">
        <v>31.36</v>
      </c>
      <c r="J32" s="23">
        <v>46.62</v>
      </c>
      <c r="K32" s="30">
        <f t="shared" si="0"/>
        <v>0.67267267267267272</v>
      </c>
      <c r="L32" s="23">
        <v>34.450000000000003</v>
      </c>
    </row>
    <row r="33" spans="1:12" ht="15">
      <c r="A33" s="26">
        <v>1214</v>
      </c>
      <c r="B33" s="26" t="s">
        <v>7</v>
      </c>
      <c r="C33" s="23">
        <v>128.25</v>
      </c>
      <c r="D33" s="23">
        <v>132.38</v>
      </c>
      <c r="E33" s="23">
        <v>131.19</v>
      </c>
      <c r="F33" s="23">
        <v>72.81</v>
      </c>
      <c r="G33" s="23">
        <v>75.38</v>
      </c>
      <c r="H33" s="23">
        <v>37.99</v>
      </c>
      <c r="I33" s="23">
        <v>34.020000000000003</v>
      </c>
      <c r="J33" s="23">
        <v>46.65</v>
      </c>
      <c r="K33" s="30">
        <f t="shared" si="0"/>
        <v>0.72926045016077179</v>
      </c>
      <c r="L33" s="23">
        <v>30.39</v>
      </c>
    </row>
    <row r="34" spans="1:12" ht="15">
      <c r="A34" s="27">
        <v>1687</v>
      </c>
      <c r="B34" s="27" t="s">
        <v>7</v>
      </c>
      <c r="C34" s="23">
        <v>111.3</v>
      </c>
      <c r="D34" s="23">
        <v>141.96</v>
      </c>
      <c r="E34" s="23">
        <v>144.06</v>
      </c>
      <c r="F34" s="23">
        <v>72.099999999999994</v>
      </c>
      <c r="G34" s="23">
        <v>70.849999999999994</v>
      </c>
      <c r="H34" s="23">
        <v>37.799999999999997</v>
      </c>
      <c r="I34" s="23">
        <v>32.950000000000003</v>
      </c>
      <c r="J34" s="23">
        <v>48.29</v>
      </c>
      <c r="K34" s="30">
        <f t="shared" si="0"/>
        <v>0.6823358873472769</v>
      </c>
      <c r="L34" s="23">
        <v>34.21</v>
      </c>
    </row>
    <row r="35" spans="1:12" ht="15">
      <c r="A35" s="24">
        <v>1386</v>
      </c>
      <c r="B35" s="24" t="s">
        <v>7</v>
      </c>
      <c r="C35" s="25">
        <v>132.69999999999999</v>
      </c>
      <c r="D35" s="25">
        <v>126.94</v>
      </c>
      <c r="E35" s="25">
        <v>125.92</v>
      </c>
      <c r="F35" s="25">
        <v>75.150000000000006</v>
      </c>
      <c r="G35" s="25">
        <v>79.28</v>
      </c>
      <c r="H35" s="25">
        <v>39.51</v>
      </c>
      <c r="I35" s="25">
        <v>35.71</v>
      </c>
      <c r="J35" s="25">
        <v>46.67</v>
      </c>
      <c r="K35" s="30">
        <f t="shared" si="0"/>
        <v>0.76515963145489607</v>
      </c>
      <c r="L35" s="25">
        <v>31.89</v>
      </c>
    </row>
    <row r="36" spans="1:12" ht="15">
      <c r="A36" s="28">
        <v>1567</v>
      </c>
      <c r="B36" s="28" t="s">
        <v>7</v>
      </c>
      <c r="C36" s="23">
        <v>128.84</v>
      </c>
      <c r="D36" s="23">
        <v>128.80000000000001</v>
      </c>
      <c r="E36" s="23">
        <v>132.16</v>
      </c>
      <c r="F36" s="23">
        <v>76.22</v>
      </c>
      <c r="G36" s="23">
        <v>73.97</v>
      </c>
      <c r="H36" s="23">
        <v>40.04</v>
      </c>
      <c r="I36" s="23">
        <v>35.86</v>
      </c>
      <c r="J36" s="23">
        <v>48.64</v>
      </c>
      <c r="K36" s="30">
        <f t="shared" si="0"/>
        <v>0.73725328947368418</v>
      </c>
      <c r="L36" s="23">
        <v>32.590000000000003</v>
      </c>
    </row>
    <row r="37" spans="1:12">
      <c r="A37" s="23">
        <v>915</v>
      </c>
      <c r="B37" s="23" t="s">
        <v>7</v>
      </c>
      <c r="C37" s="23">
        <v>116.76</v>
      </c>
      <c r="D37" s="23">
        <v>132.32</v>
      </c>
      <c r="E37" s="23">
        <v>138.43</v>
      </c>
      <c r="F37" s="23">
        <v>77.87</v>
      </c>
      <c r="G37" s="23">
        <v>74.63</v>
      </c>
      <c r="H37" s="23">
        <v>39.17</v>
      </c>
      <c r="I37" s="23">
        <v>35.549999999999997</v>
      </c>
      <c r="J37" s="23">
        <v>47.15</v>
      </c>
      <c r="K37" s="30">
        <f t="shared" si="0"/>
        <v>0.75397667020148462</v>
      </c>
      <c r="L37" s="23">
        <v>34.65</v>
      </c>
    </row>
    <row r="38" spans="1:12">
      <c r="A38" s="23">
        <v>753</v>
      </c>
      <c r="B38" s="23" t="s">
        <v>6</v>
      </c>
      <c r="C38" s="23">
        <v>135</v>
      </c>
      <c r="D38" s="23">
        <v>125.34</v>
      </c>
      <c r="E38" s="23">
        <v>126.28</v>
      </c>
      <c r="F38" s="23">
        <v>75.84</v>
      </c>
      <c r="G38" s="23">
        <v>77.540000000000006</v>
      </c>
      <c r="H38" s="23">
        <v>36.33</v>
      </c>
      <c r="I38" s="23">
        <v>33.159999999999997</v>
      </c>
      <c r="J38" s="23">
        <v>43.64</v>
      </c>
      <c r="K38" s="30">
        <f t="shared" si="0"/>
        <v>0.75985334555453699</v>
      </c>
      <c r="L38" s="23">
        <v>28.98</v>
      </c>
    </row>
    <row r="39" spans="1:12">
      <c r="A39" s="23">
        <v>600</v>
      </c>
      <c r="B39" s="23" t="s">
        <v>6</v>
      </c>
      <c r="C39" s="23">
        <v>137.47999999999999</v>
      </c>
      <c r="D39" s="23">
        <v>125.54</v>
      </c>
      <c r="E39" s="23">
        <v>124.53</v>
      </c>
      <c r="F39" s="23">
        <v>75.069999999999993</v>
      </c>
      <c r="G39" s="23">
        <v>77.37</v>
      </c>
      <c r="H39" s="23">
        <v>35.22</v>
      </c>
      <c r="I39" s="23">
        <v>31.9</v>
      </c>
      <c r="J39" s="23">
        <v>42.55</v>
      </c>
      <c r="K39" s="30">
        <f t="shared" si="0"/>
        <v>0.74970622796709752</v>
      </c>
      <c r="L39" s="23">
        <v>27.89</v>
      </c>
    </row>
    <row r="40" spans="1:12" ht="15">
      <c r="A40" s="27">
        <v>1701</v>
      </c>
      <c r="B40" s="27" t="s">
        <v>6</v>
      </c>
      <c r="C40" s="23">
        <v>119.66</v>
      </c>
      <c r="D40" s="23">
        <v>129.78</v>
      </c>
      <c r="E40" s="23">
        <v>133.47999999999999</v>
      </c>
      <c r="F40" s="23">
        <v>79.25</v>
      </c>
      <c r="G40" s="23">
        <v>77.83</v>
      </c>
      <c r="H40" s="23">
        <v>38.97</v>
      </c>
      <c r="I40" s="23">
        <v>35.630000000000003</v>
      </c>
      <c r="J40" s="23">
        <v>45.78</v>
      </c>
      <c r="K40" s="30">
        <f t="shared" si="0"/>
        <v>0.77828746177370034</v>
      </c>
      <c r="L40" s="23">
        <v>35.409999999999997</v>
      </c>
    </row>
    <row r="41" spans="1:12">
      <c r="A41" s="23">
        <v>692</v>
      </c>
      <c r="B41" s="23" t="s">
        <v>6</v>
      </c>
      <c r="C41" s="23">
        <v>132.01</v>
      </c>
      <c r="D41" s="23">
        <v>124.46</v>
      </c>
      <c r="E41" s="23">
        <v>130.22999999999999</v>
      </c>
      <c r="F41" s="23">
        <v>76.81</v>
      </c>
      <c r="G41" s="23">
        <v>76.48</v>
      </c>
      <c r="H41" s="23">
        <v>36.26</v>
      </c>
      <c r="I41" s="23">
        <v>32.630000000000003</v>
      </c>
      <c r="J41" s="23">
        <v>43.09</v>
      </c>
      <c r="K41" s="30">
        <f t="shared" si="0"/>
        <v>0.75725226270596424</v>
      </c>
      <c r="L41" s="23">
        <v>29.19</v>
      </c>
    </row>
    <row r="42" spans="1:12">
      <c r="A42" s="23">
        <v>728</v>
      </c>
      <c r="B42" s="23" t="s">
        <v>6</v>
      </c>
      <c r="C42" s="23">
        <v>144.15</v>
      </c>
      <c r="D42" s="23">
        <v>121.39</v>
      </c>
      <c r="E42" s="23">
        <v>127.74</v>
      </c>
      <c r="F42" s="23">
        <v>74.92</v>
      </c>
      <c r="G42" s="23">
        <v>71.790000000000006</v>
      </c>
      <c r="H42" s="23">
        <v>37.049999999999997</v>
      </c>
      <c r="I42" s="23">
        <v>32.82</v>
      </c>
      <c r="J42" s="23">
        <v>46.53</v>
      </c>
      <c r="K42" s="30">
        <f t="shared" si="0"/>
        <v>0.70535138620244997</v>
      </c>
      <c r="L42" s="23">
        <v>28.25</v>
      </c>
    </row>
    <row r="43" spans="1:12" ht="15">
      <c r="A43" s="24">
        <v>1423</v>
      </c>
      <c r="B43" s="24" t="s">
        <v>6</v>
      </c>
      <c r="C43" s="25">
        <v>125.81</v>
      </c>
      <c r="D43" s="25">
        <v>129.63999999999999</v>
      </c>
      <c r="E43" s="25">
        <v>130.62</v>
      </c>
      <c r="F43" s="25">
        <v>76.709999999999994</v>
      </c>
      <c r="G43" s="25">
        <v>77.23</v>
      </c>
      <c r="H43" s="25">
        <v>36.82</v>
      </c>
      <c r="I43" s="25">
        <v>33.229999999999997</v>
      </c>
      <c r="J43" s="25">
        <v>43.83</v>
      </c>
      <c r="K43" s="30">
        <f t="shared" si="0"/>
        <v>0.75815651380333104</v>
      </c>
      <c r="L43" s="25">
        <v>31.21</v>
      </c>
    </row>
    <row r="44" spans="1:12" ht="15">
      <c r="A44" s="27">
        <v>1710</v>
      </c>
      <c r="B44" s="27" t="s">
        <v>6</v>
      </c>
      <c r="C44" s="23">
        <v>129.19999999999999</v>
      </c>
      <c r="D44" s="23">
        <v>131.31</v>
      </c>
      <c r="E44" s="23">
        <v>126.03</v>
      </c>
      <c r="F44" s="23">
        <v>75.290000000000006</v>
      </c>
      <c r="G44" s="23">
        <v>76.17</v>
      </c>
      <c r="H44" s="23">
        <v>35.39</v>
      </c>
      <c r="I44" s="23">
        <v>31.8</v>
      </c>
      <c r="J44" s="23">
        <v>42.32</v>
      </c>
      <c r="K44" s="30">
        <f t="shared" si="0"/>
        <v>0.75141776937618143</v>
      </c>
      <c r="L44" s="23">
        <v>29.91</v>
      </c>
    </row>
    <row r="45" spans="1:12">
      <c r="A45" s="23">
        <v>780</v>
      </c>
      <c r="B45" s="23" t="s">
        <v>6</v>
      </c>
      <c r="C45" s="29">
        <v>145.4</v>
      </c>
      <c r="D45" s="23">
        <v>123.8</v>
      </c>
      <c r="E45" s="23">
        <v>130.6</v>
      </c>
      <c r="F45" s="23">
        <v>74.900000000000006</v>
      </c>
      <c r="G45" s="23">
        <v>75.400000000000006</v>
      </c>
      <c r="H45" s="23">
        <v>45.8</v>
      </c>
      <c r="I45" s="23">
        <v>37</v>
      </c>
      <c r="J45" s="23">
        <v>32.700000000000003</v>
      </c>
      <c r="K45" s="30">
        <f t="shared" si="0"/>
        <v>1.131498470948012</v>
      </c>
      <c r="L45" s="23">
        <v>29.8</v>
      </c>
    </row>
    <row r="46" spans="1:12">
      <c r="A46" s="23">
        <v>952</v>
      </c>
      <c r="B46" s="23" t="s">
        <v>6</v>
      </c>
      <c r="C46" s="23">
        <v>121.57</v>
      </c>
      <c r="D46" s="23">
        <v>135</v>
      </c>
      <c r="E46" s="23">
        <v>135.55000000000001</v>
      </c>
      <c r="F46" s="23">
        <v>74.099999999999994</v>
      </c>
      <c r="G46" s="23">
        <v>73.78</v>
      </c>
      <c r="H46" s="23">
        <v>34.44</v>
      </c>
      <c r="I46" s="23">
        <v>30.25</v>
      </c>
      <c r="J46" s="23">
        <v>43.49</v>
      </c>
      <c r="K46" s="30">
        <f t="shared" si="0"/>
        <v>0.69556219820648424</v>
      </c>
      <c r="L46" s="23">
        <v>31.46</v>
      </c>
    </row>
    <row r="47" spans="1:12" ht="15">
      <c r="A47" s="26">
        <v>1018</v>
      </c>
      <c r="B47" s="26" t="s">
        <v>6</v>
      </c>
      <c r="C47" s="23">
        <v>124.55</v>
      </c>
      <c r="D47" s="23">
        <v>137.52000000000001</v>
      </c>
      <c r="E47" s="23">
        <v>136.61000000000001</v>
      </c>
      <c r="F47" s="23">
        <v>71.98</v>
      </c>
      <c r="G47" s="23">
        <v>69.349999999999994</v>
      </c>
      <c r="H47" s="23">
        <v>36.42</v>
      </c>
      <c r="I47" s="23">
        <v>31.83</v>
      </c>
      <c r="J47" s="23">
        <v>46.5</v>
      </c>
      <c r="K47" s="30">
        <f t="shared" si="0"/>
        <v>0.684516129032258</v>
      </c>
      <c r="L47" s="23">
        <v>29.24</v>
      </c>
    </row>
    <row r="48" spans="1:12" ht="15">
      <c r="A48" s="28">
        <v>1555</v>
      </c>
      <c r="B48" s="28" t="s">
        <v>6</v>
      </c>
      <c r="C48" s="23">
        <v>124.34</v>
      </c>
      <c r="D48" s="23">
        <v>132.07</v>
      </c>
      <c r="E48" s="23">
        <v>136.97999999999999</v>
      </c>
      <c r="F48" s="23">
        <v>74.260000000000005</v>
      </c>
      <c r="G48" s="23">
        <v>72.349999999999994</v>
      </c>
      <c r="H48" s="23">
        <v>34.24</v>
      </c>
      <c r="I48" s="23">
        <v>30.16</v>
      </c>
      <c r="J48" s="23">
        <v>43.07</v>
      </c>
      <c r="K48" s="30">
        <f t="shared" si="0"/>
        <v>0.70025539818899463</v>
      </c>
      <c r="L48" s="23">
        <v>29.6</v>
      </c>
    </row>
    <row r="49" spans="1:12">
      <c r="A49" s="23">
        <v>690</v>
      </c>
      <c r="B49" s="23" t="s">
        <v>6</v>
      </c>
      <c r="C49" s="23">
        <v>118.28</v>
      </c>
      <c r="D49" s="23">
        <v>133.93</v>
      </c>
      <c r="E49" s="23">
        <v>131.37</v>
      </c>
      <c r="F49" s="23">
        <v>77.89</v>
      </c>
      <c r="G49" s="23">
        <v>78.540000000000006</v>
      </c>
      <c r="H49" s="23">
        <v>34.08</v>
      </c>
      <c r="I49" s="23">
        <v>30.95</v>
      </c>
      <c r="J49" s="23">
        <v>41.19</v>
      </c>
      <c r="K49" s="30">
        <f t="shared" si="0"/>
        <v>0.75139596989560575</v>
      </c>
      <c r="L49" s="23">
        <v>33.76</v>
      </c>
    </row>
    <row r="50" spans="1:12">
      <c r="A50" s="23">
        <v>955</v>
      </c>
      <c r="B50" s="23" t="s">
        <v>6</v>
      </c>
      <c r="C50" s="23">
        <v>144</v>
      </c>
      <c r="D50" s="23">
        <v>122.52</v>
      </c>
      <c r="E50" s="23">
        <v>127.68</v>
      </c>
      <c r="F50" s="23">
        <v>73.97</v>
      </c>
      <c r="G50" s="23">
        <v>71.83</v>
      </c>
      <c r="H50" s="23">
        <v>34.51</v>
      </c>
      <c r="I50" s="23">
        <v>30.29</v>
      </c>
      <c r="J50" s="23">
        <v>43.67</v>
      </c>
      <c r="K50" s="30">
        <f t="shared" si="0"/>
        <v>0.69361117471948697</v>
      </c>
      <c r="L50" s="23">
        <v>26.69</v>
      </c>
    </row>
    <row r="51" spans="1:12" ht="15">
      <c r="A51" s="27">
        <v>1613</v>
      </c>
      <c r="B51" s="27" t="s">
        <v>6</v>
      </c>
      <c r="C51" s="23">
        <v>142.57</v>
      </c>
      <c r="D51" s="23">
        <v>111.92</v>
      </c>
      <c r="E51" s="23">
        <v>118.53</v>
      </c>
      <c r="F51" s="23">
        <v>86.03</v>
      </c>
      <c r="G51" s="23">
        <v>80.95</v>
      </c>
      <c r="H51" s="23">
        <v>39.869999999999997</v>
      </c>
      <c r="I51" s="23">
        <v>37.94</v>
      </c>
      <c r="J51" s="23">
        <v>43.41</v>
      </c>
      <c r="K51" s="30">
        <f t="shared" si="0"/>
        <v>0.87399216770329424</v>
      </c>
      <c r="L51" s="23">
        <v>30.42</v>
      </c>
    </row>
    <row r="52" spans="1:12">
      <c r="A52" s="23">
        <v>679</v>
      </c>
      <c r="B52" s="23" t="s">
        <v>6</v>
      </c>
      <c r="C52" s="23">
        <v>133.18</v>
      </c>
      <c r="D52" s="23">
        <v>131.13</v>
      </c>
      <c r="E52" s="23">
        <v>130.01</v>
      </c>
      <c r="F52" s="23">
        <v>72.47</v>
      </c>
      <c r="G52" s="23">
        <v>73.209999999999994</v>
      </c>
      <c r="H52" s="23">
        <v>39.03</v>
      </c>
      <c r="I52" s="23">
        <v>34.47</v>
      </c>
      <c r="J52" s="23">
        <v>48.75</v>
      </c>
      <c r="K52" s="30">
        <f t="shared" si="0"/>
        <v>0.70707692307692305</v>
      </c>
      <c r="L52" s="23">
        <v>30.58</v>
      </c>
    </row>
    <row r="53" spans="1:12" ht="15">
      <c r="A53" s="27">
        <v>1638</v>
      </c>
      <c r="B53" s="27" t="s">
        <v>6</v>
      </c>
      <c r="C53" s="23">
        <v>112.91</v>
      </c>
      <c r="D53" s="23">
        <v>139.35</v>
      </c>
      <c r="E53" s="23">
        <v>140.59</v>
      </c>
      <c r="F53" s="23">
        <v>74.260000000000005</v>
      </c>
      <c r="G53" s="23">
        <v>72.790000000000006</v>
      </c>
      <c r="H53" s="23">
        <v>36.770000000000003</v>
      </c>
      <c r="I53" s="23">
        <v>32.51</v>
      </c>
      <c r="J53" s="23">
        <v>46.54</v>
      </c>
      <c r="K53" s="30">
        <f t="shared" si="0"/>
        <v>0.69853889127632141</v>
      </c>
      <c r="L53" s="23">
        <v>34.56</v>
      </c>
    </row>
    <row r="54" spans="1:12" ht="15">
      <c r="A54" s="28">
        <v>1597</v>
      </c>
      <c r="B54" s="28" t="s">
        <v>6</v>
      </c>
      <c r="C54" s="23">
        <v>118.93</v>
      </c>
      <c r="D54" s="23">
        <v>138.37</v>
      </c>
      <c r="E54" s="23">
        <v>135.63999999999999</v>
      </c>
      <c r="F54" s="23">
        <v>73.94</v>
      </c>
      <c r="G54" s="23">
        <v>73.12</v>
      </c>
      <c r="H54" s="23">
        <v>35.76</v>
      </c>
      <c r="I54" s="23">
        <v>31.27</v>
      </c>
      <c r="J54" s="23">
        <v>44.27</v>
      </c>
      <c r="K54" s="30">
        <f t="shared" si="0"/>
        <v>0.70634741359837361</v>
      </c>
      <c r="L54" s="23">
        <v>31.23</v>
      </c>
    </row>
    <row r="55" spans="1:12" ht="15">
      <c r="A55" s="27">
        <v>1614</v>
      </c>
      <c r="B55" s="27" t="s">
        <v>6</v>
      </c>
      <c r="C55" s="23">
        <v>133.77000000000001</v>
      </c>
      <c r="D55" s="23">
        <v>131.6</v>
      </c>
      <c r="E55" s="23">
        <v>129.02000000000001</v>
      </c>
      <c r="F55" s="23">
        <v>71.25</v>
      </c>
      <c r="G55" s="23">
        <v>74.260000000000005</v>
      </c>
      <c r="H55" s="23">
        <v>35.81</v>
      </c>
      <c r="I55" s="23">
        <v>31.1</v>
      </c>
      <c r="J55" s="23">
        <v>45.11</v>
      </c>
      <c r="K55" s="30">
        <f t="shared" si="0"/>
        <v>0.68942584792728889</v>
      </c>
      <c r="L55" s="23">
        <v>29.24</v>
      </c>
    </row>
    <row r="56" spans="1:12">
      <c r="A56" s="23">
        <v>371</v>
      </c>
      <c r="B56" s="23" t="s">
        <v>6</v>
      </c>
      <c r="C56" s="23">
        <v>123.56</v>
      </c>
      <c r="D56" s="23">
        <v>134.27000000000001</v>
      </c>
      <c r="E56" s="23">
        <v>139.86000000000001</v>
      </c>
      <c r="F56" s="23">
        <v>72.66</v>
      </c>
      <c r="G56" s="23">
        <v>69.650000000000006</v>
      </c>
      <c r="H56" s="23">
        <v>35.380000000000003</v>
      </c>
      <c r="I56" s="23">
        <v>32.229999999999997</v>
      </c>
      <c r="J56" s="23">
        <v>44.77</v>
      </c>
      <c r="K56" s="30">
        <f t="shared" si="0"/>
        <v>0.71990171990171981</v>
      </c>
      <c r="L56" s="23">
        <v>27</v>
      </c>
    </row>
    <row r="57" spans="1:12">
      <c r="A57" s="23">
        <v>929</v>
      </c>
      <c r="B57" s="23" t="s">
        <v>6</v>
      </c>
      <c r="C57" s="23">
        <v>127.5</v>
      </c>
      <c r="D57" s="23">
        <v>135</v>
      </c>
      <c r="E57" s="23">
        <v>136.58000000000001</v>
      </c>
      <c r="F57" s="23">
        <v>70.930000000000007</v>
      </c>
      <c r="G57" s="23">
        <v>69.989999999999995</v>
      </c>
      <c r="H57" s="23">
        <v>35.19</v>
      </c>
      <c r="I57" s="23">
        <v>30.27</v>
      </c>
      <c r="J57" s="23">
        <v>46.53</v>
      </c>
      <c r="K57" s="30">
        <f t="shared" si="0"/>
        <v>0.65054803352675694</v>
      </c>
      <c r="L57" s="23">
        <v>30.37</v>
      </c>
    </row>
    <row r="58" spans="1:12">
      <c r="A58" s="23">
        <v>516</v>
      </c>
      <c r="B58" s="23" t="s">
        <v>6</v>
      </c>
      <c r="C58" s="23">
        <v>128.41</v>
      </c>
      <c r="D58" s="23">
        <v>131.88999999999999</v>
      </c>
      <c r="E58" s="23">
        <v>130.41</v>
      </c>
      <c r="F58" s="23">
        <v>74.06</v>
      </c>
      <c r="G58" s="23">
        <v>75.239999999999995</v>
      </c>
      <c r="H58" s="23">
        <v>36.869999999999997</v>
      </c>
      <c r="I58" s="23">
        <v>32.54</v>
      </c>
      <c r="J58" s="23">
        <v>44.82</v>
      </c>
      <c r="K58" s="30">
        <f t="shared" si="0"/>
        <v>0.72601517179830433</v>
      </c>
      <c r="L58" s="23">
        <v>30.23</v>
      </c>
    </row>
    <row r="59" spans="1:12">
      <c r="A59" s="23">
        <v>945</v>
      </c>
      <c r="B59" s="23" t="s">
        <v>6</v>
      </c>
      <c r="C59" s="23">
        <v>127.92</v>
      </c>
      <c r="D59" s="23">
        <v>131.74</v>
      </c>
      <c r="E59" s="23">
        <v>126.89</v>
      </c>
      <c r="F59" s="23">
        <v>75.55</v>
      </c>
      <c r="G59" s="23">
        <v>77.89</v>
      </c>
      <c r="H59" s="23">
        <v>37.44</v>
      </c>
      <c r="I59" s="23">
        <v>33.71</v>
      </c>
      <c r="J59" s="23">
        <v>45.6</v>
      </c>
      <c r="K59" s="30">
        <f t="shared" si="0"/>
        <v>0.73925438596491233</v>
      </c>
      <c r="L59" s="23">
        <v>33.42</v>
      </c>
    </row>
    <row r="60" spans="1:12" ht="15">
      <c r="A60" s="27">
        <v>1637</v>
      </c>
      <c r="B60" s="27" t="s">
        <v>6</v>
      </c>
      <c r="C60" s="23">
        <v>105.17</v>
      </c>
      <c r="D60" s="23">
        <v>142.21</v>
      </c>
      <c r="E60" s="23">
        <v>145.85</v>
      </c>
      <c r="F60" s="23">
        <v>73.95</v>
      </c>
      <c r="G60" s="23">
        <v>72.83</v>
      </c>
      <c r="H60" s="23">
        <v>36.049999999999997</v>
      </c>
      <c r="I60" s="23">
        <v>31.72</v>
      </c>
      <c r="J60" s="23">
        <v>45.72</v>
      </c>
      <c r="K60" s="30">
        <f t="shared" si="0"/>
        <v>0.69378827646544183</v>
      </c>
      <c r="L60" s="23">
        <v>35.61</v>
      </c>
    </row>
    <row r="61" spans="1:12" ht="15">
      <c r="A61" s="27">
        <v>1698</v>
      </c>
      <c r="B61" s="27" t="s">
        <v>6</v>
      </c>
      <c r="C61" s="23">
        <v>128.33000000000001</v>
      </c>
      <c r="D61" s="23">
        <v>130.78</v>
      </c>
      <c r="E61" s="23">
        <v>124.06</v>
      </c>
      <c r="F61" s="23">
        <v>74.78</v>
      </c>
      <c r="G61" s="23">
        <v>82.05</v>
      </c>
      <c r="H61" s="23">
        <v>38.58</v>
      </c>
      <c r="I61" s="23">
        <v>35.86</v>
      </c>
      <c r="J61" s="23">
        <v>45.47</v>
      </c>
      <c r="K61" s="30">
        <f t="shared" si="0"/>
        <v>0.78865185836815488</v>
      </c>
      <c r="L61" s="23">
        <v>32.049999999999997</v>
      </c>
    </row>
    <row r="62" spans="1:12">
      <c r="A62" s="23">
        <v>1117</v>
      </c>
      <c r="B62" s="23" t="s">
        <v>6</v>
      </c>
      <c r="C62" s="23">
        <v>109.68</v>
      </c>
      <c r="D62" s="23">
        <v>142.93</v>
      </c>
      <c r="E62" s="23">
        <v>135</v>
      </c>
      <c r="F62" s="23">
        <v>74.77</v>
      </c>
      <c r="G62" s="23">
        <v>77.62</v>
      </c>
      <c r="H62" s="23">
        <v>33.17</v>
      </c>
      <c r="I62" s="23">
        <v>29.66</v>
      </c>
      <c r="J62" s="23">
        <v>40.799999999999997</v>
      </c>
      <c r="K62" s="30">
        <f t="shared" si="0"/>
        <v>0.72696078431372557</v>
      </c>
      <c r="L62" s="23">
        <v>33.03</v>
      </c>
    </row>
    <row r="63" spans="1:12" ht="15">
      <c r="A63" s="24">
        <v>1331</v>
      </c>
      <c r="B63" s="24" t="s">
        <v>6</v>
      </c>
      <c r="C63" s="25">
        <v>121.25</v>
      </c>
      <c r="D63" s="25">
        <v>135</v>
      </c>
      <c r="E63" s="25">
        <v>133.99</v>
      </c>
      <c r="F63" s="25">
        <v>75.12</v>
      </c>
      <c r="G63" s="25">
        <v>74.64</v>
      </c>
      <c r="H63" s="25">
        <v>36.659999999999997</v>
      </c>
      <c r="I63" s="25">
        <v>32.83</v>
      </c>
      <c r="J63" s="25">
        <v>45.49</v>
      </c>
      <c r="K63" s="30">
        <f t="shared" si="0"/>
        <v>0.72169707628050117</v>
      </c>
      <c r="L63" s="25">
        <v>32.659999999999997</v>
      </c>
    </row>
    <row r="64" spans="1:12" ht="15">
      <c r="A64" s="24">
        <v>1343</v>
      </c>
      <c r="B64" s="24" t="s">
        <v>6</v>
      </c>
      <c r="C64" s="25">
        <v>123.73</v>
      </c>
      <c r="D64" s="25">
        <v>132.9</v>
      </c>
      <c r="E64" s="25">
        <v>134.96</v>
      </c>
      <c r="F64" s="25">
        <v>74.86</v>
      </c>
      <c r="G64" s="25">
        <v>73.56</v>
      </c>
      <c r="H64" s="25">
        <v>36.92</v>
      </c>
      <c r="I64" s="25">
        <v>33.04</v>
      </c>
      <c r="J64" s="25">
        <v>45.8</v>
      </c>
      <c r="K64" s="30">
        <f t="shared" si="0"/>
        <v>0.72139737991266373</v>
      </c>
      <c r="L64" s="25">
        <v>31.4</v>
      </c>
    </row>
    <row r="65" spans="1:12">
      <c r="A65" s="23">
        <v>749</v>
      </c>
      <c r="B65" s="23" t="s">
        <v>6</v>
      </c>
      <c r="C65" s="23">
        <v>130.13</v>
      </c>
      <c r="D65" s="23">
        <v>123.04</v>
      </c>
      <c r="E65" s="23">
        <v>127.07</v>
      </c>
      <c r="F65" s="23">
        <v>82.22</v>
      </c>
      <c r="G65" s="23">
        <v>77.540000000000006</v>
      </c>
      <c r="H65" s="23">
        <v>34.549999999999997</v>
      </c>
      <c r="I65" s="23">
        <v>32.03</v>
      </c>
      <c r="J65" s="23">
        <v>39.82</v>
      </c>
      <c r="K65" s="30">
        <f t="shared" si="0"/>
        <v>0.80436966348568562</v>
      </c>
      <c r="L65" s="23">
        <v>29.26</v>
      </c>
    </row>
    <row r="66" spans="1:12">
      <c r="A66" s="23">
        <v>927</v>
      </c>
      <c r="B66" s="23" t="s">
        <v>6</v>
      </c>
      <c r="C66" s="23">
        <v>138.51</v>
      </c>
      <c r="D66" s="23">
        <v>125.96</v>
      </c>
      <c r="E66" s="23">
        <v>121.03</v>
      </c>
      <c r="F66" s="23">
        <v>76.17</v>
      </c>
      <c r="G66" s="23">
        <v>78.33</v>
      </c>
      <c r="H66" s="23">
        <v>38.86</v>
      </c>
      <c r="I66" s="23">
        <v>35.450000000000003</v>
      </c>
      <c r="J66" s="23">
        <v>46.54</v>
      </c>
      <c r="K66" s="30">
        <f t="shared" ref="K66:K106" si="1">I66/J66</f>
        <v>0.76171035668242382</v>
      </c>
      <c r="L66" s="23">
        <v>31.24</v>
      </c>
    </row>
    <row r="67" spans="1:12" ht="15">
      <c r="A67" s="28">
        <v>1505</v>
      </c>
      <c r="B67" s="28" t="s">
        <v>6</v>
      </c>
      <c r="C67" s="23">
        <v>123.04</v>
      </c>
      <c r="D67" s="23">
        <v>135.74</v>
      </c>
      <c r="E67" s="23">
        <v>130.06</v>
      </c>
      <c r="F67" s="23">
        <v>74.52</v>
      </c>
      <c r="G67" s="23">
        <v>76.64</v>
      </c>
      <c r="H67" s="23">
        <v>35.81</v>
      </c>
      <c r="I67" s="23">
        <v>31.7</v>
      </c>
      <c r="J67" s="23">
        <v>43.95</v>
      </c>
      <c r="K67" s="30">
        <f t="shared" si="1"/>
        <v>0.72127417519908976</v>
      </c>
      <c r="L67" s="23">
        <v>32.46</v>
      </c>
    </row>
    <row r="68" spans="1:12" ht="15">
      <c r="A68" s="26">
        <v>1248</v>
      </c>
      <c r="B68" s="26" t="s">
        <v>6</v>
      </c>
      <c r="C68" s="23">
        <v>128.77000000000001</v>
      </c>
      <c r="D68" s="23">
        <v>132.55000000000001</v>
      </c>
      <c r="E68" s="23">
        <v>131.11000000000001</v>
      </c>
      <c r="F68" s="23">
        <v>72.97</v>
      </c>
      <c r="G68" s="23">
        <v>74.599999999999994</v>
      </c>
      <c r="H68" s="23">
        <v>38.86</v>
      </c>
      <c r="I68" s="23">
        <v>34.46</v>
      </c>
      <c r="J68" s="23">
        <v>48.07</v>
      </c>
      <c r="K68" s="30">
        <f t="shared" si="1"/>
        <v>0.71687122945704185</v>
      </c>
      <c r="L68" s="23">
        <v>31.68</v>
      </c>
    </row>
    <row r="69" spans="1:12" ht="15">
      <c r="A69" s="26">
        <v>1201</v>
      </c>
      <c r="B69" s="26" t="s">
        <v>6</v>
      </c>
      <c r="C69" s="23">
        <v>123.85</v>
      </c>
      <c r="D69" s="23">
        <v>129.44999999999999</v>
      </c>
      <c r="E69" s="23">
        <v>138.1</v>
      </c>
      <c r="F69" s="23">
        <v>76.36</v>
      </c>
      <c r="G69" s="23">
        <v>72.23</v>
      </c>
      <c r="H69" s="23">
        <v>37.06</v>
      </c>
      <c r="I69" s="23">
        <v>32.840000000000003</v>
      </c>
      <c r="J69" s="23">
        <v>45.64</v>
      </c>
      <c r="K69" s="30">
        <f t="shared" si="1"/>
        <v>0.71954425942156008</v>
      </c>
      <c r="L69" s="23">
        <v>31.61</v>
      </c>
    </row>
    <row r="70" spans="1:12" ht="15">
      <c r="A70" s="24">
        <v>1364</v>
      </c>
      <c r="B70" s="24" t="s">
        <v>6</v>
      </c>
      <c r="C70" s="25">
        <v>131.38</v>
      </c>
      <c r="D70" s="25">
        <v>130.80000000000001</v>
      </c>
      <c r="E70" s="25">
        <v>123.37</v>
      </c>
      <c r="F70" s="25">
        <v>72.900000000000006</v>
      </c>
      <c r="G70" s="25">
        <v>81.55</v>
      </c>
      <c r="H70" s="25">
        <v>36</v>
      </c>
      <c r="I70" s="25">
        <v>32.39</v>
      </c>
      <c r="J70" s="25">
        <v>42.45</v>
      </c>
      <c r="K70" s="30">
        <f t="shared" si="1"/>
        <v>0.76301531213191987</v>
      </c>
      <c r="L70" s="25">
        <v>29.31</v>
      </c>
    </row>
    <row r="71" spans="1:12">
      <c r="A71" s="23">
        <v>363</v>
      </c>
      <c r="B71" s="23" t="s">
        <v>6</v>
      </c>
      <c r="C71" s="23">
        <v>116.89</v>
      </c>
      <c r="D71" s="23">
        <v>136.06</v>
      </c>
      <c r="E71" s="23">
        <v>137.82</v>
      </c>
      <c r="F71" s="23">
        <v>75.739999999999995</v>
      </c>
      <c r="G71" s="23">
        <v>73.489999999999995</v>
      </c>
      <c r="H71" s="23">
        <v>36.57</v>
      </c>
      <c r="I71" s="23">
        <v>33.01</v>
      </c>
      <c r="J71" s="23">
        <v>42.43</v>
      </c>
      <c r="K71" s="30">
        <f t="shared" si="1"/>
        <v>0.77798727315578597</v>
      </c>
      <c r="L71" s="23">
        <v>27.23</v>
      </c>
    </row>
    <row r="72" spans="1:12" ht="15">
      <c r="A72" s="27">
        <v>1666</v>
      </c>
      <c r="B72" s="27" t="s">
        <v>6</v>
      </c>
      <c r="C72" s="23">
        <v>133.68</v>
      </c>
      <c r="D72" s="23">
        <v>127.54</v>
      </c>
      <c r="E72" s="23">
        <v>133.58000000000001</v>
      </c>
      <c r="F72" s="23">
        <v>74.430000000000007</v>
      </c>
      <c r="G72" s="23">
        <v>70.760000000000005</v>
      </c>
      <c r="H72" s="23">
        <v>34.119999999999997</v>
      </c>
      <c r="I72" s="23">
        <v>30.28</v>
      </c>
      <c r="J72" s="23">
        <v>43.36</v>
      </c>
      <c r="K72" s="30">
        <f t="shared" si="1"/>
        <v>0.69833948339483398</v>
      </c>
      <c r="L72" s="23">
        <v>27.38</v>
      </c>
    </row>
    <row r="73" spans="1:12">
      <c r="A73" s="23">
        <v>885</v>
      </c>
      <c r="B73" s="23" t="s">
        <v>6</v>
      </c>
      <c r="C73" s="23">
        <v>141.97999999999999</v>
      </c>
      <c r="D73" s="23">
        <v>127.85</v>
      </c>
      <c r="E73" s="23">
        <v>117.78</v>
      </c>
      <c r="F73" s="23">
        <v>75.36</v>
      </c>
      <c r="G73" s="23">
        <v>77.040000000000006</v>
      </c>
      <c r="H73" s="23">
        <v>35.119999999999997</v>
      </c>
      <c r="I73" s="23">
        <v>31.65</v>
      </c>
      <c r="J73" s="23">
        <v>42.41</v>
      </c>
      <c r="K73" s="30">
        <f t="shared" si="1"/>
        <v>0.74628625324215991</v>
      </c>
      <c r="L73" s="23">
        <v>27.41</v>
      </c>
    </row>
    <row r="74" spans="1:12" ht="15">
      <c r="A74" s="26">
        <v>1104</v>
      </c>
      <c r="B74" s="26" t="s">
        <v>6</v>
      </c>
      <c r="C74" s="23">
        <v>120.16</v>
      </c>
      <c r="D74" s="23">
        <v>134.61000000000001</v>
      </c>
      <c r="E74" s="23">
        <v>138.02000000000001</v>
      </c>
      <c r="F74" s="23">
        <v>73.95</v>
      </c>
      <c r="G74" s="23">
        <v>73.27</v>
      </c>
      <c r="H74" s="23">
        <v>34.97</v>
      </c>
      <c r="I74" s="23">
        <v>31.48</v>
      </c>
      <c r="J74" s="23">
        <v>45.06</v>
      </c>
      <c r="K74" s="30">
        <f t="shared" si="1"/>
        <v>0.69862405681313799</v>
      </c>
      <c r="L74" s="23">
        <v>32.15</v>
      </c>
    </row>
    <row r="75" spans="1:12">
      <c r="A75" s="23">
        <v>741</v>
      </c>
      <c r="B75" s="23" t="s">
        <v>6</v>
      </c>
      <c r="C75" s="23">
        <v>128.88999999999999</v>
      </c>
      <c r="D75" s="23">
        <v>121.36</v>
      </c>
      <c r="E75" s="23">
        <v>132.22999999999999</v>
      </c>
      <c r="F75" s="23">
        <v>81.12</v>
      </c>
      <c r="G75" s="23">
        <v>76.400000000000006</v>
      </c>
      <c r="H75" s="23">
        <v>37.14</v>
      </c>
      <c r="I75" s="23">
        <v>34</v>
      </c>
      <c r="J75" s="23">
        <v>43.59</v>
      </c>
      <c r="K75" s="30">
        <f t="shared" si="1"/>
        <v>0.77999541179169529</v>
      </c>
      <c r="L75" s="23">
        <v>32.39</v>
      </c>
    </row>
    <row r="76" spans="1:12" ht="15">
      <c r="A76" s="28">
        <v>1569</v>
      </c>
      <c r="B76" s="28" t="s">
        <v>6</v>
      </c>
      <c r="C76" s="23">
        <v>131.68</v>
      </c>
      <c r="D76" s="23">
        <v>122.7</v>
      </c>
      <c r="E76" s="23">
        <v>133.25</v>
      </c>
      <c r="F76" s="23">
        <v>80.86</v>
      </c>
      <c r="G76" s="23">
        <v>71.510000000000005</v>
      </c>
      <c r="H76" s="23">
        <v>35.380000000000003</v>
      </c>
      <c r="I76" s="23">
        <v>31.87</v>
      </c>
      <c r="J76" s="23">
        <v>42.23</v>
      </c>
      <c r="K76" s="30">
        <f t="shared" si="1"/>
        <v>0.75467677006867162</v>
      </c>
      <c r="L76" s="23">
        <v>28.05</v>
      </c>
    </row>
    <row r="77" spans="1:12">
      <c r="A77" s="23">
        <v>334</v>
      </c>
      <c r="B77" s="23" t="s">
        <v>6</v>
      </c>
      <c r="C77" s="23">
        <v>123.2</v>
      </c>
      <c r="D77" s="23">
        <v>128.66999999999999</v>
      </c>
      <c r="E77" s="23">
        <v>130.53</v>
      </c>
      <c r="F77" s="23">
        <v>80.66</v>
      </c>
      <c r="G77" s="23">
        <v>76.94</v>
      </c>
      <c r="H77" s="23">
        <v>37.97</v>
      </c>
      <c r="I77" s="23">
        <v>34.81</v>
      </c>
      <c r="J77" s="23">
        <v>44.02</v>
      </c>
      <c r="K77" s="30">
        <f t="shared" si="1"/>
        <v>0.79077691958200813</v>
      </c>
      <c r="L77" s="23">
        <v>32.6</v>
      </c>
    </row>
    <row r="78" spans="1:12" ht="15">
      <c r="A78" s="26">
        <v>1293</v>
      </c>
      <c r="B78" s="26" t="s">
        <v>6</v>
      </c>
      <c r="C78" s="23">
        <v>142.41999999999999</v>
      </c>
      <c r="D78" s="23">
        <v>127.58</v>
      </c>
      <c r="E78" s="23">
        <v>124.55</v>
      </c>
      <c r="F78" s="23">
        <v>68.260000000000005</v>
      </c>
      <c r="G78" s="23">
        <v>77.19</v>
      </c>
      <c r="H78" s="23">
        <v>38.71</v>
      </c>
      <c r="I78" s="23">
        <v>33.71</v>
      </c>
      <c r="J78" s="23">
        <v>47.9</v>
      </c>
      <c r="K78" s="30">
        <f t="shared" si="1"/>
        <v>0.70375782881002091</v>
      </c>
      <c r="L78" s="23">
        <v>28.21</v>
      </c>
    </row>
    <row r="79" spans="1:12" ht="15">
      <c r="A79" s="26">
        <v>1212</v>
      </c>
      <c r="B79" s="26" t="s">
        <v>6</v>
      </c>
      <c r="C79" s="23">
        <v>121.61</v>
      </c>
      <c r="D79" s="23">
        <v>139.74</v>
      </c>
      <c r="E79" s="23">
        <v>136.24</v>
      </c>
      <c r="F79" s="23">
        <v>69.08</v>
      </c>
      <c r="G79" s="23">
        <v>73.34</v>
      </c>
      <c r="H79" s="23">
        <v>36.119999999999997</v>
      </c>
      <c r="I79" s="23">
        <v>31.83</v>
      </c>
      <c r="J79" s="23">
        <v>46.37</v>
      </c>
      <c r="K79" s="30">
        <f t="shared" si="1"/>
        <v>0.68643519516929052</v>
      </c>
      <c r="L79" s="23">
        <v>30.21</v>
      </c>
    </row>
    <row r="80" spans="1:12" ht="15">
      <c r="A80" s="27">
        <v>1707</v>
      </c>
      <c r="B80" s="27" t="s">
        <v>6</v>
      </c>
      <c r="C80" s="23">
        <v>108.72</v>
      </c>
      <c r="D80" s="23">
        <v>149.69999999999999</v>
      </c>
      <c r="E80" s="23">
        <v>139.41999999999999</v>
      </c>
      <c r="F80" s="23">
        <v>67.78</v>
      </c>
      <c r="G80" s="23">
        <v>74.38</v>
      </c>
      <c r="H80" s="23">
        <v>34.94</v>
      </c>
      <c r="I80" s="23">
        <v>29.9</v>
      </c>
      <c r="J80" s="23">
        <v>45.09</v>
      </c>
      <c r="K80" s="30">
        <f t="shared" si="1"/>
        <v>0.66311820802838761</v>
      </c>
      <c r="L80" s="23">
        <v>32.869999999999997</v>
      </c>
    </row>
    <row r="81" spans="1:12">
      <c r="A81" s="23">
        <v>452</v>
      </c>
      <c r="B81" s="23" t="s">
        <v>6</v>
      </c>
      <c r="C81" s="23">
        <v>147.16999999999999</v>
      </c>
      <c r="D81" s="23">
        <v>117.03</v>
      </c>
      <c r="E81" s="23">
        <v>122.83</v>
      </c>
      <c r="F81" s="23">
        <v>79.099999999999994</v>
      </c>
      <c r="G81" s="23">
        <v>73.88</v>
      </c>
      <c r="H81" s="23">
        <v>36.46</v>
      </c>
      <c r="I81" s="23">
        <v>33.21</v>
      </c>
      <c r="J81" s="23">
        <v>43.54</v>
      </c>
      <c r="K81" s="30">
        <f t="shared" si="1"/>
        <v>0.76274689940284801</v>
      </c>
      <c r="L81" s="23">
        <v>26.51</v>
      </c>
    </row>
    <row r="82" spans="1:12">
      <c r="A82" s="23">
        <v>362</v>
      </c>
      <c r="B82" s="23" t="s">
        <v>6</v>
      </c>
      <c r="C82" s="23">
        <v>139</v>
      </c>
      <c r="D82" s="23">
        <v>121.44</v>
      </c>
      <c r="E82" s="23">
        <v>129.41999999999999</v>
      </c>
      <c r="F82" s="23">
        <v>79.45</v>
      </c>
      <c r="G82" s="23">
        <v>77.69</v>
      </c>
      <c r="H82" s="23">
        <v>37.4</v>
      </c>
      <c r="I82" s="23">
        <v>34.29</v>
      </c>
      <c r="J82" s="23">
        <v>43.89</v>
      </c>
      <c r="K82" s="30">
        <f t="shared" si="1"/>
        <v>0.78127136021872856</v>
      </c>
      <c r="L82" s="23">
        <v>31.42</v>
      </c>
    </row>
    <row r="83" spans="1:12">
      <c r="A83" s="23">
        <v>84</v>
      </c>
      <c r="B83" s="23" t="s">
        <v>6</v>
      </c>
      <c r="C83" s="23">
        <v>124.26</v>
      </c>
      <c r="D83" s="23">
        <v>135</v>
      </c>
      <c r="E83" s="23">
        <v>124.73</v>
      </c>
      <c r="F83" s="23">
        <v>80.760000000000005</v>
      </c>
      <c r="G83" s="23">
        <v>75.25</v>
      </c>
      <c r="H83" s="23">
        <v>34.409999999999997</v>
      </c>
      <c r="I83" s="23">
        <v>31.24</v>
      </c>
      <c r="J83" s="23">
        <v>41.13</v>
      </c>
      <c r="K83" s="30">
        <f t="shared" si="1"/>
        <v>0.75954291271577912</v>
      </c>
      <c r="L83" s="23">
        <v>31.51</v>
      </c>
    </row>
    <row r="84" spans="1:12" ht="15">
      <c r="A84" s="28">
        <v>1557</v>
      </c>
      <c r="B84" s="28" t="s">
        <v>6</v>
      </c>
      <c r="C84" s="23">
        <v>120.27</v>
      </c>
      <c r="D84" s="23">
        <v>139.44</v>
      </c>
      <c r="E84" s="23">
        <v>139.22</v>
      </c>
      <c r="F84" s="23">
        <v>70.38</v>
      </c>
      <c r="G84" s="23">
        <v>70.680000000000007</v>
      </c>
      <c r="H84" s="23">
        <v>35.71</v>
      </c>
      <c r="I84" s="23">
        <v>30.56</v>
      </c>
      <c r="J84" s="23">
        <v>46.55</v>
      </c>
      <c r="K84" s="30">
        <f t="shared" si="1"/>
        <v>0.65649838882921596</v>
      </c>
      <c r="L84" s="23">
        <v>31.39</v>
      </c>
    </row>
    <row r="85" spans="1:12" ht="15">
      <c r="A85" s="24">
        <v>1347</v>
      </c>
      <c r="B85" s="24" t="s">
        <v>6</v>
      </c>
      <c r="C85" s="25">
        <v>142.5</v>
      </c>
      <c r="D85" s="25">
        <v>129.34</v>
      </c>
      <c r="E85" s="25">
        <v>115.06</v>
      </c>
      <c r="F85" s="25">
        <v>71.39</v>
      </c>
      <c r="G85" s="25">
        <v>81.709999999999994</v>
      </c>
      <c r="H85" s="25">
        <v>37.880000000000003</v>
      </c>
      <c r="I85" s="25">
        <v>33.92</v>
      </c>
      <c r="J85" s="25">
        <v>45.37</v>
      </c>
      <c r="K85" s="30">
        <f t="shared" si="1"/>
        <v>0.74763059290279932</v>
      </c>
      <c r="L85" s="25">
        <v>29.65</v>
      </c>
    </row>
    <row r="86" spans="1:12" ht="15">
      <c r="A86" s="27">
        <v>1733</v>
      </c>
      <c r="B86" s="27" t="s">
        <v>6</v>
      </c>
      <c r="C86" s="23">
        <v>116.72</v>
      </c>
      <c r="D86" s="23">
        <v>140.4</v>
      </c>
      <c r="E86" s="23">
        <v>139.08000000000001</v>
      </c>
      <c r="F86" s="23">
        <v>74.709999999999994</v>
      </c>
      <c r="G86" s="23">
        <v>69.09</v>
      </c>
      <c r="H86" s="23">
        <v>34.54</v>
      </c>
      <c r="I86" s="23">
        <v>29.75</v>
      </c>
      <c r="J86" s="23">
        <v>45.39</v>
      </c>
      <c r="K86" s="30">
        <f t="shared" si="1"/>
        <v>0.65543071161048694</v>
      </c>
      <c r="L86" s="23">
        <v>32.96</v>
      </c>
    </row>
    <row r="87" spans="1:12">
      <c r="A87" s="23">
        <v>787</v>
      </c>
      <c r="B87" s="23" t="s">
        <v>6</v>
      </c>
      <c r="C87" s="23">
        <v>116.29</v>
      </c>
      <c r="D87" s="23">
        <v>135</v>
      </c>
      <c r="E87" s="23">
        <v>137.91999999999999</v>
      </c>
      <c r="F87" s="23">
        <v>76.25</v>
      </c>
      <c r="G87" s="23">
        <v>74.540000000000006</v>
      </c>
      <c r="H87" s="23">
        <v>36.31</v>
      </c>
      <c r="I87" s="23">
        <v>31.94</v>
      </c>
      <c r="J87" s="23">
        <v>44.17</v>
      </c>
      <c r="K87" s="30">
        <f t="shared" si="1"/>
        <v>0.72311523658591803</v>
      </c>
      <c r="L87" s="23">
        <v>33.369999999999997</v>
      </c>
    </row>
    <row r="88" spans="1:12">
      <c r="A88" s="23">
        <v>485</v>
      </c>
      <c r="B88" s="23" t="s">
        <v>6</v>
      </c>
      <c r="C88" s="23">
        <v>127.17</v>
      </c>
      <c r="D88" s="23">
        <v>135</v>
      </c>
      <c r="E88" s="23">
        <v>139.71</v>
      </c>
      <c r="F88" s="23">
        <v>72.05</v>
      </c>
      <c r="G88" s="23">
        <v>66.06</v>
      </c>
      <c r="H88" s="23">
        <v>36.39</v>
      </c>
      <c r="I88" s="23">
        <v>31.28</v>
      </c>
      <c r="J88" s="23">
        <v>47.21</v>
      </c>
      <c r="K88" s="30">
        <f t="shared" si="1"/>
        <v>0.66257148909129426</v>
      </c>
      <c r="L88" s="23">
        <v>28.56</v>
      </c>
    </row>
    <row r="89" spans="1:12">
      <c r="A89" s="23">
        <v>605</v>
      </c>
      <c r="B89" s="23" t="s">
        <v>6</v>
      </c>
      <c r="C89" s="23">
        <v>133.36000000000001</v>
      </c>
      <c r="D89" s="23">
        <v>130.22999999999999</v>
      </c>
      <c r="E89" s="23">
        <v>130.63999999999999</v>
      </c>
      <c r="F89" s="23">
        <v>71.53</v>
      </c>
      <c r="G89" s="23">
        <v>74.239999999999995</v>
      </c>
      <c r="H89" s="23">
        <v>29.19</v>
      </c>
      <c r="I89" s="23">
        <v>34.979999999999997</v>
      </c>
      <c r="J89" s="23">
        <v>48.33</v>
      </c>
      <c r="K89" s="30">
        <f t="shared" si="1"/>
        <v>0.72377405338299194</v>
      </c>
      <c r="L89" s="23">
        <v>29.19</v>
      </c>
    </row>
    <row r="90" spans="1:12" ht="15">
      <c r="A90" s="28">
        <v>1541</v>
      </c>
      <c r="B90" s="28" t="s">
        <v>6</v>
      </c>
      <c r="C90" s="23">
        <v>125.13</v>
      </c>
      <c r="D90" s="23">
        <v>136.15</v>
      </c>
      <c r="E90" s="23">
        <v>138.74</v>
      </c>
      <c r="F90" s="23">
        <v>69.16</v>
      </c>
      <c r="G90" s="23">
        <v>70.81</v>
      </c>
      <c r="H90" s="23">
        <v>35.049999999999997</v>
      </c>
      <c r="I90" s="23">
        <v>30.04</v>
      </c>
      <c r="J90" s="23">
        <v>45.56</v>
      </c>
      <c r="K90" s="30">
        <f t="shared" si="1"/>
        <v>0.65935030728709387</v>
      </c>
      <c r="L90" s="23">
        <v>29.08</v>
      </c>
    </row>
    <row r="91" spans="1:12">
      <c r="A91" s="23">
        <v>365</v>
      </c>
      <c r="B91" s="23" t="s">
        <v>6</v>
      </c>
      <c r="C91" s="23">
        <v>133.76</v>
      </c>
      <c r="D91" s="23">
        <v>123.72</v>
      </c>
      <c r="E91" s="23">
        <v>131.36000000000001</v>
      </c>
      <c r="F91" s="23">
        <v>75.88</v>
      </c>
      <c r="G91" s="23">
        <v>75.27</v>
      </c>
      <c r="H91" s="23">
        <v>38.86</v>
      </c>
      <c r="I91" s="23">
        <v>34.64</v>
      </c>
      <c r="J91" s="23">
        <v>44.66</v>
      </c>
      <c r="K91" s="30">
        <f t="shared" si="1"/>
        <v>0.77563815494849986</v>
      </c>
      <c r="L91" s="23">
        <v>32.880000000000003</v>
      </c>
    </row>
    <row r="92" spans="1:12" ht="15">
      <c r="A92" s="26">
        <v>1026</v>
      </c>
      <c r="B92" s="26" t="s">
        <v>6</v>
      </c>
      <c r="C92" s="23">
        <v>126.48</v>
      </c>
      <c r="D92" s="23">
        <v>135</v>
      </c>
      <c r="E92" s="23">
        <v>131.13</v>
      </c>
      <c r="F92" s="23">
        <v>71.72</v>
      </c>
      <c r="G92" s="23">
        <v>75.67</v>
      </c>
      <c r="H92" s="23">
        <v>33.54</v>
      </c>
      <c r="I92" s="23">
        <v>30.25</v>
      </c>
      <c r="J92" s="23">
        <v>43.02</v>
      </c>
      <c r="K92" s="30">
        <f t="shared" si="1"/>
        <v>0.70316132031613199</v>
      </c>
      <c r="L92" s="23">
        <v>29.4</v>
      </c>
    </row>
    <row r="93" spans="1:12" ht="15">
      <c r="A93" s="24">
        <v>1436</v>
      </c>
      <c r="B93" s="24" t="s">
        <v>6</v>
      </c>
      <c r="C93" s="25">
        <v>123.27</v>
      </c>
      <c r="D93" s="25">
        <v>137.83000000000001</v>
      </c>
      <c r="E93" s="25">
        <v>138.44999999999999</v>
      </c>
      <c r="F93" s="25">
        <v>70.12</v>
      </c>
      <c r="G93" s="25">
        <v>70.34</v>
      </c>
      <c r="H93" s="25">
        <v>37.49</v>
      </c>
      <c r="I93" s="25">
        <v>32.36</v>
      </c>
      <c r="J93" s="25">
        <v>48.23</v>
      </c>
      <c r="K93" s="30">
        <f t="shared" si="1"/>
        <v>0.67095168981961439</v>
      </c>
      <c r="L93" s="25">
        <v>30.82</v>
      </c>
    </row>
    <row r="94" spans="1:12">
      <c r="A94" s="23">
        <v>574</v>
      </c>
      <c r="B94" s="23" t="s">
        <v>6</v>
      </c>
      <c r="C94" s="23">
        <v>132.84</v>
      </c>
      <c r="D94" s="23">
        <v>121.71</v>
      </c>
      <c r="E94" s="23">
        <v>121.68</v>
      </c>
      <c r="F94" s="23">
        <v>80.459999999999994</v>
      </c>
      <c r="G94" s="23">
        <v>83.31</v>
      </c>
      <c r="H94" s="23">
        <v>40.07</v>
      </c>
      <c r="I94" s="23">
        <v>37.86</v>
      </c>
      <c r="J94" s="23">
        <v>45.53</v>
      </c>
      <c r="K94" s="30">
        <f t="shared" si="1"/>
        <v>0.83153964419064352</v>
      </c>
      <c r="L94" s="23">
        <v>34.68</v>
      </c>
    </row>
    <row r="95" spans="1:12" ht="15">
      <c r="A95" s="24">
        <v>1348</v>
      </c>
      <c r="B95" s="24" t="s">
        <v>6</v>
      </c>
      <c r="C95" s="25">
        <v>126.84</v>
      </c>
      <c r="D95" s="25">
        <v>121.05</v>
      </c>
      <c r="E95" s="25">
        <v>144.12</v>
      </c>
      <c r="F95" s="25">
        <v>81.33</v>
      </c>
      <c r="G95" s="25">
        <v>66.66</v>
      </c>
      <c r="H95" s="25">
        <v>33.909999999999997</v>
      </c>
      <c r="I95" s="25">
        <v>29.96</v>
      </c>
      <c r="J95" s="25">
        <v>42.21</v>
      </c>
      <c r="K95" s="30">
        <f t="shared" si="1"/>
        <v>0.70978441127694858</v>
      </c>
      <c r="L95" s="25">
        <v>29.21</v>
      </c>
    </row>
    <row r="96" spans="1:12">
      <c r="A96" s="23">
        <v>969</v>
      </c>
      <c r="B96" s="23" t="s">
        <v>6</v>
      </c>
      <c r="C96" s="23">
        <v>119.64</v>
      </c>
      <c r="D96" s="23">
        <v>138.75</v>
      </c>
      <c r="E96" s="23">
        <v>137.52000000000001</v>
      </c>
      <c r="F96" s="23">
        <v>71.38</v>
      </c>
      <c r="G96" s="23">
        <v>72.7</v>
      </c>
      <c r="H96" s="23">
        <v>33.1</v>
      </c>
      <c r="I96" s="23">
        <v>28.99</v>
      </c>
      <c r="J96" s="23">
        <v>42.68</v>
      </c>
      <c r="K96" s="30">
        <f t="shared" si="1"/>
        <v>0.67924086223055291</v>
      </c>
      <c r="L96" s="23">
        <v>29.58</v>
      </c>
    </row>
    <row r="97" spans="1:12">
      <c r="A97" s="23">
        <v>397</v>
      </c>
      <c r="B97" s="23" t="s">
        <v>6</v>
      </c>
      <c r="C97" s="23">
        <v>120.06</v>
      </c>
      <c r="D97" s="23">
        <v>121.87</v>
      </c>
      <c r="E97" s="23">
        <v>128.13999999999999</v>
      </c>
      <c r="F97" s="23">
        <v>89</v>
      </c>
      <c r="G97" s="23">
        <v>79.930000000000007</v>
      </c>
      <c r="H97" s="23">
        <v>38.28</v>
      </c>
      <c r="I97" s="23">
        <v>36.799999999999997</v>
      </c>
      <c r="J97" s="23">
        <v>41.34</v>
      </c>
      <c r="K97" s="30">
        <f t="shared" si="1"/>
        <v>0.89017900338655043</v>
      </c>
      <c r="L97" s="23">
        <v>36.07</v>
      </c>
    </row>
    <row r="98" spans="1:12">
      <c r="A98" s="23">
        <v>568</v>
      </c>
      <c r="B98" s="23" t="s">
        <v>6</v>
      </c>
      <c r="C98" s="23">
        <v>125.96</v>
      </c>
      <c r="D98" s="23">
        <v>124.94</v>
      </c>
      <c r="E98" s="23">
        <v>125.69</v>
      </c>
      <c r="F98" s="23">
        <v>83.11</v>
      </c>
      <c r="G98" s="23">
        <v>80.3</v>
      </c>
      <c r="H98" s="23">
        <v>40.380000000000003</v>
      </c>
      <c r="I98" s="23">
        <v>37.9</v>
      </c>
      <c r="J98" s="23">
        <v>45.14</v>
      </c>
      <c r="K98" s="30">
        <f t="shared" si="1"/>
        <v>0.83961010190518381</v>
      </c>
      <c r="L98" s="23">
        <v>34.24</v>
      </c>
    </row>
    <row r="99" spans="1:12">
      <c r="A99" s="23">
        <v>415</v>
      </c>
      <c r="B99" s="23" t="s">
        <v>6</v>
      </c>
      <c r="C99" s="23">
        <v>143.6</v>
      </c>
      <c r="D99" s="23">
        <v>129.38999999999999</v>
      </c>
      <c r="E99" s="23">
        <v>130.56</v>
      </c>
      <c r="F99" s="23">
        <v>67.73</v>
      </c>
      <c r="G99" s="23">
        <v>68.62</v>
      </c>
      <c r="H99" s="23">
        <v>36.18</v>
      </c>
      <c r="I99" s="23">
        <v>30.29</v>
      </c>
      <c r="J99" s="23">
        <v>47.25</v>
      </c>
      <c r="K99" s="30">
        <f t="shared" si="1"/>
        <v>0.64105820105820099</v>
      </c>
      <c r="L99" s="23">
        <v>26.2</v>
      </c>
    </row>
    <row r="100" spans="1:12">
      <c r="A100" s="23">
        <v>785</v>
      </c>
      <c r="B100" s="23" t="s">
        <v>6</v>
      </c>
      <c r="C100" s="23">
        <v>117.43</v>
      </c>
      <c r="D100" s="23">
        <v>135</v>
      </c>
      <c r="E100" s="23">
        <v>139.1</v>
      </c>
      <c r="F100" s="23">
        <v>75.650000000000006</v>
      </c>
      <c r="G100" s="23">
        <v>72.81</v>
      </c>
      <c r="H100" s="23">
        <v>37.76</v>
      </c>
      <c r="I100" s="23">
        <v>33.6</v>
      </c>
      <c r="J100" s="23">
        <v>47.56</v>
      </c>
      <c r="K100" s="30">
        <f t="shared" si="1"/>
        <v>0.70647603027754413</v>
      </c>
      <c r="L100" s="23">
        <v>34.56</v>
      </c>
    </row>
    <row r="101" spans="1:12" ht="15">
      <c r="A101" s="28">
        <v>1575</v>
      </c>
      <c r="B101" s="28" t="s">
        <v>6</v>
      </c>
      <c r="C101" s="23">
        <v>114.44</v>
      </c>
      <c r="D101" s="23">
        <v>132.80000000000001</v>
      </c>
      <c r="E101" s="23">
        <v>136.34</v>
      </c>
      <c r="F101" s="23">
        <v>79.709999999999994</v>
      </c>
      <c r="G101" s="23">
        <v>76.709999999999994</v>
      </c>
      <c r="H101" s="23">
        <v>36.83</v>
      </c>
      <c r="I101" s="23">
        <v>33.200000000000003</v>
      </c>
      <c r="J101" s="23">
        <v>43.43</v>
      </c>
      <c r="K101" s="30">
        <f t="shared" si="1"/>
        <v>0.76444853787704359</v>
      </c>
      <c r="L101" s="23">
        <v>35.22</v>
      </c>
    </row>
    <row r="102" spans="1:12">
      <c r="A102" s="23">
        <v>372</v>
      </c>
      <c r="B102" s="23" t="s">
        <v>6</v>
      </c>
      <c r="C102" s="23">
        <v>128.38</v>
      </c>
      <c r="D102" s="23">
        <v>127.68</v>
      </c>
      <c r="E102" s="23">
        <v>127.36</v>
      </c>
      <c r="F102" s="23">
        <v>78.73</v>
      </c>
      <c r="G102" s="23">
        <v>77.84</v>
      </c>
      <c r="H102" s="23">
        <v>36.54</v>
      </c>
      <c r="I102" s="23">
        <v>33.090000000000003</v>
      </c>
      <c r="J102" s="23">
        <v>43</v>
      </c>
      <c r="K102" s="30">
        <f t="shared" si="1"/>
        <v>0.76953488372093026</v>
      </c>
      <c r="L102" s="23">
        <v>31.86</v>
      </c>
    </row>
    <row r="103" spans="1:12" ht="15">
      <c r="A103" s="26">
        <v>1232</v>
      </c>
      <c r="B103" s="26" t="s">
        <v>6</v>
      </c>
      <c r="C103" s="23">
        <v>119.12</v>
      </c>
      <c r="D103" s="23">
        <v>127.42</v>
      </c>
      <c r="E103" s="23">
        <v>136.28</v>
      </c>
      <c r="F103" s="23">
        <v>81.64</v>
      </c>
      <c r="G103" s="23">
        <v>75.540000000000006</v>
      </c>
      <c r="H103" s="23">
        <v>36.89</v>
      </c>
      <c r="I103" s="23">
        <v>33.950000000000003</v>
      </c>
      <c r="J103" s="23">
        <v>43.58</v>
      </c>
      <c r="K103" s="30">
        <f t="shared" si="1"/>
        <v>0.77902707664066095</v>
      </c>
      <c r="L103" s="23">
        <v>33.840000000000003</v>
      </c>
    </row>
    <row r="104" spans="1:12" ht="15">
      <c r="A104" s="28">
        <v>1511</v>
      </c>
      <c r="B104" s="28" t="s">
        <v>6</v>
      </c>
      <c r="C104" s="23">
        <v>126.06</v>
      </c>
      <c r="D104" s="23">
        <v>137.41999999999999</v>
      </c>
      <c r="E104" s="23">
        <v>134.9</v>
      </c>
      <c r="F104" s="23">
        <v>70.69</v>
      </c>
      <c r="G104" s="23">
        <v>70.94</v>
      </c>
      <c r="H104" s="23">
        <v>36.24</v>
      </c>
      <c r="I104" s="23">
        <v>31.03</v>
      </c>
      <c r="J104" s="23">
        <v>47.12</v>
      </c>
      <c r="K104" s="30">
        <f t="shared" si="1"/>
        <v>0.65853140916808151</v>
      </c>
      <c r="L104" s="23">
        <v>31.03</v>
      </c>
    </row>
    <row r="105" spans="1:12">
      <c r="A105" s="23">
        <v>478</v>
      </c>
      <c r="B105" s="23" t="s">
        <v>6</v>
      </c>
      <c r="C105" s="23">
        <v>127.12</v>
      </c>
      <c r="D105" s="23">
        <v>123.5</v>
      </c>
      <c r="E105" s="23">
        <v>132.07</v>
      </c>
      <c r="F105" s="23">
        <v>76.42</v>
      </c>
      <c r="G105" s="23">
        <v>80.88</v>
      </c>
      <c r="H105" s="23">
        <v>35.99</v>
      </c>
      <c r="I105" s="23">
        <v>33.24</v>
      </c>
      <c r="J105" s="23">
        <v>42.18</v>
      </c>
      <c r="K105" s="30">
        <f t="shared" si="1"/>
        <v>0.78805120910384074</v>
      </c>
      <c r="L105" s="23">
        <v>30.54</v>
      </c>
    </row>
    <row r="106" spans="1:12" ht="15">
      <c r="A106" s="26">
        <v>1165</v>
      </c>
      <c r="B106" s="26" t="s">
        <v>6</v>
      </c>
      <c r="C106" s="23">
        <v>155.47999999999999</v>
      </c>
      <c r="D106" s="23">
        <v>110.09</v>
      </c>
      <c r="E106" s="23">
        <v>116.92</v>
      </c>
      <c r="F106" s="23">
        <v>81.66</v>
      </c>
      <c r="G106" s="23">
        <v>76.16</v>
      </c>
      <c r="H106" s="23">
        <v>34.43</v>
      </c>
      <c r="I106" s="23">
        <v>31.71</v>
      </c>
      <c r="J106" s="23">
        <v>40.36</v>
      </c>
      <c r="K106" s="30">
        <f t="shared" si="1"/>
        <v>0.78567888999008928</v>
      </c>
      <c r="L106" s="23">
        <v>25.16</v>
      </c>
    </row>
  </sheetData>
  <mergeCells count="1">
    <mergeCell ref="A1:L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Title</vt:lpstr>
      <vt:lpstr>Arcata inferiore</vt:lpstr>
      <vt:lpstr>Arcata superiore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2018-05-21T09:03:00Z</dcterms:modified>
</cp:coreProperties>
</file>