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13_ncr:1_{58EBAEA6-DEE5-4335-AFC6-A96E66A5E4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iteria Data" sheetId="9" r:id="rId1"/>
    <sheet name="Criteria Data Sorted" sheetId="15" r:id="rId2"/>
    <sheet name="Listing Data By ONC-ACB" sheetId="16" r:id="rId3"/>
    <sheet name="Cures Progress Data" sheetId="18" r:id="rId4"/>
    <sheet name="Cures Progress By ACB Data" sheetId="20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0" l="1"/>
  <c r="B3" i="20"/>
  <c r="B2" i="20" l="1"/>
  <c r="B5" i="20"/>
  <c r="C3" i="18"/>
  <c r="E3" i="18"/>
  <c r="D3" i="18"/>
  <c r="B3" i="18"/>
  <c r="F4" i="9" a="1"/>
  <c r="F17" i="9" a="1"/>
  <c r="F8" i="9" a="1"/>
  <c r="F6" i="9" a="1"/>
  <c r="F19" i="9" a="1"/>
  <c r="F3" i="9" a="1"/>
  <c r="F12" i="9" a="1"/>
  <c r="F9" i="9" a="1"/>
  <c r="F13" i="9" a="1"/>
  <c r="F15" i="9" a="1"/>
  <c r="F16" i="9" a="1"/>
  <c r="F11" i="9" a="1"/>
  <c r="F10" i="9" a="1"/>
  <c r="F18" i="9" a="1"/>
  <c r="F14" i="9" a="1"/>
  <c r="F5" i="9" a="1"/>
  <c r="F7" i="9" a="1"/>
  <c r="F2" i="9" a="1"/>
  <c r="F8" i="9" l="1"/>
  <c r="F14" i="9"/>
  <c r="F13" i="9"/>
  <c r="F2" i="9"/>
  <c r="F19" i="9"/>
  <c r="F10" i="9"/>
  <c r="F17" i="9"/>
  <c r="F18" i="9"/>
  <c r="F3" i="9"/>
  <c r="F15" i="9"/>
  <c r="F9" i="9"/>
  <c r="F16" i="9"/>
  <c r="F4" i="9"/>
  <c r="F12" i="9"/>
  <c r="F11" i="9"/>
  <c r="F5" i="9"/>
  <c r="F7" i="9"/>
  <c r="F6" i="9"/>
  <c r="G4" i="9" a="1"/>
  <c r="G13" i="9" a="1"/>
  <c r="H2" i="9" a="1"/>
  <c r="H7" i="9" a="1"/>
  <c r="H16" i="9" a="1"/>
  <c r="G16" i="9" a="1"/>
  <c r="H17" i="9" a="1"/>
  <c r="G2" i="9" a="1"/>
  <c r="G15" i="9" a="1"/>
  <c r="H14" i="9" a="1"/>
  <c r="H9" i="9" a="1"/>
  <c r="H8" i="9" a="1"/>
  <c r="G14" i="9" a="1"/>
  <c r="H4" i="9" a="1"/>
  <c r="G7" i="9" a="1"/>
  <c r="H11" i="9" a="1"/>
  <c r="H19" i="9" a="1"/>
  <c r="G8" i="9" a="1"/>
  <c r="G12" i="9" a="1"/>
  <c r="G6" i="9" a="1"/>
  <c r="G9" i="9" a="1"/>
  <c r="G5" i="9" a="1"/>
  <c r="H13" i="9" a="1"/>
  <c r="H10" i="9" a="1"/>
  <c r="G19" i="9" a="1"/>
  <c r="G10" i="9" a="1"/>
  <c r="H3" i="9" a="1"/>
  <c r="H6" i="9" a="1"/>
  <c r="H5" i="9" a="1"/>
  <c r="H15" i="9" a="1"/>
  <c r="G17" i="9" a="1"/>
  <c r="H12" i="9" a="1"/>
  <c r="G18" i="9" a="1"/>
  <c r="G3" i="9" a="1"/>
  <c r="H18" i="9" a="1"/>
  <c r="G11" i="9" a="1"/>
  <c r="G11" i="9" l="1"/>
  <c r="H11" i="9"/>
  <c r="H17" i="9"/>
  <c r="G17" i="9"/>
  <c r="G12" i="9"/>
  <c r="H12" i="9"/>
  <c r="G2" i="9"/>
  <c r="H2" i="9"/>
  <c r="G18" i="9"/>
  <c r="H18" i="9"/>
  <c r="H9" i="9"/>
  <c r="G9" i="9"/>
  <c r="H19" i="9"/>
  <c r="G19" i="9"/>
  <c r="G6" i="9"/>
  <c r="H6" i="9"/>
  <c r="H14" i="9"/>
  <c r="G14" i="9"/>
  <c r="G5" i="9"/>
  <c r="H5" i="9"/>
  <c r="G10" i="9"/>
  <c r="H10" i="9"/>
  <c r="G4" i="9"/>
  <c r="H4" i="9"/>
  <c r="G16" i="9"/>
  <c r="H16" i="9"/>
  <c r="H13" i="9"/>
  <c r="G13" i="9"/>
  <c r="H15" i="9"/>
  <c r="G15" i="9"/>
  <c r="H7" i="9"/>
  <c r="G7" i="9"/>
  <c r="H3" i="9"/>
  <c r="G3" i="9"/>
  <c r="H8" i="9"/>
  <c r="G8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0F69B-9A81-4F6F-AA6F-12936567A5FD}" keepAlive="1" name="Query - criteria-upgraded-to-cures-report-20210630-8153792412307523103" description="Connection to the 'criteria-upgraded-to-cures-report-20210630-8153792412307523103' query in the workbook." type="5" refreshedVersion="7" background="1" saveData="1">
    <dbPr connection="Provider=Microsoft.Mashup.OleDb.1;Data Source=$Workbook$;Location=criteria-upgraded-to-cures-report-20210630-8153792412307523103;Extended Properties=&quot;&quot;" command="SELECT * FROM [criteria-upgraded-to-cures-report-20210630-8153792412307523103]"/>
  </connection>
  <connection id="2" xr16:uid="{045347BA-44BC-4473-93F4-945CFB804903}" keepAlive="1" name="Query - criteria-upgraded-without-original-report-20210630-1734074320371660430" description="Connection to the 'criteria-upgraded-without-original-report-20210630-1734074320371660430' query in the workbook." type="5" refreshedVersion="7" background="1" saveData="1">
    <dbPr connection="Provider=Microsoft.Mashup.OleDb.1;Data Source=$Workbook$;Location=criteria-upgraded-without-original-report-20210630-1734074320371660430;Extended Properties=&quot;&quot;" command="SELECT * FROM [criteria-upgraded-without-original-report-20210630-1734074320371660430]"/>
  </connection>
  <connection id="3" xr16:uid="{62A59294-E4C2-4388-83CC-871F62BA8766}" keepAlive="1" name="Query - listings-to-criteria-needed-for-cures-20210630-4618444862428794593" description="Connection to the 'listings-to-criteria-needed-for-cures-20210630-4618444862428794593' query in the workbook." type="5" refreshedVersion="7" background="1" saveData="1">
    <dbPr connection="Provider=Microsoft.Mashup.OleDb.1;Data Source=$Workbook$;Location=listings-to-criteria-needed-for-cures-20210630-4618444862428794593;Extended Properties=&quot;&quot;" command="SELECT * FROM [listings-to-criteria-needed-for-cures-20210630-4618444862428794593]"/>
  </connection>
  <connection id="4" xr16:uid="{A2BCC043-5CA3-4DC9-B7BC-3478D3018026}" keepAlive="1" name="Query - listings-with-criteria-report-20210630-5842867607243088781" description="Connection to the 'listings-with-criteria-report-20210630-5842867607243088781' query in the workbook." type="5" refreshedVersion="7" background="1" saveData="1">
    <dbPr connection="Provider=Microsoft.Mashup.OleDb.1;Data Source=$Workbook$;Location=listings-with-criteria-report-20210630-5842867607243088781;Extended Properties=&quot;&quot;" command="SELECT * FROM [listings-with-criteria-report-20210630-584286760724308878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<sst xmlns="http://schemas.openxmlformats.org/spreadsheetml/2006/main" count="89" uniqueCount="50">
  <si>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</si>
  <si>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</si>
  <si>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</si>
  <si>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</si>
  <si>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</si>
  <si>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</si>
  <si>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</si>
  <si>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</si>
  <si>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</si>
  <si>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</si>
  <si>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</si>
  <si>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</si>
  <si>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</si>
  <si>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</si>
  <si>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</si>
  <si>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</si>
  <si>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</si>
  <si>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</si>
  <si>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</si>
  <si>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</si>
  <si>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</si>
  <si>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</si>
  <si>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</si>
  <si>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</si>
  <si>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</si>
  <si>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</si>
  <si>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</si>
  <si>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</si>
  <si>
    <t>ONC-ACB</t>
  </si>
  <si>
    <t>Cures Certification</t>
  </si>
  <si>
    <t>2015 Edition Cures Update listings (Updated criteria not applicable)</t>
  </si>
  <si>
    <t>2015 Edition Listings</t>
  </si>
  <si>
    <t>2015 Edition Cures Update listings</t>
  </si>
  <si>
    <t xml:space="preserve">Listings that are 2015 Cures Update </t>
  </si>
  <si>
    <t xml:space="preserve">Total # of 2015 Edition Listings </t>
  </si>
  <si>
    <t>ACB Name</t>
  </si>
  <si>
    <t>2015 Edition</t>
  </si>
  <si>
    <t>2015 Edition Cures Update</t>
  </si>
  <si>
    <t>with Cures</t>
  </si>
  <si>
    <t>170.315 (b)(1)</t>
  </si>
  <si>
    <t>Drummond Group</t>
  </si>
  <si>
    <t>ICSA Labs</t>
  </si>
  <si>
    <t>SLI Compliance</t>
  </si>
  <si>
    <t>UL LLC</t>
  </si>
  <si>
    <t>170.315 (b)(3)</t>
  </si>
  <si>
    <t>170.315 (e)(1)</t>
  </si>
  <si>
    <t>170.315 (f)(5)</t>
  </si>
  <si>
    <t>170.315 (g)(10)</t>
  </si>
  <si>
    <t>170.315 (g)(6)</t>
  </si>
  <si>
    <t>170.315 (g)(9)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</si>
</sst>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FFFFFF"/>
      <name val="Calibri"/>
      <family val="2"/>
    </font>
    <font>
      <sz val="11"/>
      <color rgb="FF000000"/>
      <name val="Calibri"/>
      <family val="2"/>
    </font>
    <font>
      <b/>
      <sz val="11.5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1C6EA4"/>
        <bgColor indexed="64"/>
      </patternFill>
    </fill>
    <fill>
      <patternFill patternType="solid">
        <fgColor rgb="FFD0E4F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E4F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  <xf numFmtId="0" fontId="17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10" fontId="0" fillId="0" borderId="0" xfId="42" applyNumberFormat="1" applyFont="1" applyAlignment="1"/>
    <xf numFmtId="0" fontId="19" fillId="35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36" borderId="0" xfId="0" applyFill="1"/>
    <xf numFmtId="1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Data'!$C$2:$C$19</c15:sqref>
                  </c15:fullRef>
                </c:ext>
              </c:extLst>
              <c:f>('Criteria Data'!$C$2:$C$3,'Criteria Data'!$C$15:$C$19)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5-4764-A2E7-B191349C9D77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Data'!$B$2:$B$19</c15:sqref>
                  </c15:fullRef>
                </c:ext>
              </c:extLst>
              <c:f>('Criteria Data'!$B$2:$B$3,'Criteria Data'!$B$15:$B$19)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5-4764-A2E7-B191349C9D77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Data'!$D$2:$D$19</c15:sqref>
                  </c15:fullRef>
                </c:ext>
              </c:extLst>
              <c:f>('Criteria Data'!$D$2:$D$3,'Criteria Data'!$D$15:$D$19)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5-4764-A2E7-B191349C9D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5-4764-A2E7-B191349C9D77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5-4764-A2E7-B191349C9D77}"/>
                </c:ext>
              </c:extLst>
            </c:dLbl>
            <c:dLbl>
              <c:idx val="2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B5-4764-A2E7-B191349C9D77}"/>
                </c:ext>
              </c:extLst>
            </c:dLbl>
            <c:dLbl>
              <c:idx val="3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B5-4764-A2E7-B191349C9D77}"/>
                </c:ext>
              </c:extLst>
            </c:dLbl>
            <c:dLbl>
              <c:idx val="4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B5-4764-A2E7-B191349C9D77}"/>
                </c:ext>
              </c:extLst>
            </c:dLbl>
            <c:dLbl>
              <c:idx val="5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B5-4764-A2E7-B191349C9D77}"/>
                </c:ext>
              </c:extLst>
            </c:dLbl>
            <c:dLbl>
              <c:idx val="6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B5-4764-A2E7-B191349C9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Data'!$G$2:$G$19</c15:sqref>
                  </c15:fullRef>
                </c:ext>
              </c:extLst>
              <c:f>('Criteria Data'!$G$2:$G$3,'Criteria Data'!$G$15:$G$19)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'Criteria Data'!$G$9</c15:sqref>
                  <c15:dLbl>
                    <c:idx val="1"/>
                    <c:layout>
                      <c:manualLayout>
                        <c:x val="-2.567417765737131E-2"/>
                        <c:y val="-0.2836629313207725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F5A3-4536-A4C9-68FB97B96C7E}"/>
                      </c:ext>
                    </c:extLst>
                  </c15:dLbl>
                </c15:categoryFilterException>
                <c15:categoryFilterException>
                  <c15:sqref>'Criteria Data'!$G$10</c15:sqref>
                  <c15:dLbl>
                    <c:idx val="1"/>
                    <c:layout>
                      <c:manualLayout>
                        <c:x val="-2.567417765737131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F5A3-4536-A4C9-68FB97B96C7E}"/>
                      </c:ext>
                    </c:extLst>
                  </c15:dLbl>
                </c15:categoryFilterException>
                <c15:categoryFilterException>
                  <c15:sqref>'Criteria Data'!$G$11</c15:sqref>
                  <c15:dLbl>
                    <c:idx val="1"/>
                    <c:layout>
                      <c:manualLayout>
                        <c:x val="-2.567417765737131E-2"/>
                        <c:y val="-0.58972030458792168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F5A3-4536-A4C9-68FB97B96C7E}"/>
                      </c:ext>
                    </c:extLst>
                  </c15:dLbl>
                </c15:categoryFilterException>
                <c15:categoryFilterException>
                  <c15:sqref>'Criteria Data'!$G$12</c15:sqref>
                  <c15:dLbl>
                    <c:idx val="1"/>
                    <c:layout>
                      <c:manualLayout>
                        <c:x val="-2.5674177657371209E-2"/>
                        <c:y val="-8.21129538033815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F5A3-4536-A4C9-68FB97B96C7E}"/>
                      </c:ext>
                    </c:extLst>
                  </c15:dLbl>
                </c15:categoryFilterException>
                <c15:categoryFilterException>
                  <c15:sqref>'Criteria Data'!$G$13</c15:sqref>
                  <c15:dLbl>
                    <c:idx val="1"/>
                    <c:layout>
                      <c:manualLayout>
                        <c:x val="-3.0179257985497136E-2"/>
                        <c:y val="-0.58474376193317135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F5A3-4536-A4C9-68FB97B96C7E}"/>
                      </c:ext>
                    </c:extLst>
                  </c15:dLbl>
                </c15:categoryFilterException>
                <c15:categoryFilterException>
                  <c15:sqref>'Criteria Data'!$G$14</c15:sqref>
                  <c15:dLbl>
                    <c:idx val="1"/>
                    <c:layout>
                      <c:manualLayout>
                        <c:x val="-2.8805757885458742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F5A3-4536-A4C9-68FB97B96C7E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Data'!$F$2:$F$19</c15:sqref>
                  </c15:fullRef>
                </c:ext>
              </c:extLst>
              <c:f>('Criteria Data'!$F$2:$F$3,'Criteria Data'!$F$15:$F$19)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B-41DA-84D0-416DD0772244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B-41DA-84D0-416DD0772244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8B-41DA-84D0-416DD07722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8B-41DA-84D0-416DD0772244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8B-41DA-84D0-416DD0772244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08B-41DA-84D0-416DD0772244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08B-41DA-84D0-416DD0772244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08B-41DA-84D0-416DD0772244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08B-41DA-84D0-416DD0772244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08B-41DA-84D0-416DD0772244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08B-41DA-84D0-416DD0772244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08B-41DA-84D0-416DD0772244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08B-41DA-84D0-416DD0772244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08B-41DA-84D0-416DD0772244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08B-41DA-84D0-416DD0772244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08B-41DA-84D0-416DD0772244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08B-41DA-84D0-416DD0772244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08B-41DA-84D0-416DD0772244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08B-41DA-84D0-416DD0772244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08B-41DA-84D0-416DD0772244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08B-41DA-84D0-416DD07722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7-41C0-89B9-6D24622B35C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7-41C0-89B9-6D24622B35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477-41C0-89B9-6D24622B35C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7-41C0-89B9-6D24622B35C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7-41C0-89B9-6D24622B35C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7-41C0-89B9-6D24622B35C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7-41C0-89B9-6D24622B3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CA8-9F0D-66227ECC126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CA8-9F0D-66227ECC12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7E2A-4CA8-9F0D-66227ECC126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A-4CA8-9F0D-66227ECC126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A-4CA8-9F0D-66227ECC126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2A-4CA8-9F0D-66227ECC126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2A-4CA8-9F0D-66227ECC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USCDI % Cures by ONC-ACB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5"/>
          <c:order val="1"/>
          <c:tx>
            <c:strRef>
              <c:f>'Listing 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Lit>
              <c:ptCount val="28"/>
              <c:pt idx="0">
                <c:v>b1 Drummond Group</c:v>
              </c:pt>
              <c:pt idx="1">
                <c:v>b1 ICSA Labs</c:v>
              </c:pt>
              <c:pt idx="2">
                <c:v>b1 SLI Compliance</c:v>
              </c:pt>
              <c:pt idx="3">
                <c:v>b1 UL LLC</c:v>
              </c:pt>
              <c:pt idx="4">
                <c:v>b2 Drummond Group</c:v>
              </c:pt>
              <c:pt idx="5">
                <c:v>b2 ICSA Labs</c:v>
              </c:pt>
              <c:pt idx="6">
                <c:v>b2 SLI Compliance</c:v>
              </c:pt>
              <c:pt idx="7">
                <c:v>b2 UL LLC</c:v>
              </c:pt>
              <c:pt idx="8">
                <c:v>e1 Drummond Group</c:v>
              </c:pt>
              <c:pt idx="9">
                <c:v>e1 ICSA Labs</c:v>
              </c:pt>
              <c:pt idx="10">
                <c:v>e1 SLI Compliance</c:v>
              </c:pt>
              <c:pt idx="11">
                <c:v>e1 UL LLC</c:v>
              </c:pt>
              <c:pt idx="12">
                <c:v>f5 Drummond Group</c:v>
              </c:pt>
              <c:pt idx="13">
                <c:v>f5 ICSA Labs</c:v>
              </c:pt>
              <c:pt idx="14">
                <c:v>f5 SLI Compliance</c:v>
              </c:pt>
              <c:pt idx="15">
                <c:v>f5 UL LLC</c:v>
              </c:pt>
              <c:pt idx="16">
                <c:v>g6 Drummond Group</c:v>
              </c:pt>
              <c:pt idx="17">
                <c:v>g6 ICSA Labs</c:v>
              </c:pt>
              <c:pt idx="18">
                <c:v>g6 SLI Compliance</c:v>
              </c:pt>
              <c:pt idx="19">
                <c:v>g6 UL LLC</c:v>
              </c:pt>
              <c:pt idx="20">
                <c:v>g9 Drummond Group</c:v>
              </c:pt>
              <c:pt idx="21">
                <c:v>g9 ICSA Labs</c:v>
              </c:pt>
              <c:pt idx="22">
                <c:v>g9 SLI Compliance</c:v>
              </c:pt>
              <c:pt idx="23">
                <c:v>g9 UL LLC</c:v>
              </c:pt>
              <c:pt idx="24">
                <c:v>g10 Drummond Group</c:v>
              </c:pt>
              <c:pt idx="25">
                <c:v>g10 ICSA Labs</c:v>
              </c:pt>
              <c:pt idx="26">
                <c:v>g10 SLI Compliance</c:v>
              </c:pt>
              <c:pt idx="27">
                <c:v>g10 UL LLC</c:v>
              </c:pt>
            </c:strLit>
          </c:cat>
          <c:val>
            <c:numRef>
              <c:f>'Listing Data By ONC-ACB'!$E$2:$E$29</c:f>
              <c:numCache>
                <c:formatCode>General</c:formatCode>
                <c:ptCount val="28"/>
                <c:pt idx="0">
                  <c:v>9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18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8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9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11</c:v>
                </c:pt>
                <c:pt idx="25">
                  <c:v>0</c:v>
                </c:pt>
                <c:pt idx="26">
                  <c:v>2</c:v>
                </c:pt>
                <c:pt idx="2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F-4F53-9376-5624D1DB4D5B}"/>
            </c:ext>
          </c:extLst>
        </c:ser>
        <c:ser>
          <c:idx val="34"/>
          <c:order val="2"/>
          <c:tx>
            <c:strRef>
              <c:f>'Listing 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Lit>
              <c:ptCount val="28"/>
              <c:pt idx="0">
                <c:v>b1 Drummond Group</c:v>
              </c:pt>
              <c:pt idx="1">
                <c:v>b1 ICSA Labs</c:v>
              </c:pt>
              <c:pt idx="2">
                <c:v>b1 SLI Compliance</c:v>
              </c:pt>
              <c:pt idx="3">
                <c:v>b1 UL LLC</c:v>
              </c:pt>
              <c:pt idx="4">
                <c:v>b2 Drummond Group</c:v>
              </c:pt>
              <c:pt idx="5">
                <c:v>b2 ICSA Labs</c:v>
              </c:pt>
              <c:pt idx="6">
                <c:v>b2 SLI Compliance</c:v>
              </c:pt>
              <c:pt idx="7">
                <c:v>b2 UL LLC</c:v>
              </c:pt>
              <c:pt idx="8">
                <c:v>e1 Drummond Group</c:v>
              </c:pt>
              <c:pt idx="9">
                <c:v>e1 ICSA Labs</c:v>
              </c:pt>
              <c:pt idx="10">
                <c:v>e1 SLI Compliance</c:v>
              </c:pt>
              <c:pt idx="11">
                <c:v>e1 UL LLC</c:v>
              </c:pt>
              <c:pt idx="12">
                <c:v>f5 Drummond Group</c:v>
              </c:pt>
              <c:pt idx="13">
                <c:v>f5 ICSA Labs</c:v>
              </c:pt>
              <c:pt idx="14">
                <c:v>f5 SLI Compliance</c:v>
              </c:pt>
              <c:pt idx="15">
                <c:v>f5 UL LLC</c:v>
              </c:pt>
              <c:pt idx="16">
                <c:v>g6 Drummond Group</c:v>
              </c:pt>
              <c:pt idx="17">
                <c:v>g6 ICSA Labs</c:v>
              </c:pt>
              <c:pt idx="18">
                <c:v>g6 SLI Compliance</c:v>
              </c:pt>
              <c:pt idx="19">
                <c:v>g6 UL LLC</c:v>
              </c:pt>
              <c:pt idx="20">
                <c:v>g9 Drummond Group</c:v>
              </c:pt>
              <c:pt idx="21">
                <c:v>g9 ICSA Labs</c:v>
              </c:pt>
              <c:pt idx="22">
                <c:v>g9 SLI Compliance</c:v>
              </c:pt>
              <c:pt idx="23">
                <c:v>g9 UL LLC</c:v>
              </c:pt>
              <c:pt idx="24">
                <c:v>g10 Drummond Group</c:v>
              </c:pt>
              <c:pt idx="25">
                <c:v>g10 ICSA Labs</c:v>
              </c:pt>
              <c:pt idx="26">
                <c:v>g10 SLI Compliance</c:v>
              </c:pt>
              <c:pt idx="27">
                <c:v>g10 UL LLC</c:v>
              </c:pt>
            </c:strLit>
          </c:cat>
          <c:val>
            <c:numRef>
              <c:f>'Listing Data By ONC-ACB'!$D$2:$D$29</c:f>
              <c:numCache>
                <c:formatCode>General</c:formatCode>
                <c:ptCount val="28"/>
                <c:pt idx="0">
                  <c:v>429</c:v>
                </c:pt>
                <c:pt idx="1">
                  <c:v>0</c:v>
                </c:pt>
                <c:pt idx="2">
                  <c:v>17</c:v>
                </c:pt>
                <c:pt idx="3">
                  <c:v>52</c:v>
                </c:pt>
                <c:pt idx="4">
                  <c:v>354</c:v>
                </c:pt>
                <c:pt idx="5">
                  <c:v>2</c:v>
                </c:pt>
                <c:pt idx="6">
                  <c:v>0</c:v>
                </c:pt>
                <c:pt idx="7">
                  <c:v>37</c:v>
                </c:pt>
                <c:pt idx="8">
                  <c:v>400</c:v>
                </c:pt>
                <c:pt idx="9">
                  <c:v>0</c:v>
                </c:pt>
                <c:pt idx="10">
                  <c:v>14</c:v>
                </c:pt>
                <c:pt idx="11">
                  <c:v>46</c:v>
                </c:pt>
                <c:pt idx="12">
                  <c:v>65</c:v>
                </c:pt>
                <c:pt idx="13">
                  <c:v>0</c:v>
                </c:pt>
                <c:pt idx="14">
                  <c:v>2</c:v>
                </c:pt>
                <c:pt idx="15">
                  <c:v>16</c:v>
                </c:pt>
                <c:pt idx="16">
                  <c:v>448</c:v>
                </c:pt>
                <c:pt idx="17">
                  <c:v>0</c:v>
                </c:pt>
                <c:pt idx="18">
                  <c:v>16</c:v>
                </c:pt>
                <c:pt idx="19">
                  <c:v>52</c:v>
                </c:pt>
                <c:pt idx="20">
                  <c:v>510</c:v>
                </c:pt>
                <c:pt idx="21">
                  <c:v>0</c:v>
                </c:pt>
                <c:pt idx="22">
                  <c:v>23</c:v>
                </c:pt>
                <c:pt idx="23">
                  <c:v>55</c:v>
                </c:pt>
                <c:pt idx="24">
                  <c:v>438</c:v>
                </c:pt>
                <c:pt idx="25">
                  <c:v>0</c:v>
                </c:pt>
                <c:pt idx="26">
                  <c:v>15</c:v>
                </c:pt>
                <c:pt idx="2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CF-4F53-9376-5624D1DB4D5B}"/>
            </c:ext>
          </c:extLst>
        </c:ser>
        <c:ser>
          <c:idx val="33"/>
          <c:order val="3"/>
          <c:tx>
            <c:strRef>
              <c:f>'Listing 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CF-4F53-9376-5624D1DB4D5B}"/>
                </c:ext>
              </c:extLst>
            </c:dLbl>
            <c:dLbl>
              <c:idx val="1"/>
              <c:layout>
                <c:manualLayout>
                  <c:x val="2.2281385832021157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CF-4F53-9376-5624D1DB4D5B}"/>
                </c:ext>
              </c:extLst>
            </c:dLbl>
            <c:dLbl>
              <c:idx val="2"/>
              <c:layout>
                <c:manualLayout>
                  <c:x val="-2.0424367735313772E-17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CF-4F53-9376-5624D1DB4D5B}"/>
                </c:ext>
              </c:extLst>
            </c:dLbl>
            <c:dLbl>
              <c:idx val="3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CF-4F53-9376-5624D1DB4D5B}"/>
                </c:ext>
              </c:extLst>
            </c:dLbl>
            <c:dLbl>
              <c:idx val="4"/>
              <c:layout>
                <c:manualLayout>
                  <c:x val="1.1140692916010171E-3"/>
                  <c:y val="-1.271234792728674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CF-4F53-9376-5624D1DB4D5B}"/>
                </c:ext>
              </c:extLst>
            </c:dLbl>
            <c:dLbl>
              <c:idx val="5"/>
              <c:layout>
                <c:manualLayout>
                  <c:x val="0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CF-4F53-9376-5624D1DB4D5B}"/>
                </c:ext>
              </c:extLst>
            </c:dLbl>
            <c:dLbl>
              <c:idx val="6"/>
              <c:layout>
                <c:manualLayout>
                  <c:x val="-4.0848735470627545E-17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2CF-4F53-9376-5624D1DB4D5B}"/>
                </c:ext>
              </c:extLst>
            </c:dLbl>
            <c:dLbl>
              <c:idx val="7"/>
              <c:layout>
                <c:manualLayout>
                  <c:x val="1.1140692916010988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2CF-4F53-9376-5624D1DB4D5B}"/>
                </c:ext>
              </c:extLst>
            </c:dLbl>
            <c:dLbl>
              <c:idx val="8"/>
              <c:layout>
                <c:manualLayout>
                  <c:x val="1.1140692916010171E-3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2CF-4F53-9376-5624D1DB4D5B}"/>
                </c:ext>
              </c:extLst>
            </c:dLbl>
            <c:dLbl>
              <c:idx val="9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2CF-4F53-9376-5624D1DB4D5B}"/>
                </c:ext>
              </c:extLst>
            </c:dLbl>
            <c:dLbl>
              <c:idx val="10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2CF-4F53-9376-5624D1DB4D5B}"/>
                </c:ext>
              </c:extLst>
            </c:dLbl>
            <c:dLbl>
              <c:idx val="11"/>
              <c:layout>
                <c:manualLayout>
                  <c:x val="2.2281385832021157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2CF-4F53-9376-5624D1DB4D5B}"/>
                </c:ext>
              </c:extLst>
            </c:dLbl>
            <c:dLbl>
              <c:idx val="12"/>
              <c:layout>
                <c:manualLayout>
                  <c:x val="2.2281385832021157E-3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2CF-4F53-9376-5624D1DB4D5B}"/>
                </c:ext>
              </c:extLst>
            </c:dLbl>
            <c:dLbl>
              <c:idx val="13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2CF-4F53-9376-5624D1DB4D5B}"/>
                </c:ext>
              </c:extLst>
            </c:dLbl>
            <c:dLbl>
              <c:idx val="14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2CF-4F53-9376-5624D1DB4D5B}"/>
                </c:ext>
              </c:extLst>
            </c:dLbl>
            <c:dLbl>
              <c:idx val="15"/>
              <c:layout>
                <c:manualLayout>
                  <c:x val="1.1140692916011396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2CF-4F53-9376-5624D1DB4D5B}"/>
                </c:ext>
              </c:extLst>
            </c:dLbl>
            <c:dLbl>
              <c:idx val="16"/>
              <c:layout>
                <c:manualLayout>
                  <c:x val="1.1137891747936004E-3"/>
                  <c:y val="-1.698343383142416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2CF-4F53-9376-5624D1DB4D5B}"/>
                </c:ext>
              </c:extLst>
            </c:dLbl>
            <c:dLbl>
              <c:idx val="17"/>
              <c:layout>
                <c:manualLayout>
                  <c:x val="1.1140692916009763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2CF-4F53-9376-5624D1DB4D5B}"/>
                </c:ext>
              </c:extLst>
            </c:dLbl>
            <c:dLbl>
              <c:idx val="18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2CF-4F53-9376-5624D1DB4D5B}"/>
                </c:ext>
              </c:extLst>
            </c:dLbl>
            <c:dLbl>
              <c:idx val="19"/>
              <c:layout>
                <c:manualLayout>
                  <c:x val="1.1140692916011396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2CF-4F53-9376-5624D1DB4D5B}"/>
                </c:ext>
              </c:extLst>
            </c:dLbl>
            <c:dLbl>
              <c:idx val="20"/>
              <c:layout>
                <c:manualLayout>
                  <c:x val="3.3422078748031737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2CF-4F53-9376-5624D1DB4D5B}"/>
                </c:ext>
              </c:extLst>
            </c:dLbl>
            <c:dLbl>
              <c:idx val="21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2CF-4F53-9376-5624D1DB4D5B}"/>
                </c:ext>
              </c:extLst>
            </c:dLbl>
            <c:dLbl>
              <c:idx val="22"/>
              <c:layout>
                <c:manualLayout>
                  <c:x val="2.2281385832019526E-3"/>
                  <c:y val="-1.48310725818344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2CF-4F53-9376-5624D1DB4D5B}"/>
                </c:ext>
              </c:extLst>
            </c:dLbl>
            <c:dLbl>
              <c:idx val="23"/>
              <c:layout>
                <c:manualLayout>
                  <c:x val="0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2CF-4F53-9376-5624D1DB4D5B}"/>
                </c:ext>
              </c:extLst>
            </c:dLbl>
            <c:dLbl>
              <c:idx val="24"/>
              <c:layout>
                <c:manualLayout>
                  <c:x val="-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2CF-4F53-9376-5624D1DB4D5B}"/>
                </c:ext>
              </c:extLst>
            </c:dLbl>
            <c:dLbl>
              <c:idx val="25"/>
              <c:layout>
                <c:manualLayout>
                  <c:x val="-1.6339494188251018E-16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2CF-4F53-9376-5624D1DB4D5B}"/>
                </c:ext>
              </c:extLst>
            </c:dLbl>
            <c:dLbl>
              <c:idx val="26"/>
              <c:layout>
                <c:manualLayout>
                  <c:x val="0"/>
                  <c:y val="-1.05936232727389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2CF-4F53-9376-5624D1DB4D5B}"/>
                </c:ext>
              </c:extLst>
            </c:dLbl>
            <c:dLbl>
              <c:idx val="27"/>
              <c:layout>
                <c:manualLayout>
                  <c:x val="0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2CF-4F53-9376-5624D1DB4D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8"/>
              <c:pt idx="0">
                <c:v>b1 Drummond Group</c:v>
              </c:pt>
              <c:pt idx="1">
                <c:v>b1 ICSA Labs</c:v>
              </c:pt>
              <c:pt idx="2">
                <c:v>b1 SLI Compliance</c:v>
              </c:pt>
              <c:pt idx="3">
                <c:v>b1 UL LLC</c:v>
              </c:pt>
              <c:pt idx="4">
                <c:v>b2 Drummond Group</c:v>
              </c:pt>
              <c:pt idx="5">
                <c:v>b2 ICSA Labs</c:v>
              </c:pt>
              <c:pt idx="6">
                <c:v>b2 SLI Compliance</c:v>
              </c:pt>
              <c:pt idx="7">
                <c:v>b2 UL LLC</c:v>
              </c:pt>
              <c:pt idx="8">
                <c:v>e1 Drummond Group</c:v>
              </c:pt>
              <c:pt idx="9">
                <c:v>e1 ICSA Labs</c:v>
              </c:pt>
              <c:pt idx="10">
                <c:v>e1 SLI Compliance</c:v>
              </c:pt>
              <c:pt idx="11">
                <c:v>e1 UL LLC</c:v>
              </c:pt>
              <c:pt idx="12">
                <c:v>f5 Drummond Group</c:v>
              </c:pt>
              <c:pt idx="13">
                <c:v>f5 ICSA Labs</c:v>
              </c:pt>
              <c:pt idx="14">
                <c:v>f5 SLI Compliance</c:v>
              </c:pt>
              <c:pt idx="15">
                <c:v>f5 UL LLC</c:v>
              </c:pt>
              <c:pt idx="16">
                <c:v>g6 Drummond Group</c:v>
              </c:pt>
              <c:pt idx="17">
                <c:v>g6 ICSA Labs</c:v>
              </c:pt>
              <c:pt idx="18">
                <c:v>g6 SLI Compliance</c:v>
              </c:pt>
              <c:pt idx="19">
                <c:v>g6 UL LLC</c:v>
              </c:pt>
              <c:pt idx="20">
                <c:v>g9 Drummond Group</c:v>
              </c:pt>
              <c:pt idx="21">
                <c:v>g9 ICSA Labs</c:v>
              </c:pt>
              <c:pt idx="22">
                <c:v>g9 SLI Compliance</c:v>
              </c:pt>
              <c:pt idx="23">
                <c:v>g9 UL LLC</c:v>
              </c:pt>
              <c:pt idx="24">
                <c:v>g10 Drummond Group</c:v>
              </c:pt>
              <c:pt idx="25">
                <c:v>g10 ICSA Labs</c:v>
              </c:pt>
              <c:pt idx="26">
                <c:v>g10 SLI Compliance</c:v>
              </c:pt>
              <c:pt idx="27">
                <c:v>g10 UL LLC</c:v>
              </c:pt>
            </c:strLit>
          </c:cat>
          <c:val>
            <c:numRef>
              <c:f>'Listing Data By ONC-ACB'!$C$2:$C$29</c:f>
              <c:numCache>
                <c:formatCode>0.00%</c:formatCode>
                <c:ptCount val="28"/>
                <c:pt idx="0">
                  <c:v>2.0500000000000001E-2</c:v>
                </c:pt>
                <c:pt idx="1">
                  <c:v>0</c:v>
                </c:pt>
                <c:pt idx="2">
                  <c:v>0.1053</c:v>
                </c:pt>
                <c:pt idx="3">
                  <c:v>5.45E-2</c:v>
                </c:pt>
                <c:pt idx="4">
                  <c:v>4.8399999999999999E-2</c:v>
                </c:pt>
                <c:pt idx="5">
                  <c:v>0.5</c:v>
                </c:pt>
                <c:pt idx="6">
                  <c:v>0</c:v>
                </c:pt>
                <c:pt idx="7">
                  <c:v>2.63E-2</c:v>
                </c:pt>
                <c:pt idx="8">
                  <c:v>1.9599999999999999E-2</c:v>
                </c:pt>
                <c:pt idx="9">
                  <c:v>0</c:v>
                </c:pt>
                <c:pt idx="10">
                  <c:v>0.125</c:v>
                </c:pt>
                <c:pt idx="11">
                  <c:v>4.1700000000000001E-2</c:v>
                </c:pt>
                <c:pt idx="12">
                  <c:v>7.1400000000000005E-2</c:v>
                </c:pt>
                <c:pt idx="13">
                  <c:v>0</c:v>
                </c:pt>
                <c:pt idx="14">
                  <c:v>0.33329999999999999</c:v>
                </c:pt>
                <c:pt idx="15">
                  <c:v>0.1111</c:v>
                </c:pt>
                <c:pt idx="16">
                  <c:v>4.4000000000000003E-3</c:v>
                </c:pt>
                <c:pt idx="17">
                  <c:v>0</c:v>
                </c:pt>
                <c:pt idx="18">
                  <c:v>5.8799999999999998E-2</c:v>
                </c:pt>
                <c:pt idx="19">
                  <c:v>1.89E-2</c:v>
                </c:pt>
                <c:pt idx="20">
                  <c:v>1.7299999999999999E-2</c:v>
                </c:pt>
                <c:pt idx="21">
                  <c:v>0</c:v>
                </c:pt>
                <c:pt idx="22">
                  <c:v>4.1700000000000001E-2</c:v>
                </c:pt>
                <c:pt idx="23">
                  <c:v>5.1700000000000003E-2</c:v>
                </c:pt>
                <c:pt idx="24">
                  <c:v>2.4500000000000001E-2</c:v>
                </c:pt>
                <c:pt idx="25">
                  <c:v>0</c:v>
                </c:pt>
                <c:pt idx="26">
                  <c:v>0.1176</c:v>
                </c:pt>
                <c:pt idx="27">
                  <c:v>5.6599999999999998E-2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2CF-4F53-9376-5624D1DB4D5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76022496"/>
        <c:axId val="476041632"/>
      </c:barChart>
      <c:lineChart>
        <c:grouping val="standard"/>
        <c:varyColors val="0"/>
        <c:ser>
          <c:idx val="36"/>
          <c:order val="0"/>
          <c:tx>
            <c:strRef>
              <c:f>'Listing 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multiLvlStrRef>
              <c:f>'Listing Data By ONC-ACB'!$A$2:$B$29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170.315 (b)(1)</c:v>
                  </c:pt>
                  <c:pt idx="4">
                    <c:v>170.315 (b)(3)</c:v>
                  </c:pt>
                  <c:pt idx="8">
                    <c:v>170.315 (e)(1)</c:v>
                  </c:pt>
                  <c:pt idx="12">
                    <c:v>170.315 (f)(5)</c:v>
                  </c:pt>
                  <c:pt idx="16">
                    <c:v>170.315 (g)(10)</c:v>
                  </c:pt>
                  <c:pt idx="20">
                    <c:v>170.315 (g)(6)</c:v>
                  </c:pt>
                  <c:pt idx="24">
                    <c:v>170.315 (g)(9)</c:v>
                  </c:pt>
                </c:lvl>
              </c:multiLvlStrCache>
            </c:multiLvlStrRef>
          </c:cat>
          <c:val>
            <c:numRef>
              <c:f>'Listing Data By ONC-ACB'!$F$2:$F$29</c:f>
              <c:numCache>
                <c:formatCode>General</c:formatCode>
                <c:ptCount val="28"/>
                <c:pt idx="0">
                  <c:v>438</c:v>
                </c:pt>
                <c:pt idx="1">
                  <c:v>0</c:v>
                </c:pt>
                <c:pt idx="2">
                  <c:v>19</c:v>
                </c:pt>
                <c:pt idx="3">
                  <c:v>55</c:v>
                </c:pt>
                <c:pt idx="4">
                  <c:v>372</c:v>
                </c:pt>
                <c:pt idx="5">
                  <c:v>4</c:v>
                </c:pt>
                <c:pt idx="6">
                  <c:v>0</c:v>
                </c:pt>
                <c:pt idx="7">
                  <c:v>38</c:v>
                </c:pt>
                <c:pt idx="8">
                  <c:v>408</c:v>
                </c:pt>
                <c:pt idx="9">
                  <c:v>0</c:v>
                </c:pt>
                <c:pt idx="10">
                  <c:v>16</c:v>
                </c:pt>
                <c:pt idx="11">
                  <c:v>48</c:v>
                </c:pt>
                <c:pt idx="12">
                  <c:v>70</c:v>
                </c:pt>
                <c:pt idx="13">
                  <c:v>0</c:v>
                </c:pt>
                <c:pt idx="14">
                  <c:v>3</c:v>
                </c:pt>
                <c:pt idx="15">
                  <c:v>18</c:v>
                </c:pt>
                <c:pt idx="16">
                  <c:v>450</c:v>
                </c:pt>
                <c:pt idx="17">
                  <c:v>0</c:v>
                </c:pt>
                <c:pt idx="18">
                  <c:v>17</c:v>
                </c:pt>
                <c:pt idx="19">
                  <c:v>53</c:v>
                </c:pt>
                <c:pt idx="20">
                  <c:v>519</c:v>
                </c:pt>
                <c:pt idx="21">
                  <c:v>0</c:v>
                </c:pt>
                <c:pt idx="22">
                  <c:v>24</c:v>
                </c:pt>
                <c:pt idx="23">
                  <c:v>58</c:v>
                </c:pt>
                <c:pt idx="24">
                  <c:v>449</c:v>
                </c:pt>
                <c:pt idx="25">
                  <c:v>0</c:v>
                </c:pt>
                <c:pt idx="26">
                  <c:v>17</c:v>
                </c:pt>
                <c:pt idx="27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2CF-4F53-9376-5624D1DB4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022496"/>
        <c:axId val="476041632"/>
      </c:lineChart>
      <c:catAx>
        <c:axId val="47602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1632"/>
        <c:crosses val="autoZero"/>
        <c:auto val="1"/>
        <c:lblAlgn val="ctr"/>
        <c:lblOffset val="100"/>
        <c:noMultiLvlLbl val="0"/>
      </c:catAx>
      <c:valAx>
        <c:axId val="4760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Percent and Total Cures Updated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22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Edition Cures Update Progress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July 7, 2021</a:t>
            </a:r>
          </a:p>
        </c:rich>
      </c:tx>
      <c:layout>
        <c:manualLayout>
          <c:xMode val="edge"/>
          <c:yMode val="edge"/>
          <c:x val="0.30356327765309754"/>
          <c:y val="2.27143627744860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CF-41C2-85F5-A602E35ABF9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CF-41C2-85F5-A602E35ABF97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75000"/>
                    </a:schemeClr>
                  </a:gs>
                  <a:gs pos="100000">
                    <a:schemeClr val="bg1">
                      <a:lumMod val="50000"/>
                      <a:shade val="67500"/>
                      <a:satMod val="115000"/>
                    </a:schemeClr>
                  </a:gs>
                  <a:gs pos="100000">
                    <a:schemeClr val="bg1">
                      <a:lumMod val="50000"/>
                      <a:shade val="100000"/>
                      <a:satMod val="115000"/>
                    </a:schemeClr>
                  </a:gs>
                </a:gsLst>
                <a:lin ang="20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CF-41C2-85F5-A602E35ABF97}"/>
              </c:ext>
            </c:extLst>
          </c:dPt>
          <c:dLbls>
            <c:dLbl>
              <c:idx val="0"/>
              <c:layout>
                <c:manualLayout>
                  <c:x val="-1.532566587453898E-2"/>
                  <c:y val="-2.725723532938331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CF-41C2-85F5-A602E35ABF97}"/>
                </c:ext>
              </c:extLst>
            </c:dLbl>
            <c:dLbl>
              <c:idx val="1"/>
              <c:layout>
                <c:manualLayout>
                  <c:x val="4.2145581154982001E-2"/>
                  <c:y val="2.72572353293833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CF-41C2-85F5-A602E35ABF97}"/>
                </c:ext>
              </c:extLst>
            </c:dLbl>
            <c:dLbl>
              <c:idx val="2"/>
              <c:layout>
                <c:manualLayout>
                  <c:x val="0.33716464923985601"/>
                  <c:y val="-0.23168650029975804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CF-41C2-85F5-A602E35ABF97}"/>
                </c:ext>
              </c:extLst>
            </c:dLbl>
            <c:numFmt formatCode="\(0.0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19050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Data'!$C$2:$E$2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55CF-41C2-85F5-A602E35ABF9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5CF-41C2-85F5-A602E35ABF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5CF-41C2-85F5-A602E35ABF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5CF-41C2-85F5-A602E35ABF97}"/>
              </c:ext>
            </c:extLst>
          </c:dPt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Data'!$C$3:$E$3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CF-41C2-85F5-A602E35A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2015 Edition Cures Update Progress by ONC-ACB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'Cures Progress By ACB Data'!$G$1</c:f>
              <c:strCache>
                <c:ptCount val="1"/>
                <c:pt idx="0">
                  <c:v>2015 Edition Cures Update listings (Updated criteria not applicable)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Data'!$G$2:$G$5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B5B-450C-BBE8-64440885A428}"/>
            </c:ext>
          </c:extLst>
        </c:ser>
        <c:ser>
          <c:idx val="3"/>
          <c:order val="1"/>
          <c:tx>
            <c:strRef>
              <c:f>'Cures Progress By ACB Data'!$E$1</c:f>
              <c:strCache>
                <c:ptCount val="1"/>
                <c:pt idx="0">
                  <c:v>2015 Edition Cures Update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Data'!$E$2:$E$5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CB5B-450C-BBE8-64440885A428}"/>
            </c:ext>
          </c:extLst>
        </c:ser>
        <c:ser>
          <c:idx val="2"/>
          <c:order val="2"/>
          <c:tx>
            <c:strRef>
              <c:f>'Cures Progress By ACB Data'!$D$1</c:f>
              <c:strCache>
                <c:ptCount val="1"/>
                <c:pt idx="0">
                  <c:v>2015 Edition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Data'!$D$2:$D$5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CB5B-450C-BBE8-64440885A4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1113872"/>
        <c:axId val="371112624"/>
      </c:barChart>
      <c:lineChart>
        <c:grouping val="standard"/>
        <c:varyColors val="0"/>
        <c:ser>
          <c:idx val="0"/>
          <c:order val="3"/>
          <c:tx>
            <c:strRef>
              <c:f>'Cures Progress By ACB Data'!$B$1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045242494605564E-2"/>
                  <c:y val="-0.579476336252747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5B-450C-BBE8-64440885A428}"/>
                </c:ext>
              </c:extLst>
            </c:dLbl>
            <c:dLbl>
              <c:idx val="1"/>
              <c:layout>
                <c:manualLayout>
                  <c:x val="-2.9046953376101671E-2"/>
                  <c:y val="-4.4409554795908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5B-450C-BBE8-64440885A428}"/>
                </c:ext>
              </c:extLst>
            </c:dLbl>
            <c:dLbl>
              <c:idx val="2"/>
              <c:layout>
                <c:manualLayout>
                  <c:x val="-3.1197955612436278E-2"/>
                  <c:y val="-4.9047020676241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5B-450C-BBE8-64440885A428}"/>
                </c:ext>
              </c:extLst>
            </c:dLbl>
            <c:dLbl>
              <c:idx val="3"/>
              <c:layout>
                <c:manualLayout>
                  <c:x val="-2.5819561142718987E-2"/>
                  <c:y val="-8.73571670638853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5B-450C-BBE8-64440885A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Data'!$B$2:$B$5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5B-450C-BBE8-64440885A428}"/>
            </c:ext>
          </c:extLst>
        </c:ser>
        <c:ser>
          <c:idx val="1"/>
          <c:order val="4"/>
          <c:tx>
            <c:strRef>
              <c:f>'Cures Progress By ACB Data'!$C$1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Data'!$C$2:$C$5</c:f>
              <c:numCache>
                <c:formatCode>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5B-450C-BBE8-64440885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13872"/>
        <c:axId val="371112624"/>
      </c:lineChart>
      <c:catAx>
        <c:axId val="3711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2624"/>
        <c:crosses val="autoZero"/>
        <c:auto val="1"/>
        <c:lblAlgn val="ctr"/>
        <c:lblOffset val="100"/>
        <c:noMultiLvlLbl val="0"/>
      </c:catAx>
      <c:valAx>
        <c:axId val="3711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2015 Listings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3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4</xdr:col>
      <xdr:colOff>2122090</xdr:colOff>
      <xdr:row>48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24E15-813E-44B3-849D-3EFCC8D57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18</xdr:col>
      <xdr:colOff>380920</xdr:colOff>
      <xdr:row>48</xdr:row>
      <xdr:rowOff>105225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4FE423-EAC0-48E7-876A-7489C11DB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</xdr:row>
      <xdr:rowOff>9525</xdr:rowOff>
    </xdr:from>
    <xdr:to>
      <xdr:col>24</xdr:col>
      <xdr:colOff>2722</xdr:colOff>
      <xdr:row>30</xdr:row>
      <xdr:rowOff>124778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F3142-612F-4010-854F-A49688544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31</xdr:row>
      <xdr:rowOff>66675</xdr:rowOff>
    </xdr:from>
    <xdr:to>
      <xdr:col>23</xdr:col>
      <xdr:colOff>564697</xdr:colOff>
      <xdr:row>60</xdr:row>
      <xdr:rowOff>181928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E7E8A-92F7-4A73-8EF0-CF115ABB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25</xdr:col>
      <xdr:colOff>96950</xdr:colOff>
      <xdr:row>32</xdr:row>
      <xdr:rowOff>71842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99042-E7AA-45B2-91D3-975D9FD47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2280958</xdr:colOff>
      <xdr:row>43</xdr:row>
      <xdr:rowOff>134464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9E69B-B43A-408B-97D2-D66618231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6</xdr:col>
      <xdr:colOff>3705537</xdr:colOff>
      <xdr:row>55</xdr:row>
      <xdr:rowOff>15512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71948-C4C6-4A60-A082-85602D328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-upgraded-to-cures-repo"/>
      <sheetName val="criteria-upgraded-without-origi"/>
      <sheetName val="listings-to-criteria-needed-for"/>
      <sheetName val="listings-with-criteria-report-2"/>
      <sheetName val="Punchlist"/>
      <sheetName val="P2 Requirement 1"/>
      <sheetName val="Data1.1"/>
      <sheetName val="Data1.2"/>
      <sheetName val="Data2.1"/>
      <sheetName val="Data3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55">
          <cell r="I955" t="str">
            <v>b1</v>
          </cell>
          <cell r="J955" t="str">
            <v>Drummond Group</v>
          </cell>
        </row>
        <row r="956">
          <cell r="J956" t="str">
            <v>ICSA Labs</v>
          </cell>
        </row>
        <row r="957">
          <cell r="J957" t="str">
            <v>SLI Compliance</v>
          </cell>
        </row>
        <row r="958">
          <cell r="J958" t="str">
            <v>UL LLC</v>
          </cell>
        </row>
        <row r="959">
          <cell r="I959" t="str">
            <v>b2</v>
          </cell>
          <cell r="J959" t="str">
            <v>Drummond Group</v>
          </cell>
        </row>
        <row r="960">
          <cell r="J960" t="str">
            <v>ICSA Labs</v>
          </cell>
        </row>
        <row r="961">
          <cell r="J961" t="str">
            <v>SLI Compliance</v>
          </cell>
        </row>
        <row r="962">
          <cell r="J962" t="str">
            <v>UL LLC</v>
          </cell>
        </row>
        <row r="963">
          <cell r="I963" t="str">
            <v>e1</v>
          </cell>
          <cell r="J963" t="str">
            <v>Drummond Group</v>
          </cell>
        </row>
        <row r="964">
          <cell r="J964" t="str">
            <v>ICSA Labs</v>
          </cell>
        </row>
        <row r="965">
          <cell r="J965" t="str">
            <v>SLI Compliance</v>
          </cell>
        </row>
        <row r="966">
          <cell r="J966" t="str">
            <v>UL LLC</v>
          </cell>
        </row>
        <row r="967">
          <cell r="I967" t="str">
            <v>f5</v>
          </cell>
          <cell r="J967" t="str">
            <v>Drummond Group</v>
          </cell>
        </row>
        <row r="968">
          <cell r="J968" t="str">
            <v>ICSA Labs</v>
          </cell>
        </row>
        <row r="969">
          <cell r="J969" t="str">
            <v>SLI Compliance</v>
          </cell>
        </row>
        <row r="970">
          <cell r="J970" t="str">
            <v>UL LLC</v>
          </cell>
        </row>
        <row r="971">
          <cell r="I971" t="str">
            <v>g6</v>
          </cell>
          <cell r="J971" t="str">
            <v>Drummond Group</v>
          </cell>
        </row>
        <row r="972">
          <cell r="J972" t="str">
            <v>ICSA Labs</v>
          </cell>
        </row>
        <row r="973">
          <cell r="J973" t="str">
            <v>SLI Compliance</v>
          </cell>
        </row>
        <row r="974">
          <cell r="J974" t="str">
            <v>UL LLC</v>
          </cell>
        </row>
        <row r="975">
          <cell r="I975" t="str">
            <v>g9</v>
          </cell>
          <cell r="J975" t="str">
            <v>Drummond Group</v>
          </cell>
        </row>
        <row r="976">
          <cell r="J976" t="str">
            <v>ICSA Labs</v>
          </cell>
        </row>
        <row r="977">
          <cell r="J977" t="str">
            <v>SLI Compliance</v>
          </cell>
        </row>
        <row r="978">
          <cell r="J978" t="str">
            <v>UL LLC</v>
          </cell>
        </row>
        <row r="979">
          <cell r="I979" t="str">
            <v>g10</v>
          </cell>
          <cell r="J979" t="str">
            <v>Drummond Group</v>
          </cell>
        </row>
        <row r="980">
          <cell r="J980" t="str">
            <v>ICSA Labs</v>
          </cell>
        </row>
        <row r="981">
          <cell r="J981" t="str">
            <v>SLI Compliance</v>
          </cell>
        </row>
        <row r="982">
          <cell r="J982" t="str">
            <v>UL LLC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tabSelected="1" zoomScaleNormal="100" workbookViewId="0">
      <selection activeCell="B9" sqref="B9"/>
    </sheetView>
  </sheetViews>
  <sheetFormatPr defaultRowHeight="15" x14ac:dyDescent="0.25"/>
  <cols>
    <col min="1" max="1" width="7.28515625" bestFit="1" customWidth="1"/>
    <col min="2" max="2" width="33.28515625" customWidth="1"/>
    <col min="3" max="3" width="34.140625" customWidth="1"/>
    <col min="4" max="4" width="33.28515625" customWidth="1"/>
    <col min="5" max="5" width="34.28515625" customWidth="1"/>
    <col min="6" max="6" width="20.85546875" customWidth="1"/>
    <col min="7" max="7" width="9.7109375" style="2" customWidth="1"/>
    <col min="8" max="8" width="12.140625" style="2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25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25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25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25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25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25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25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25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25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25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25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25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25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25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25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25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25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D3" sqref="D3"/>
    </sheetView>
  </sheetViews>
  <sheetFormatPr defaultRowHeight="15" x14ac:dyDescent="0.25"/>
  <cols>
    <col min="2" max="2" width="19.5703125" bestFit="1" customWidth="1"/>
    <col min="3" max="3" width="16.7109375" bestFit="1" customWidth="1"/>
    <col min="4" max="4" width="15.85546875" bestFit="1" customWidth="1"/>
    <col min="5" max="5" width="12.42578125" bestFit="1" customWidth="1"/>
    <col min="6" max="6" width="17" bestFit="1" customWidth="1"/>
    <col min="7" max="7" width="8" bestFit="1" customWidth="1"/>
    <col min="8" max="8" width="12.42578125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25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25">
      <c r="A4" s="1"/>
      <c r="G4" s="2"/>
      <c r="H4" s="2"/>
    </row>
    <row r="5" spans="1:8" x14ac:dyDescent="0.25">
      <c r="A5" s="1"/>
      <c r="G5" s="2"/>
      <c r="H5" s="2"/>
    </row>
    <row r="6" spans="1:8" x14ac:dyDescent="0.25">
      <c r="A6" s="1"/>
      <c r="G6" s="2"/>
      <c r="H6" s="2"/>
    </row>
    <row r="7" spans="1:8" x14ac:dyDescent="0.25">
      <c r="A7" s="1"/>
      <c r="G7" s="2"/>
      <c r="H7" s="2"/>
    </row>
    <row r="8" spans="1:8" x14ac:dyDescent="0.25">
      <c r="A8" s="1"/>
      <c r="G8" s="2"/>
      <c r="H8" s="2"/>
    </row>
    <row r="9" spans="1:8" x14ac:dyDescent="0.25">
      <c r="A9" s="1"/>
      <c r="G9" s="2"/>
      <c r="H9" s="2"/>
    </row>
    <row r="10" spans="1:8" x14ac:dyDescent="0.25">
      <c r="A10" s="1"/>
      <c r="G10" s="2"/>
      <c r="H10" s="2"/>
    </row>
    <row r="11" spans="1:8" x14ac:dyDescent="0.25">
      <c r="A11" s="1"/>
      <c r="G11" s="2"/>
      <c r="H11" s="2"/>
    </row>
    <row r="12" spans="1:8" x14ac:dyDescent="0.25">
      <c r="A12" s="1"/>
      <c r="G12" s="2"/>
      <c r="H12" s="2"/>
    </row>
    <row r="13" spans="1:8" x14ac:dyDescent="0.25">
      <c r="A13" s="1"/>
      <c r="G13" s="2"/>
      <c r="H13" s="2"/>
    </row>
    <row r="14" spans="1:8" x14ac:dyDescent="0.25">
      <c r="A14" s="1"/>
      <c r="G14" s="2"/>
      <c r="H14" s="2"/>
    </row>
    <row r="15" spans="1:8" x14ac:dyDescent="0.25">
      <c r="A15" s="1"/>
      <c r="G15" s="2"/>
      <c r="H15" s="2"/>
    </row>
    <row r="16" spans="1:8" x14ac:dyDescent="0.25">
      <c r="A16" s="1"/>
      <c r="G16" s="2"/>
      <c r="H16" s="2"/>
    </row>
    <row r="17" spans="1:8" x14ac:dyDescent="0.25">
      <c r="A17" s="1"/>
      <c r="G17" s="2"/>
      <c r="H17" s="2"/>
    </row>
    <row r="18" spans="1:8" x14ac:dyDescent="0.25">
      <c r="A18" s="1"/>
      <c r="G18" s="2"/>
      <c r="H18" s="2"/>
    </row>
    <row r="19" spans="1:8" x14ac:dyDescent="0.25">
      <c r="A19" s="1"/>
      <c r="G19" s="2"/>
      <c r="H19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F9E9-FBDB-4256-AAE0-F72EA95224A7}">
  <dimension ref="A1:F29"/>
  <sheetViews>
    <sheetView workbookViewId="0">
      <selection activeCell="C1" sqref="C1"/>
    </sheetView>
  </sheetViews>
  <sheetFormatPr defaultRowHeight="15" x14ac:dyDescent="0.25"/>
  <cols>
    <col min="1" max="1" width="16.140625" customWidth="1"/>
    <col min="2" max="2" width="18.5703125" customWidth="1"/>
    <col min="4" max="4" width="18.140625" customWidth="1"/>
  </cols>
  <sheetData>
    <row r="1" spans="1:6" x14ac:dyDescent="0.25">
      <c r="A1" s="4" t="s">
        <v>1</v>
      </c>
      <c r="B1" s="4" t="s">
        <v>28</v>
      </c>
      <c r="C1" s="4" t="s">
        <v>24</v>
      </c>
      <c r="D1" s="4" t="s">
        <v>2</v>
      </c>
      <c r="E1" s="4" t="s">
        <v>29</v>
      </c>
      <c r="F1" s="4" t="s">
        <v>23</v>
      </c>
    </row>
    <row r="2" spans="1:6" x14ac:dyDescent="0.25">
      <c r="A2" t="s">
        <v>39</v>
      </c>
      <c r="B2" t="s">
        <v>40</v>
      </c>
      <c r="C2" s="2">
        <v>2.0500000000000001E-2</v>
      </c>
      <c r="D2">
        <v>429</v>
      </c>
      <c r="E2">
        <v>9</v>
      </c>
      <c r="F2">
        <v>438</v>
      </c>
    </row>
    <row r="3" spans="1:6" x14ac:dyDescent="0.25">
      <c r="B3" t="s">
        <v>41</v>
      </c>
      <c r="C3" s="2" t="e">
        <v>#DIV/0!</v>
      </c>
      <c r="D3">
        <v>0</v>
      </c>
      <c r="E3">
        <v>0</v>
      </c>
      <c r="F3">
        <v>0</v>
      </c>
    </row>
    <row r="4" spans="1:6" x14ac:dyDescent="0.25">
      <c r="B4" t="s">
        <v>42</v>
      </c>
      <c r="C4" s="2">
        <v>0.1053</v>
      </c>
      <c r="D4">
        <v>17</v>
      </c>
      <c r="E4">
        <v>2</v>
      </c>
      <c r="F4">
        <v>19</v>
      </c>
    </row>
    <row r="5" spans="1:6" x14ac:dyDescent="0.25">
      <c r="B5" t="s">
        <v>43</v>
      </c>
      <c r="C5" s="2">
        <v>5.45E-2</v>
      </c>
      <c r="D5">
        <v>52</v>
      </c>
      <c r="E5">
        <v>3</v>
      </c>
      <c r="F5">
        <v>55</v>
      </c>
    </row>
    <row r="6" spans="1:6" x14ac:dyDescent="0.25">
      <c r="A6" t="s">
        <v>44</v>
      </c>
      <c r="B6" t="s">
        <v>40</v>
      </c>
      <c r="C6" s="2">
        <v>4.8399999999999999E-2</v>
      </c>
      <c r="D6">
        <v>354</v>
      </c>
      <c r="E6">
        <v>18</v>
      </c>
      <c r="F6">
        <v>372</v>
      </c>
    </row>
    <row r="7" spans="1:6" x14ac:dyDescent="0.25">
      <c r="B7" t="s">
        <v>41</v>
      </c>
      <c r="C7" s="2">
        <v>0.5</v>
      </c>
      <c r="D7">
        <v>2</v>
      </c>
      <c r="E7">
        <v>2</v>
      </c>
      <c r="F7">
        <v>4</v>
      </c>
    </row>
    <row r="8" spans="1:6" x14ac:dyDescent="0.25">
      <c r="B8" t="s">
        <v>42</v>
      </c>
      <c r="C8" s="2" t="e">
        <v>#DIV/0!</v>
      </c>
      <c r="D8">
        <v>0</v>
      </c>
      <c r="E8">
        <v>0</v>
      </c>
      <c r="F8">
        <v>0</v>
      </c>
    </row>
    <row r="9" spans="1:6" x14ac:dyDescent="0.25">
      <c r="B9" t="s">
        <v>43</v>
      </c>
      <c r="C9" s="2">
        <v>2.63E-2</v>
      </c>
      <c r="D9">
        <v>37</v>
      </c>
      <c r="E9">
        <v>1</v>
      </c>
      <c r="F9">
        <v>38</v>
      </c>
    </row>
    <row r="10" spans="1:6" x14ac:dyDescent="0.25">
      <c r="A10" t="s">
        <v>45</v>
      </c>
      <c r="B10" t="s">
        <v>40</v>
      </c>
      <c r="C10" s="2">
        <v>1.9599999999999999E-2</v>
      </c>
      <c r="D10">
        <v>400</v>
      </c>
      <c r="E10">
        <v>8</v>
      </c>
      <c r="F10">
        <v>408</v>
      </c>
    </row>
    <row r="11" spans="1:6" x14ac:dyDescent="0.25">
      <c r="B11" t="s">
        <v>41</v>
      </c>
      <c r="C11" s="2" t="e">
        <v>#DIV/0!</v>
      </c>
      <c r="D11">
        <v>0</v>
      </c>
      <c r="E11">
        <v>0</v>
      </c>
      <c r="F11">
        <v>0</v>
      </c>
    </row>
    <row r="12" spans="1:6" x14ac:dyDescent="0.25">
      <c r="B12" t="s">
        <v>42</v>
      </c>
      <c r="C12" s="2">
        <v>0.125</v>
      </c>
      <c r="D12">
        <v>14</v>
      </c>
      <c r="E12">
        <v>2</v>
      </c>
      <c r="F12">
        <v>16</v>
      </c>
    </row>
    <row r="13" spans="1:6" x14ac:dyDescent="0.25">
      <c r="B13" t="s">
        <v>43</v>
      </c>
      <c r="C13" s="2">
        <v>4.1700000000000001E-2</v>
      </c>
      <c r="D13">
        <v>46</v>
      </c>
      <c r="E13">
        <v>2</v>
      </c>
      <c r="F13">
        <v>48</v>
      </c>
    </row>
    <row r="14" spans="1:6" x14ac:dyDescent="0.25">
      <c r="A14" t="s">
        <v>46</v>
      </c>
      <c r="B14" t="s">
        <v>40</v>
      </c>
      <c r="C14" s="2">
        <v>7.1400000000000005E-2</v>
      </c>
      <c r="D14">
        <v>65</v>
      </c>
      <c r="E14">
        <v>5</v>
      </c>
      <c r="F14">
        <v>70</v>
      </c>
    </row>
    <row r="15" spans="1:6" x14ac:dyDescent="0.25">
      <c r="B15" t="s">
        <v>41</v>
      </c>
      <c r="C15" s="2" t="e">
        <v>#DIV/0!</v>
      </c>
      <c r="D15">
        <v>0</v>
      </c>
      <c r="E15">
        <v>0</v>
      </c>
      <c r="F15">
        <v>0</v>
      </c>
    </row>
    <row r="16" spans="1:6" x14ac:dyDescent="0.25">
      <c r="B16" t="s">
        <v>42</v>
      </c>
      <c r="C16" s="2">
        <v>0.33329999999999999</v>
      </c>
      <c r="D16">
        <v>2</v>
      </c>
      <c r="E16">
        <v>1</v>
      </c>
      <c r="F16">
        <v>3</v>
      </c>
    </row>
    <row r="17" spans="1:6" x14ac:dyDescent="0.25">
      <c r="B17" t="s">
        <v>43</v>
      </c>
      <c r="C17" s="2">
        <v>0.1111</v>
      </c>
      <c r="D17">
        <v>16</v>
      </c>
      <c r="E17">
        <v>2</v>
      </c>
      <c r="F17">
        <v>18</v>
      </c>
    </row>
    <row r="18" spans="1:6" x14ac:dyDescent="0.25">
      <c r="A18" t="s">
        <v>47</v>
      </c>
      <c r="B18" t="s">
        <v>40</v>
      </c>
      <c r="C18" s="2">
        <v>4.4000000000000003E-3</v>
      </c>
      <c r="D18">
        <v>448</v>
      </c>
      <c r="E18">
        <v>2</v>
      </c>
      <c r="F18">
        <v>450</v>
      </c>
    </row>
    <row r="19" spans="1:6" x14ac:dyDescent="0.25">
      <c r="B19" t="s">
        <v>41</v>
      </c>
      <c r="C19" s="2" t="e">
        <v>#DIV/0!</v>
      </c>
      <c r="D19">
        <v>0</v>
      </c>
      <c r="E19">
        <v>0</v>
      </c>
      <c r="F19">
        <v>0</v>
      </c>
    </row>
    <row r="20" spans="1:6" x14ac:dyDescent="0.25">
      <c r="B20" t="s">
        <v>42</v>
      </c>
      <c r="C20" s="2">
        <v>5.8799999999999998E-2</v>
      </c>
      <c r="D20">
        <v>16</v>
      </c>
      <c r="E20">
        <v>1</v>
      </c>
      <c r="F20">
        <v>17</v>
      </c>
    </row>
    <row r="21" spans="1:6" x14ac:dyDescent="0.25">
      <c r="B21" t="s">
        <v>43</v>
      </c>
      <c r="C21" s="2">
        <v>1.89E-2</v>
      </c>
      <c r="D21">
        <v>52</v>
      </c>
      <c r="E21">
        <v>1</v>
      </c>
      <c r="F21">
        <v>53</v>
      </c>
    </row>
    <row r="22" spans="1:6" x14ac:dyDescent="0.25">
      <c r="A22" t="s">
        <v>48</v>
      </c>
      <c r="B22" t="s">
        <v>40</v>
      </c>
      <c r="C22" s="2">
        <v>1.7299999999999999E-2</v>
      </c>
      <c r="D22">
        <v>510</v>
      </c>
      <c r="E22">
        <v>9</v>
      </c>
      <c r="F22">
        <v>519</v>
      </c>
    </row>
    <row r="23" spans="1:6" x14ac:dyDescent="0.25">
      <c r="B23" t="s">
        <v>41</v>
      </c>
      <c r="C23" s="2" t="e">
        <v>#DIV/0!</v>
      </c>
      <c r="D23">
        <v>0</v>
      </c>
      <c r="E23">
        <v>0</v>
      </c>
      <c r="F23">
        <v>0</v>
      </c>
    </row>
    <row r="24" spans="1:6" x14ac:dyDescent="0.25">
      <c r="B24" t="s">
        <v>42</v>
      </c>
      <c r="C24" s="2">
        <v>4.1700000000000001E-2</v>
      </c>
      <c r="D24">
        <v>23</v>
      </c>
      <c r="E24">
        <v>1</v>
      </c>
      <c r="F24">
        <v>24</v>
      </c>
    </row>
    <row r="25" spans="1:6" x14ac:dyDescent="0.25">
      <c r="B25" t="s">
        <v>43</v>
      </c>
      <c r="C25" s="2">
        <v>5.1700000000000003E-2</v>
      </c>
      <c r="D25">
        <v>55</v>
      </c>
      <c r="E25">
        <v>3</v>
      </c>
      <c r="F25">
        <v>58</v>
      </c>
    </row>
    <row r="26" spans="1:6" x14ac:dyDescent="0.25">
      <c r="A26" t="s">
        <v>49</v>
      </c>
      <c r="B26" t="s">
        <v>40</v>
      </c>
      <c r="C26" s="2">
        <v>2.4500000000000001E-2</v>
      </c>
      <c r="D26">
        <v>438</v>
      </c>
      <c r="E26">
        <v>11</v>
      </c>
      <c r="F26">
        <v>449</v>
      </c>
    </row>
    <row r="27" spans="1:6" x14ac:dyDescent="0.25">
      <c r="B27" t="s">
        <v>41</v>
      </c>
      <c r="C27" s="2" t="e">
        <v>#DIV/0!</v>
      </c>
      <c r="D27">
        <v>0</v>
      </c>
      <c r="E27">
        <v>0</v>
      </c>
      <c r="F27">
        <v>0</v>
      </c>
    </row>
    <row r="28" spans="1:6" x14ac:dyDescent="0.25">
      <c r="B28" t="s">
        <v>42</v>
      </c>
      <c r="C28" s="2">
        <v>0.1176</v>
      </c>
      <c r="D28">
        <v>15</v>
      </c>
      <c r="E28">
        <v>2</v>
      </c>
      <c r="F28">
        <v>17</v>
      </c>
    </row>
    <row r="29" spans="1:6" x14ac:dyDescent="0.25">
      <c r="B29" t="s">
        <v>43</v>
      </c>
      <c r="C29" s="2">
        <v>5.6599999999999998E-2</v>
      </c>
      <c r="D29">
        <v>50</v>
      </c>
      <c r="E29">
        <v>3</v>
      </c>
      <c r="F29">
        <v>53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9DE-0C53-4406-A8D5-A515F9D7E647}">
  <dimension ref="A1:Y948"/>
  <sheetViews>
    <sheetView zoomScaleNormal="100" workbookViewId="0">
      <pane ySplit="1" topLeftCell="A2" activePane="bottomLeft" state="frozen"/>
      <selection activeCell="BF1" sqref="BF1"/>
      <selection pane="bottomLeft" activeCell="B3" sqref="B3"/>
    </sheetView>
  </sheetViews>
  <sheetFormatPr defaultRowHeight="15" x14ac:dyDescent="0.25"/>
  <cols>
    <col min="1" max="1" width="28.28515625" bestFit="1" customWidth="1"/>
    <col min="2" max="2" width="32.7109375" bestFit="1" customWidth="1"/>
    <col min="3" max="3" width="31.42578125" bestFit="1" customWidth="1"/>
    <col min="4" max="4" width="61.85546875" bestFit="1" customWidth="1"/>
    <col min="5" max="5" width="19" bestFit="1" customWidth="1"/>
    <col min="6" max="6" width="17.42578125" customWidth="1"/>
    <col min="7" max="7" width="18.85546875" customWidth="1"/>
    <col min="8" max="8" width="22.85546875" bestFit="1" customWidth="1"/>
    <col min="9" max="9" width="22.85546875" customWidth="1"/>
    <col min="10" max="10" width="16.5703125" bestFit="1" customWidth="1"/>
    <col min="11" max="43" width="9.140625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5" x14ac:dyDescent="0.25">
      <c r="A1" s="8" t="s">
        <v>34</v>
      </c>
      <c r="B1" s="5" t="s">
        <v>33</v>
      </c>
      <c r="C1" s="5" t="s">
        <v>32</v>
      </c>
      <c r="D1" s="8" t="s">
        <v>30</v>
      </c>
      <c r="E1" s="8" t="s">
        <v>31</v>
      </c>
    </row>
    <row r="2" spans="1:5" x14ac:dyDescent="0.25">
      <c r="A2" s="7"/>
      <c r="B2" s="7"/>
      <c r="C2" s="7"/>
      <c r="D2" s="7"/>
      <c r="E2" s="7"/>
    </row>
    <row r="3" spans="1:5" x14ac:dyDescent="0.25">
      <c r="B3" s="2" t="e">
        <f>B2/A2</f>
        <v>#DIV/0!</v>
      </c>
      <c r="C3" s="6" t="e">
        <f>C2/A2</f>
        <v>#DIV/0!</v>
      </c>
      <c r="D3" s="2" t="e">
        <f>D2/A2</f>
        <v>#DIV/0!</v>
      </c>
      <c r="E3" s="2" t="e">
        <f>E2/A2</f>
        <v>#DIV/0!</v>
      </c>
    </row>
    <row r="4" spans="1:5" x14ac:dyDescent="0.25">
      <c r="E4" s="9"/>
    </row>
    <row r="5" spans="1:5" x14ac:dyDescent="0.25">
      <c r="E5" s="9"/>
    </row>
    <row r="6" spans="1:5" x14ac:dyDescent="0.25">
      <c r="E6" s="9"/>
    </row>
    <row r="7" spans="1:5" x14ac:dyDescent="0.25">
      <c r="E7" s="9"/>
    </row>
    <row r="8" spans="1:5" x14ac:dyDescent="0.25">
      <c r="E8" s="9"/>
    </row>
    <row r="9" spans="1:5" x14ac:dyDescent="0.25">
      <c r="E9" s="9"/>
    </row>
    <row r="10" spans="1:5" x14ac:dyDescent="0.25">
      <c r="E10" s="9"/>
    </row>
    <row r="11" spans="1:5" x14ac:dyDescent="0.25">
      <c r="E11" s="9"/>
    </row>
    <row r="12" spans="1:5" x14ac:dyDescent="0.25">
      <c r="E12" s="9"/>
    </row>
    <row r="13" spans="1:5" x14ac:dyDescent="0.25">
      <c r="E13" s="9"/>
    </row>
    <row r="14" spans="1:5" x14ac:dyDescent="0.25">
      <c r="E14" s="9"/>
    </row>
    <row r="15" spans="1:5" x14ac:dyDescent="0.25">
      <c r="E15" s="9"/>
    </row>
    <row r="16" spans="1:5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  <row r="35" spans="5:5" x14ac:dyDescent="0.25">
      <c r="E35" s="9"/>
    </row>
    <row r="36" spans="5:5" x14ac:dyDescent="0.25">
      <c r="E36" s="9"/>
    </row>
    <row r="37" spans="5:5" x14ac:dyDescent="0.25">
      <c r="E37" s="9"/>
    </row>
    <row r="38" spans="5:5" x14ac:dyDescent="0.25">
      <c r="E38" s="9"/>
    </row>
    <row r="39" spans="5:5" x14ac:dyDescent="0.25">
      <c r="E39" s="9"/>
    </row>
    <row r="40" spans="5:5" x14ac:dyDescent="0.25">
      <c r="E40" s="9"/>
    </row>
    <row r="41" spans="5:5" x14ac:dyDescent="0.25">
      <c r="E41" s="9"/>
    </row>
    <row r="42" spans="5:5" x14ac:dyDescent="0.25">
      <c r="E42" s="9"/>
    </row>
    <row r="43" spans="5:5" x14ac:dyDescent="0.25">
      <c r="E43" s="9"/>
    </row>
    <row r="44" spans="5:5" x14ac:dyDescent="0.25">
      <c r="E44" s="9"/>
    </row>
    <row r="45" spans="5:5" x14ac:dyDescent="0.25">
      <c r="E45" s="9"/>
    </row>
    <row r="46" spans="5:5" x14ac:dyDescent="0.25">
      <c r="E46" s="9"/>
    </row>
    <row r="47" spans="5:5" x14ac:dyDescent="0.25">
      <c r="E47" s="9"/>
    </row>
    <row r="48" spans="5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  <row r="96" spans="5:5" x14ac:dyDescent="0.25">
      <c r="E96" s="9"/>
    </row>
    <row r="97" spans="5:5" x14ac:dyDescent="0.25">
      <c r="E97" s="9"/>
    </row>
    <row r="98" spans="5:5" x14ac:dyDescent="0.25">
      <c r="E98" s="9"/>
    </row>
    <row r="99" spans="5:5" x14ac:dyDescent="0.25">
      <c r="E99" s="9"/>
    </row>
    <row r="100" spans="5:5" x14ac:dyDescent="0.25">
      <c r="E100" s="9"/>
    </row>
    <row r="101" spans="5:5" x14ac:dyDescent="0.25">
      <c r="E101" s="9"/>
    </row>
    <row r="102" spans="5:5" x14ac:dyDescent="0.25">
      <c r="E102" s="9"/>
    </row>
    <row r="103" spans="5:5" x14ac:dyDescent="0.25">
      <c r="E103" s="9"/>
    </row>
    <row r="104" spans="5:5" x14ac:dyDescent="0.25">
      <c r="E104" s="9"/>
    </row>
    <row r="105" spans="5:5" x14ac:dyDescent="0.25">
      <c r="E105" s="9"/>
    </row>
    <row r="106" spans="5:5" x14ac:dyDescent="0.25">
      <c r="E106" s="9"/>
    </row>
    <row r="107" spans="5:5" x14ac:dyDescent="0.25">
      <c r="E107" s="9"/>
    </row>
    <row r="108" spans="5:5" x14ac:dyDescent="0.25">
      <c r="E108" s="9"/>
    </row>
    <row r="109" spans="5:5" x14ac:dyDescent="0.25">
      <c r="E109" s="9"/>
    </row>
    <row r="110" spans="5:5" x14ac:dyDescent="0.25">
      <c r="E110" s="9"/>
    </row>
    <row r="111" spans="5:5" x14ac:dyDescent="0.25">
      <c r="E111" s="9"/>
    </row>
    <row r="112" spans="5:5" x14ac:dyDescent="0.25">
      <c r="E112" s="9"/>
    </row>
    <row r="113" spans="5:5" x14ac:dyDescent="0.25">
      <c r="E113" s="9"/>
    </row>
    <row r="114" spans="5:5" x14ac:dyDescent="0.25">
      <c r="E114" s="9"/>
    </row>
    <row r="115" spans="5:5" x14ac:dyDescent="0.25">
      <c r="E115" s="9"/>
    </row>
    <row r="116" spans="5:5" x14ac:dyDescent="0.25">
      <c r="E116" s="9"/>
    </row>
    <row r="117" spans="5:5" x14ac:dyDescent="0.25">
      <c r="E117" s="9"/>
    </row>
    <row r="118" spans="5:5" x14ac:dyDescent="0.25">
      <c r="E118" s="9"/>
    </row>
    <row r="119" spans="5:5" x14ac:dyDescent="0.25">
      <c r="E119" s="9"/>
    </row>
    <row r="120" spans="5:5" x14ac:dyDescent="0.25">
      <c r="E120" s="9"/>
    </row>
    <row r="121" spans="5:5" x14ac:dyDescent="0.25">
      <c r="E121" s="9"/>
    </row>
    <row r="122" spans="5:5" x14ac:dyDescent="0.25">
      <c r="E122" s="9"/>
    </row>
    <row r="123" spans="5:5" x14ac:dyDescent="0.25">
      <c r="E123" s="9"/>
    </row>
    <row r="124" spans="5:5" x14ac:dyDescent="0.25">
      <c r="E124" s="9"/>
    </row>
    <row r="125" spans="5:5" x14ac:dyDescent="0.25">
      <c r="E125" s="9"/>
    </row>
    <row r="126" spans="5:5" x14ac:dyDescent="0.25">
      <c r="E126" s="9"/>
    </row>
    <row r="127" spans="5:5" x14ac:dyDescent="0.25">
      <c r="E127" s="9"/>
    </row>
    <row r="128" spans="5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  <row r="150" spans="5:5" x14ac:dyDescent="0.25">
      <c r="E150" s="9"/>
    </row>
    <row r="151" spans="5:5" x14ac:dyDescent="0.25">
      <c r="E151" s="9"/>
    </row>
    <row r="152" spans="5:5" x14ac:dyDescent="0.25">
      <c r="E152" s="9"/>
    </row>
    <row r="153" spans="5:5" x14ac:dyDescent="0.25">
      <c r="E153" s="9"/>
    </row>
    <row r="154" spans="5:5" x14ac:dyDescent="0.25">
      <c r="E154" s="9"/>
    </row>
    <row r="155" spans="5:5" x14ac:dyDescent="0.25">
      <c r="E155" s="9"/>
    </row>
    <row r="156" spans="5:5" x14ac:dyDescent="0.25">
      <c r="E156" s="9"/>
    </row>
    <row r="157" spans="5:5" x14ac:dyDescent="0.25">
      <c r="E157" s="9"/>
    </row>
    <row r="158" spans="5:5" x14ac:dyDescent="0.25">
      <c r="E158" s="9"/>
    </row>
    <row r="159" spans="5:5" x14ac:dyDescent="0.25">
      <c r="E159" s="9"/>
    </row>
    <row r="160" spans="5:5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  <row r="173" spans="5:5" x14ac:dyDescent="0.25">
      <c r="E173" s="9"/>
    </row>
    <row r="174" spans="5:5" x14ac:dyDescent="0.25">
      <c r="E174" s="9"/>
    </row>
    <row r="175" spans="5:5" x14ac:dyDescent="0.25">
      <c r="E175" s="9"/>
    </row>
    <row r="176" spans="5:5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  <row r="191" spans="5:5" x14ac:dyDescent="0.25">
      <c r="E191" s="9"/>
    </row>
    <row r="192" spans="5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  <row r="464" spans="5:5" x14ac:dyDescent="0.25">
      <c r="E464" s="9"/>
    </row>
    <row r="465" spans="5:5" x14ac:dyDescent="0.25">
      <c r="E465" s="9"/>
    </row>
    <row r="466" spans="5:5" x14ac:dyDescent="0.25">
      <c r="E466" s="9"/>
    </row>
    <row r="467" spans="5:5" x14ac:dyDescent="0.25">
      <c r="E467" s="9"/>
    </row>
    <row r="468" spans="5:5" x14ac:dyDescent="0.25">
      <c r="E468" s="9"/>
    </row>
    <row r="469" spans="5:5" x14ac:dyDescent="0.25">
      <c r="E469" s="9"/>
    </row>
    <row r="470" spans="5:5" x14ac:dyDescent="0.25">
      <c r="E470" s="9"/>
    </row>
    <row r="471" spans="5:5" x14ac:dyDescent="0.25">
      <c r="E471" s="9"/>
    </row>
    <row r="472" spans="5:5" x14ac:dyDescent="0.25">
      <c r="E472" s="9"/>
    </row>
    <row r="473" spans="5:5" x14ac:dyDescent="0.25">
      <c r="E473" s="9"/>
    </row>
    <row r="474" spans="5:5" x14ac:dyDescent="0.25">
      <c r="E474" s="9"/>
    </row>
    <row r="475" spans="5:5" x14ac:dyDescent="0.25">
      <c r="E475" s="9"/>
    </row>
    <row r="476" spans="5:5" x14ac:dyDescent="0.25">
      <c r="E476" s="9"/>
    </row>
    <row r="477" spans="5:5" x14ac:dyDescent="0.25">
      <c r="E477" s="9"/>
    </row>
    <row r="478" spans="5:5" x14ac:dyDescent="0.25">
      <c r="E478" s="9"/>
    </row>
    <row r="479" spans="5:5" x14ac:dyDescent="0.25">
      <c r="E479" s="9"/>
    </row>
    <row r="480" spans="5:5" x14ac:dyDescent="0.25">
      <c r="E480" s="9"/>
    </row>
    <row r="481" spans="5:5" x14ac:dyDescent="0.25">
      <c r="E481" s="9"/>
    </row>
    <row r="482" spans="5:5" x14ac:dyDescent="0.25">
      <c r="E482" s="9"/>
    </row>
    <row r="483" spans="5:5" x14ac:dyDescent="0.25">
      <c r="E483" s="9"/>
    </row>
    <row r="484" spans="5:5" x14ac:dyDescent="0.25">
      <c r="E484" s="9"/>
    </row>
    <row r="485" spans="5:5" x14ac:dyDescent="0.25">
      <c r="E485" s="9"/>
    </row>
    <row r="486" spans="5:5" x14ac:dyDescent="0.25">
      <c r="E486" s="9"/>
    </row>
    <row r="487" spans="5:5" x14ac:dyDescent="0.25">
      <c r="E487" s="9"/>
    </row>
    <row r="488" spans="5:5" x14ac:dyDescent="0.25">
      <c r="E488" s="9"/>
    </row>
    <row r="489" spans="5:5" x14ac:dyDescent="0.25">
      <c r="E489" s="9"/>
    </row>
    <row r="490" spans="5:5" x14ac:dyDescent="0.25">
      <c r="E490" s="9"/>
    </row>
    <row r="491" spans="5:5" x14ac:dyDescent="0.25">
      <c r="E491" s="9"/>
    </row>
    <row r="492" spans="5:5" x14ac:dyDescent="0.25">
      <c r="E492" s="9"/>
    </row>
    <row r="493" spans="5:5" x14ac:dyDescent="0.25">
      <c r="E493" s="9"/>
    </row>
    <row r="494" spans="5:5" x14ac:dyDescent="0.25">
      <c r="E494" s="9"/>
    </row>
    <row r="495" spans="5:5" x14ac:dyDescent="0.25">
      <c r="E495" s="9"/>
    </row>
    <row r="496" spans="5:5" x14ac:dyDescent="0.25">
      <c r="E496" s="9"/>
    </row>
    <row r="497" spans="5:5" x14ac:dyDescent="0.25">
      <c r="E497" s="9"/>
    </row>
    <row r="498" spans="5:5" x14ac:dyDescent="0.25">
      <c r="E498" s="9"/>
    </row>
    <row r="499" spans="5:5" x14ac:dyDescent="0.25">
      <c r="E499" s="9"/>
    </row>
    <row r="500" spans="5:5" x14ac:dyDescent="0.25">
      <c r="E500" s="9"/>
    </row>
    <row r="501" spans="5:5" x14ac:dyDescent="0.25">
      <c r="E501" s="9"/>
    </row>
    <row r="502" spans="5:5" x14ac:dyDescent="0.25">
      <c r="E502" s="9"/>
    </row>
    <row r="503" spans="5:5" x14ac:dyDescent="0.25">
      <c r="E503" s="9"/>
    </row>
    <row r="504" spans="5:5" x14ac:dyDescent="0.25">
      <c r="E504" s="9"/>
    </row>
    <row r="505" spans="5:5" x14ac:dyDescent="0.25">
      <c r="E505" s="9"/>
    </row>
    <row r="506" spans="5:5" x14ac:dyDescent="0.25">
      <c r="E506" s="9"/>
    </row>
    <row r="507" spans="5:5" x14ac:dyDescent="0.25">
      <c r="E507" s="9"/>
    </row>
    <row r="508" spans="5:5" x14ac:dyDescent="0.25">
      <c r="E508" s="9"/>
    </row>
    <row r="509" spans="5:5" x14ac:dyDescent="0.25">
      <c r="E509" s="9"/>
    </row>
    <row r="510" spans="5:5" x14ac:dyDescent="0.25">
      <c r="E510" s="9"/>
    </row>
    <row r="511" spans="5:5" x14ac:dyDescent="0.25">
      <c r="E511" s="9"/>
    </row>
    <row r="512" spans="5:5" x14ac:dyDescent="0.25">
      <c r="E512" s="9"/>
    </row>
    <row r="513" spans="5:5" x14ac:dyDescent="0.25">
      <c r="E513" s="9"/>
    </row>
    <row r="514" spans="5:5" x14ac:dyDescent="0.25">
      <c r="E514" s="9"/>
    </row>
    <row r="515" spans="5:5" x14ac:dyDescent="0.25">
      <c r="E515" s="9"/>
    </row>
    <row r="516" spans="5:5" x14ac:dyDescent="0.25">
      <c r="E516" s="9"/>
    </row>
    <row r="517" spans="5:5" x14ac:dyDescent="0.25">
      <c r="E517" s="9"/>
    </row>
    <row r="518" spans="5:5" x14ac:dyDescent="0.25">
      <c r="E518" s="9"/>
    </row>
    <row r="519" spans="5:5" x14ac:dyDescent="0.25">
      <c r="E519" s="9"/>
    </row>
    <row r="520" spans="5:5" x14ac:dyDescent="0.25">
      <c r="E520" s="9"/>
    </row>
    <row r="521" spans="5:5" x14ac:dyDescent="0.25">
      <c r="E521" s="9"/>
    </row>
    <row r="522" spans="5:5" x14ac:dyDescent="0.25">
      <c r="E522" s="9"/>
    </row>
    <row r="523" spans="5:5" x14ac:dyDescent="0.25">
      <c r="E523" s="9"/>
    </row>
    <row r="524" spans="5:5" x14ac:dyDescent="0.25">
      <c r="E524" s="9"/>
    </row>
    <row r="525" spans="5:5" x14ac:dyDescent="0.25">
      <c r="E525" s="9"/>
    </row>
    <row r="526" spans="5:5" x14ac:dyDescent="0.25">
      <c r="E526" s="9"/>
    </row>
    <row r="527" spans="5:5" x14ac:dyDescent="0.25">
      <c r="E527" s="9"/>
    </row>
    <row r="528" spans="5:5" x14ac:dyDescent="0.25">
      <c r="E528" s="9"/>
    </row>
    <row r="529" spans="5:5" x14ac:dyDescent="0.25">
      <c r="E529" s="9"/>
    </row>
    <row r="530" spans="5:5" x14ac:dyDescent="0.25">
      <c r="E530" s="9"/>
    </row>
    <row r="531" spans="5:5" x14ac:dyDescent="0.25">
      <c r="E531" s="9"/>
    </row>
    <row r="532" spans="5:5" x14ac:dyDescent="0.25">
      <c r="E532" s="9"/>
    </row>
    <row r="533" spans="5:5" x14ac:dyDescent="0.25">
      <c r="E533" s="9"/>
    </row>
    <row r="534" spans="5:5" x14ac:dyDescent="0.25">
      <c r="E534" s="9"/>
    </row>
    <row r="535" spans="5:5" x14ac:dyDescent="0.25">
      <c r="E535" s="9"/>
    </row>
    <row r="536" spans="5:5" x14ac:dyDescent="0.25">
      <c r="E536" s="9"/>
    </row>
    <row r="537" spans="5:5" x14ac:dyDescent="0.25">
      <c r="E537" s="9"/>
    </row>
    <row r="538" spans="5:5" x14ac:dyDescent="0.25">
      <c r="E538" s="9"/>
    </row>
    <row r="539" spans="5:5" x14ac:dyDescent="0.25">
      <c r="E539" s="9"/>
    </row>
    <row r="540" spans="5:5" x14ac:dyDescent="0.25">
      <c r="E540" s="9"/>
    </row>
    <row r="541" spans="5:5" x14ac:dyDescent="0.25">
      <c r="E541" s="9"/>
    </row>
    <row r="542" spans="5:5" x14ac:dyDescent="0.25">
      <c r="E542" s="9"/>
    </row>
    <row r="543" spans="5:5" x14ac:dyDescent="0.25">
      <c r="E543" s="9"/>
    </row>
    <row r="544" spans="5:5" x14ac:dyDescent="0.25">
      <c r="E544" s="9"/>
    </row>
    <row r="545" spans="5:5" x14ac:dyDescent="0.25">
      <c r="E545" s="9"/>
    </row>
    <row r="546" spans="5:5" x14ac:dyDescent="0.25">
      <c r="E546" s="9"/>
    </row>
    <row r="547" spans="5:5" x14ac:dyDescent="0.25">
      <c r="E547" s="9"/>
    </row>
    <row r="548" spans="5:5" x14ac:dyDescent="0.25">
      <c r="E548" s="9"/>
    </row>
    <row r="549" spans="5:5" x14ac:dyDescent="0.25">
      <c r="E549" s="9"/>
    </row>
    <row r="550" spans="5:5" x14ac:dyDescent="0.25">
      <c r="E550" s="9"/>
    </row>
    <row r="551" spans="5:5" x14ac:dyDescent="0.25">
      <c r="E551" s="9"/>
    </row>
    <row r="552" spans="5:5" x14ac:dyDescent="0.25">
      <c r="E552" s="9"/>
    </row>
    <row r="553" spans="5:5" x14ac:dyDescent="0.25">
      <c r="E553" s="9"/>
    </row>
    <row r="554" spans="5:5" x14ac:dyDescent="0.25">
      <c r="E554" s="9"/>
    </row>
    <row r="555" spans="5:5" x14ac:dyDescent="0.25">
      <c r="E555" s="9"/>
    </row>
    <row r="556" spans="5:5" x14ac:dyDescent="0.25">
      <c r="E556" s="9"/>
    </row>
    <row r="557" spans="5:5" x14ac:dyDescent="0.25">
      <c r="E557" s="9"/>
    </row>
    <row r="558" spans="5:5" x14ac:dyDescent="0.25">
      <c r="E558" s="9"/>
    </row>
    <row r="559" spans="5:5" x14ac:dyDescent="0.25">
      <c r="E559" s="9"/>
    </row>
    <row r="560" spans="5:5" x14ac:dyDescent="0.25">
      <c r="E560" s="9"/>
    </row>
    <row r="561" spans="5:14" x14ac:dyDescent="0.25">
      <c r="E561" s="9"/>
    </row>
    <row r="562" spans="5:14" x14ac:dyDescent="0.25">
      <c r="E562" s="9"/>
    </row>
    <row r="563" spans="5:14" x14ac:dyDescent="0.25">
      <c r="E563" s="9"/>
    </row>
    <row r="564" spans="5:14" x14ac:dyDescent="0.25">
      <c r="E564" s="9"/>
      <c r="N564" s="11"/>
    </row>
    <row r="565" spans="5:14" x14ac:dyDescent="0.25">
      <c r="E565" s="9"/>
    </row>
    <row r="566" spans="5:14" x14ac:dyDescent="0.25">
      <c r="E566" s="9"/>
    </row>
    <row r="567" spans="5:14" x14ac:dyDescent="0.25">
      <c r="E567" s="9"/>
    </row>
    <row r="568" spans="5:14" x14ac:dyDescent="0.25">
      <c r="E568" s="9"/>
    </row>
    <row r="569" spans="5:14" x14ac:dyDescent="0.25">
      <c r="E569" s="9"/>
    </row>
    <row r="570" spans="5:14" x14ac:dyDescent="0.25">
      <c r="E570" s="9"/>
    </row>
    <row r="571" spans="5:14" x14ac:dyDescent="0.25">
      <c r="E571" s="9"/>
    </row>
    <row r="572" spans="5:14" x14ac:dyDescent="0.25">
      <c r="E572" s="9"/>
    </row>
    <row r="573" spans="5:14" x14ac:dyDescent="0.25">
      <c r="E573" s="9"/>
    </row>
    <row r="574" spans="5:14" x14ac:dyDescent="0.25">
      <c r="E574" s="9"/>
    </row>
    <row r="575" spans="5:14" x14ac:dyDescent="0.25">
      <c r="E575" s="9"/>
    </row>
    <row r="576" spans="5:14" x14ac:dyDescent="0.25">
      <c r="E576" s="9"/>
    </row>
    <row r="577" spans="5:5" x14ac:dyDescent="0.25">
      <c r="E577" s="9"/>
    </row>
    <row r="578" spans="5:5" x14ac:dyDescent="0.25">
      <c r="E578" s="9"/>
    </row>
    <row r="579" spans="5:5" x14ac:dyDescent="0.25">
      <c r="E579" s="9"/>
    </row>
    <row r="580" spans="5:5" x14ac:dyDescent="0.25">
      <c r="E580" s="9"/>
    </row>
    <row r="581" spans="5:5" x14ac:dyDescent="0.25">
      <c r="E581" s="9"/>
    </row>
    <row r="582" spans="5:5" x14ac:dyDescent="0.25">
      <c r="E582" s="9"/>
    </row>
    <row r="583" spans="5:5" x14ac:dyDescent="0.25">
      <c r="E583" s="9"/>
    </row>
    <row r="584" spans="5:5" x14ac:dyDescent="0.25">
      <c r="E584" s="9"/>
    </row>
    <row r="585" spans="5:5" x14ac:dyDescent="0.25">
      <c r="E585" s="9"/>
    </row>
    <row r="586" spans="5:5" x14ac:dyDescent="0.25">
      <c r="E586" s="9"/>
    </row>
    <row r="587" spans="5:5" x14ac:dyDescent="0.25">
      <c r="E587" s="9"/>
    </row>
    <row r="588" spans="5:5" x14ac:dyDescent="0.25">
      <c r="E588" s="9"/>
    </row>
    <row r="589" spans="5:5" x14ac:dyDescent="0.25">
      <c r="E589" s="9"/>
    </row>
    <row r="590" spans="5:5" x14ac:dyDescent="0.25">
      <c r="E590" s="9"/>
    </row>
    <row r="591" spans="5:5" x14ac:dyDescent="0.25">
      <c r="E591" s="9"/>
    </row>
    <row r="592" spans="5:5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25" x14ac:dyDescent="0.25">
      <c r="E625" s="9"/>
    </row>
    <row r="626" spans="5:25" x14ac:dyDescent="0.25">
      <c r="E626" s="9"/>
    </row>
    <row r="627" spans="5:25" x14ac:dyDescent="0.25">
      <c r="E627" s="9"/>
    </row>
    <row r="628" spans="5:25" x14ac:dyDescent="0.25">
      <c r="E628" s="9"/>
    </row>
    <row r="629" spans="5:25" x14ac:dyDescent="0.25">
      <c r="E629" s="9"/>
    </row>
    <row r="630" spans="5:25" x14ac:dyDescent="0.25">
      <c r="E630" s="9"/>
    </row>
    <row r="631" spans="5:25" x14ac:dyDescent="0.25">
      <c r="E631" s="9"/>
    </row>
    <row r="632" spans="5:25" x14ac:dyDescent="0.25">
      <c r="E632" s="9"/>
      <c r="Y632" s="10"/>
    </row>
    <row r="633" spans="5:25" x14ac:dyDescent="0.25">
      <c r="E633" s="9"/>
      <c r="Y633" s="10"/>
    </row>
    <row r="634" spans="5:25" x14ac:dyDescent="0.25">
      <c r="E634" s="9"/>
      <c r="Y634" s="10"/>
    </row>
    <row r="635" spans="5:25" x14ac:dyDescent="0.25">
      <c r="E635" s="9"/>
      <c r="Y635" s="10"/>
    </row>
    <row r="636" spans="5:25" x14ac:dyDescent="0.25">
      <c r="E636" s="9"/>
      <c r="Y636" s="10"/>
    </row>
    <row r="637" spans="5:25" x14ac:dyDescent="0.25">
      <c r="E637" s="9"/>
      <c r="Y637" s="10"/>
    </row>
    <row r="638" spans="5:25" x14ac:dyDescent="0.25">
      <c r="E638" s="9"/>
      <c r="Y638" s="10"/>
    </row>
    <row r="639" spans="5:25" x14ac:dyDescent="0.25">
      <c r="E639" s="9"/>
      <c r="Y639" s="10"/>
    </row>
    <row r="640" spans="5:25" x14ac:dyDescent="0.25">
      <c r="E640" s="9"/>
    </row>
    <row r="641" spans="5:5" x14ac:dyDescent="0.25">
      <c r="E641" s="9"/>
    </row>
    <row r="642" spans="5:5" x14ac:dyDescent="0.25">
      <c r="E642" s="9"/>
    </row>
    <row r="643" spans="5:5" x14ac:dyDescent="0.25">
      <c r="E643" s="9"/>
    </row>
    <row r="644" spans="5:5" x14ac:dyDescent="0.25">
      <c r="E644" s="9"/>
    </row>
    <row r="645" spans="5:5" x14ac:dyDescent="0.25">
      <c r="E645" s="9"/>
    </row>
    <row r="646" spans="5:5" x14ac:dyDescent="0.25">
      <c r="E646" s="9"/>
    </row>
    <row r="647" spans="5:5" x14ac:dyDescent="0.25">
      <c r="E647" s="9"/>
    </row>
    <row r="648" spans="5:5" x14ac:dyDescent="0.25">
      <c r="E648" s="9"/>
    </row>
    <row r="649" spans="5:5" x14ac:dyDescent="0.25">
      <c r="E649" s="9"/>
    </row>
    <row r="650" spans="5:5" x14ac:dyDescent="0.25">
      <c r="E650" s="9"/>
    </row>
    <row r="651" spans="5:5" x14ac:dyDescent="0.25">
      <c r="E651" s="9"/>
    </row>
    <row r="652" spans="5:5" x14ac:dyDescent="0.25">
      <c r="E652" s="9"/>
    </row>
    <row r="653" spans="5:5" x14ac:dyDescent="0.25">
      <c r="E653" s="9"/>
    </row>
    <row r="654" spans="5:5" x14ac:dyDescent="0.25">
      <c r="E654" s="9"/>
    </row>
    <row r="655" spans="5:5" x14ac:dyDescent="0.25">
      <c r="E655" s="9"/>
    </row>
    <row r="656" spans="5: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25" x14ac:dyDescent="0.25">
      <c r="E673" s="9"/>
    </row>
    <row r="674" spans="5:25" x14ac:dyDescent="0.25">
      <c r="E674" s="9"/>
    </row>
    <row r="675" spans="5:25" x14ac:dyDescent="0.25">
      <c r="E675" s="9"/>
    </row>
    <row r="676" spans="5:25" x14ac:dyDescent="0.25">
      <c r="E676" s="9"/>
    </row>
    <row r="677" spans="5:25" x14ac:dyDescent="0.25">
      <c r="E677" s="9"/>
    </row>
    <row r="678" spans="5:25" x14ac:dyDescent="0.25">
      <c r="E678" s="9"/>
    </row>
    <row r="679" spans="5:25" x14ac:dyDescent="0.25">
      <c r="E679" s="9"/>
    </row>
    <row r="680" spans="5:25" x14ac:dyDescent="0.25">
      <c r="E680" s="9"/>
    </row>
    <row r="681" spans="5:25" x14ac:dyDescent="0.25">
      <c r="E681" s="9"/>
    </row>
    <row r="682" spans="5:25" x14ac:dyDescent="0.25">
      <c r="E682" s="9"/>
    </row>
    <row r="683" spans="5:25" x14ac:dyDescent="0.25">
      <c r="E683" s="9"/>
    </row>
    <row r="684" spans="5:25" x14ac:dyDescent="0.25">
      <c r="E684" s="9"/>
    </row>
    <row r="685" spans="5:25" x14ac:dyDescent="0.25">
      <c r="E685" s="9"/>
    </row>
    <row r="686" spans="5:25" x14ac:dyDescent="0.25">
      <c r="E686" s="9"/>
    </row>
    <row r="687" spans="5:25" x14ac:dyDescent="0.25">
      <c r="E687" s="9"/>
      <c r="Y687" s="10"/>
    </row>
    <row r="688" spans="5:25" x14ac:dyDescent="0.25">
      <c r="E688" s="9"/>
    </row>
    <row r="689" spans="5:25" x14ac:dyDescent="0.25">
      <c r="E689" s="9"/>
      <c r="Y689" s="10"/>
    </row>
    <row r="690" spans="5:25" x14ac:dyDescent="0.25">
      <c r="E690" s="9"/>
      <c r="Y690" s="10"/>
    </row>
    <row r="691" spans="5:25" x14ac:dyDescent="0.25">
      <c r="E691" s="9"/>
      <c r="Y691" s="10"/>
    </row>
    <row r="692" spans="5:25" x14ac:dyDescent="0.25">
      <c r="E692" s="9"/>
    </row>
    <row r="693" spans="5:25" x14ac:dyDescent="0.25">
      <c r="E693" s="9"/>
    </row>
    <row r="694" spans="5:25" x14ac:dyDescent="0.25">
      <c r="E694" s="9"/>
    </row>
    <row r="695" spans="5:25" x14ac:dyDescent="0.25">
      <c r="E695" s="9"/>
    </row>
    <row r="696" spans="5:25" x14ac:dyDescent="0.25">
      <c r="E696" s="9"/>
    </row>
    <row r="697" spans="5:25" x14ac:dyDescent="0.25">
      <c r="E697" s="9"/>
    </row>
    <row r="698" spans="5:25" x14ac:dyDescent="0.25">
      <c r="E698" s="9"/>
    </row>
    <row r="699" spans="5:25" x14ac:dyDescent="0.25">
      <c r="E699" s="9"/>
      <c r="Y699" s="10"/>
    </row>
    <row r="700" spans="5:25" x14ac:dyDescent="0.25">
      <c r="E700" s="9"/>
      <c r="Y700" s="10"/>
    </row>
    <row r="701" spans="5:25" x14ac:dyDescent="0.25">
      <c r="E701" s="9"/>
      <c r="Y701" s="10"/>
    </row>
    <row r="702" spans="5:25" x14ac:dyDescent="0.25">
      <c r="E702" s="9"/>
      <c r="Y702" s="10"/>
    </row>
    <row r="703" spans="5:25" x14ac:dyDescent="0.25">
      <c r="E703" s="9"/>
    </row>
    <row r="704" spans="5:25" x14ac:dyDescent="0.25">
      <c r="E704" s="9"/>
    </row>
    <row r="705" spans="5:14" x14ac:dyDescent="0.25">
      <c r="E705" s="9"/>
      <c r="N705" s="11"/>
    </row>
    <row r="706" spans="5:14" x14ac:dyDescent="0.25">
      <c r="E706" s="9"/>
    </row>
    <row r="707" spans="5:14" x14ac:dyDescent="0.25">
      <c r="E707" s="9"/>
    </row>
    <row r="708" spans="5:14" x14ac:dyDescent="0.25">
      <c r="E708" s="9"/>
    </row>
    <row r="709" spans="5:14" x14ac:dyDescent="0.25">
      <c r="E709" s="9"/>
      <c r="N709" s="11"/>
    </row>
    <row r="710" spans="5:14" x14ac:dyDescent="0.25">
      <c r="E710" s="9"/>
    </row>
    <row r="711" spans="5:14" x14ac:dyDescent="0.25">
      <c r="E711" s="9"/>
    </row>
    <row r="712" spans="5:14" x14ac:dyDescent="0.25">
      <c r="E712" s="9"/>
    </row>
    <row r="713" spans="5:14" x14ac:dyDescent="0.25">
      <c r="E713" s="9"/>
    </row>
    <row r="714" spans="5:14" x14ac:dyDescent="0.25">
      <c r="E714" s="9"/>
    </row>
    <row r="715" spans="5:14" x14ac:dyDescent="0.25">
      <c r="E715" s="9"/>
    </row>
    <row r="716" spans="5:14" x14ac:dyDescent="0.25">
      <c r="E716" s="9"/>
    </row>
    <row r="717" spans="5:14" x14ac:dyDescent="0.25">
      <c r="E717" s="9"/>
    </row>
    <row r="718" spans="5:14" x14ac:dyDescent="0.25">
      <c r="E718" s="9"/>
    </row>
    <row r="719" spans="5:14" x14ac:dyDescent="0.25">
      <c r="E719" s="9"/>
    </row>
    <row r="720" spans="5:14" x14ac:dyDescent="0.25">
      <c r="E720" s="9"/>
    </row>
    <row r="721" spans="5:25" x14ac:dyDescent="0.25">
      <c r="E721" s="9"/>
    </row>
    <row r="722" spans="5:25" x14ac:dyDescent="0.25">
      <c r="E722" s="9"/>
    </row>
    <row r="723" spans="5:25" x14ac:dyDescent="0.25">
      <c r="E723" s="9"/>
    </row>
    <row r="724" spans="5:25" x14ac:dyDescent="0.25">
      <c r="E724" s="9"/>
    </row>
    <row r="725" spans="5:25" x14ac:dyDescent="0.25">
      <c r="E725" s="9"/>
      <c r="Y725" s="10"/>
    </row>
    <row r="726" spans="5:25" x14ac:dyDescent="0.25">
      <c r="E726" s="9"/>
    </row>
    <row r="727" spans="5:25" x14ac:dyDescent="0.25">
      <c r="E727" s="9"/>
      <c r="Y727" s="10"/>
    </row>
    <row r="728" spans="5:25" x14ac:dyDescent="0.25">
      <c r="E728" s="9"/>
      <c r="Y728" s="10"/>
    </row>
    <row r="729" spans="5:25" x14ac:dyDescent="0.25">
      <c r="E729" s="9"/>
      <c r="Y729" s="10"/>
    </row>
    <row r="730" spans="5:25" x14ac:dyDescent="0.25">
      <c r="E730" s="9"/>
      <c r="Y730" s="10"/>
    </row>
    <row r="731" spans="5:25" x14ac:dyDescent="0.25">
      <c r="E731" s="9"/>
      <c r="Y731" s="10"/>
    </row>
    <row r="732" spans="5:25" x14ac:dyDescent="0.25">
      <c r="E732" s="9"/>
      <c r="Y732" s="10"/>
    </row>
    <row r="733" spans="5:25" x14ac:dyDescent="0.25">
      <c r="E733" s="9"/>
    </row>
    <row r="734" spans="5:25" x14ac:dyDescent="0.25">
      <c r="E734" s="9"/>
    </row>
    <row r="735" spans="5:25" x14ac:dyDescent="0.25">
      <c r="E735" s="9"/>
    </row>
    <row r="736" spans="5:25" x14ac:dyDescent="0.25">
      <c r="E736" s="9"/>
    </row>
    <row r="737" spans="5:25" x14ac:dyDescent="0.25">
      <c r="E737" s="9"/>
    </row>
    <row r="738" spans="5:25" x14ac:dyDescent="0.25">
      <c r="E738" s="9"/>
    </row>
    <row r="739" spans="5:25" x14ac:dyDescent="0.25">
      <c r="E739" s="9"/>
    </row>
    <row r="740" spans="5:25" x14ac:dyDescent="0.25">
      <c r="E740" s="9"/>
    </row>
    <row r="741" spans="5:25" x14ac:dyDescent="0.25">
      <c r="E741" s="9"/>
      <c r="Y741" s="10"/>
    </row>
    <row r="742" spans="5:25" x14ac:dyDescent="0.25">
      <c r="E742" s="9"/>
    </row>
    <row r="743" spans="5:25" x14ac:dyDescent="0.25">
      <c r="E743" s="9"/>
    </row>
    <row r="744" spans="5:25" x14ac:dyDescent="0.25">
      <c r="E744" s="9"/>
    </row>
    <row r="745" spans="5:25" x14ac:dyDescent="0.25">
      <c r="E745" s="9"/>
    </row>
    <row r="746" spans="5:25" x14ac:dyDescent="0.25">
      <c r="E746" s="9"/>
    </row>
    <row r="747" spans="5:25" x14ac:dyDescent="0.25">
      <c r="E747" s="9"/>
    </row>
    <row r="748" spans="5:25" x14ac:dyDescent="0.25">
      <c r="E748" s="9"/>
    </row>
    <row r="749" spans="5:25" x14ac:dyDescent="0.25">
      <c r="E749" s="9"/>
    </row>
    <row r="750" spans="5:25" x14ac:dyDescent="0.25">
      <c r="E750" s="9"/>
    </row>
    <row r="751" spans="5:25" x14ac:dyDescent="0.25">
      <c r="E751" s="9"/>
    </row>
    <row r="752" spans="5:25" x14ac:dyDescent="0.25">
      <c r="E752" s="9"/>
    </row>
    <row r="753" spans="5:5" x14ac:dyDescent="0.25">
      <c r="E753" s="9"/>
    </row>
    <row r="754" spans="5:5" x14ac:dyDescent="0.25">
      <c r="E754" s="9"/>
    </row>
    <row r="755" spans="5:5" x14ac:dyDescent="0.25">
      <c r="E755" s="9"/>
    </row>
    <row r="756" spans="5:5" x14ac:dyDescent="0.25">
      <c r="E756" s="9"/>
    </row>
    <row r="757" spans="5:5" x14ac:dyDescent="0.25">
      <c r="E757" s="9"/>
    </row>
    <row r="758" spans="5:5" x14ac:dyDescent="0.25">
      <c r="E758" s="9"/>
    </row>
    <row r="759" spans="5:5" x14ac:dyDescent="0.25">
      <c r="E759" s="9"/>
    </row>
    <row r="760" spans="5:5" x14ac:dyDescent="0.25">
      <c r="E760" s="9"/>
    </row>
    <row r="761" spans="5:5" x14ac:dyDescent="0.25">
      <c r="E761" s="9"/>
    </row>
    <row r="762" spans="5:5" x14ac:dyDescent="0.25">
      <c r="E762" s="9"/>
    </row>
    <row r="763" spans="5:5" x14ac:dyDescent="0.25">
      <c r="E763" s="9"/>
    </row>
    <row r="764" spans="5:5" x14ac:dyDescent="0.25">
      <c r="E764" s="9"/>
    </row>
    <row r="765" spans="5:5" x14ac:dyDescent="0.25">
      <c r="E765" s="9"/>
    </row>
    <row r="766" spans="5:5" x14ac:dyDescent="0.25">
      <c r="E766" s="9"/>
    </row>
    <row r="767" spans="5:5" x14ac:dyDescent="0.25">
      <c r="E767" s="9"/>
    </row>
    <row r="768" spans="5:5" x14ac:dyDescent="0.25">
      <c r="E768" s="9"/>
    </row>
    <row r="769" spans="5:25" x14ac:dyDescent="0.25">
      <c r="E769" s="9"/>
    </row>
    <row r="770" spans="5:25" x14ac:dyDescent="0.25">
      <c r="E770" s="9"/>
    </row>
    <row r="771" spans="5:25" x14ac:dyDescent="0.25">
      <c r="E771" s="9"/>
    </row>
    <row r="772" spans="5:25" x14ac:dyDescent="0.25">
      <c r="E772" s="9"/>
    </row>
    <row r="773" spans="5:25" x14ac:dyDescent="0.25">
      <c r="E773" s="9"/>
    </row>
    <row r="774" spans="5:25" x14ac:dyDescent="0.25">
      <c r="E774" s="9"/>
      <c r="N774" s="11"/>
    </row>
    <row r="775" spans="5:25" x14ac:dyDescent="0.25">
      <c r="E775" s="9"/>
      <c r="N775" s="11"/>
    </row>
    <row r="776" spans="5:25" x14ac:dyDescent="0.25">
      <c r="E776" s="9"/>
      <c r="N776" s="11"/>
    </row>
    <row r="777" spans="5:25" x14ac:dyDescent="0.25">
      <c r="E777" s="9"/>
    </row>
    <row r="778" spans="5:25" x14ac:dyDescent="0.25">
      <c r="E778" s="9"/>
    </row>
    <row r="779" spans="5:25" x14ac:dyDescent="0.25">
      <c r="E779" s="9"/>
      <c r="Y779" s="10"/>
    </row>
    <row r="780" spans="5:25" x14ac:dyDescent="0.25">
      <c r="E780" s="9"/>
      <c r="Y780" s="10"/>
    </row>
    <row r="781" spans="5:25" x14ac:dyDescent="0.25">
      <c r="E781" s="9"/>
      <c r="Y781" s="10"/>
    </row>
    <row r="782" spans="5:25" x14ac:dyDescent="0.25">
      <c r="E782" s="9"/>
      <c r="Y782" s="10"/>
    </row>
    <row r="783" spans="5:25" x14ac:dyDescent="0.25">
      <c r="E783" s="9"/>
      <c r="Y783" s="10"/>
    </row>
    <row r="784" spans="5:25" x14ac:dyDescent="0.25">
      <c r="E784" s="9"/>
    </row>
    <row r="785" spans="5:25" x14ac:dyDescent="0.25">
      <c r="E785" s="9"/>
    </row>
    <row r="786" spans="5:25" x14ac:dyDescent="0.25">
      <c r="E786" s="9"/>
      <c r="Y786" s="10"/>
    </row>
    <row r="787" spans="5:25" x14ac:dyDescent="0.25">
      <c r="E787" s="9"/>
      <c r="Y787" s="10"/>
    </row>
    <row r="788" spans="5:25" x14ac:dyDescent="0.25">
      <c r="E788" s="9"/>
      <c r="Y788" s="10"/>
    </row>
    <row r="789" spans="5:25" x14ac:dyDescent="0.25">
      <c r="E789" s="9"/>
    </row>
    <row r="790" spans="5:25" x14ac:dyDescent="0.25">
      <c r="E790" s="9"/>
    </row>
    <row r="791" spans="5:25" x14ac:dyDescent="0.25">
      <c r="E791" s="9"/>
    </row>
    <row r="792" spans="5:25" x14ac:dyDescent="0.25">
      <c r="E792" s="9"/>
    </row>
    <row r="793" spans="5:25" x14ac:dyDescent="0.25">
      <c r="E793" s="9"/>
    </row>
    <row r="794" spans="5:25" x14ac:dyDescent="0.25">
      <c r="E794" s="9"/>
    </row>
    <row r="795" spans="5:25" x14ac:dyDescent="0.25">
      <c r="E795" s="9"/>
    </row>
    <row r="796" spans="5:25" x14ac:dyDescent="0.25">
      <c r="E796" s="9"/>
    </row>
    <row r="797" spans="5:25" x14ac:dyDescent="0.25">
      <c r="E797" s="9"/>
    </row>
    <row r="798" spans="5:25" x14ac:dyDescent="0.25">
      <c r="E798" s="9"/>
    </row>
    <row r="799" spans="5:25" x14ac:dyDescent="0.25">
      <c r="E799" s="9"/>
    </row>
    <row r="800" spans="5:2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5" spans="5:5" x14ac:dyDescent="0.25">
      <c r="E825" s="9"/>
    </row>
    <row r="826" spans="5:5" x14ac:dyDescent="0.25">
      <c r="E826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25" x14ac:dyDescent="0.25">
      <c r="E849" s="9"/>
    </row>
    <row r="850" spans="5:25" x14ac:dyDescent="0.25">
      <c r="E850" s="9"/>
    </row>
    <row r="851" spans="5:25" x14ac:dyDescent="0.25">
      <c r="E851" s="9"/>
    </row>
    <row r="852" spans="5:25" x14ac:dyDescent="0.25">
      <c r="E852" s="9"/>
    </row>
    <row r="853" spans="5:25" x14ac:dyDescent="0.25">
      <c r="E853" s="9"/>
    </row>
    <row r="854" spans="5:25" x14ac:dyDescent="0.25">
      <c r="E854" s="9"/>
      <c r="Y854" s="10"/>
    </row>
    <row r="855" spans="5:25" x14ac:dyDescent="0.25">
      <c r="E855" s="9"/>
      <c r="Y855" s="10"/>
    </row>
    <row r="856" spans="5:25" x14ac:dyDescent="0.25">
      <c r="E856" s="9"/>
      <c r="Y856" s="10"/>
    </row>
    <row r="857" spans="5:25" x14ac:dyDescent="0.25">
      <c r="E857" s="9"/>
    </row>
    <row r="858" spans="5:25" x14ac:dyDescent="0.25">
      <c r="E858" s="9"/>
    </row>
    <row r="859" spans="5:25" x14ac:dyDescent="0.25">
      <c r="E859" s="9"/>
    </row>
    <row r="860" spans="5:25" x14ac:dyDescent="0.25">
      <c r="E860" s="9"/>
    </row>
    <row r="861" spans="5:25" x14ac:dyDescent="0.25">
      <c r="E861" s="9"/>
    </row>
    <row r="862" spans="5:25" x14ac:dyDescent="0.25">
      <c r="E862" s="9"/>
    </row>
    <row r="863" spans="5:25" x14ac:dyDescent="0.25">
      <c r="E863" s="9"/>
      <c r="Y863" s="10"/>
    </row>
    <row r="864" spans="5:25" x14ac:dyDescent="0.25">
      <c r="E864" s="9"/>
      <c r="Y864" s="10"/>
    </row>
    <row r="865" spans="5:25" x14ac:dyDescent="0.25">
      <c r="E865" s="9"/>
      <c r="Y865" s="10"/>
    </row>
    <row r="866" spans="5:25" x14ac:dyDescent="0.25">
      <c r="E866" s="9"/>
      <c r="Y866" s="10"/>
    </row>
    <row r="867" spans="5:25" x14ac:dyDescent="0.25">
      <c r="E867" s="9"/>
      <c r="Y867" s="10"/>
    </row>
    <row r="868" spans="5:25" x14ac:dyDescent="0.25">
      <c r="E868" s="9"/>
    </row>
    <row r="869" spans="5:25" x14ac:dyDescent="0.25">
      <c r="E869" s="9"/>
    </row>
    <row r="870" spans="5:25" x14ac:dyDescent="0.25">
      <c r="E870" s="9"/>
    </row>
    <row r="871" spans="5:25" x14ac:dyDescent="0.25">
      <c r="E871" s="9"/>
    </row>
    <row r="872" spans="5:25" x14ac:dyDescent="0.25">
      <c r="E872" s="9"/>
    </row>
    <row r="873" spans="5:25" x14ac:dyDescent="0.25">
      <c r="E873" s="9"/>
    </row>
    <row r="874" spans="5:25" x14ac:dyDescent="0.25">
      <c r="E874" s="9"/>
    </row>
    <row r="875" spans="5:25" x14ac:dyDescent="0.25">
      <c r="E875" s="9"/>
    </row>
    <row r="876" spans="5:25" x14ac:dyDescent="0.25">
      <c r="E876" s="9"/>
    </row>
    <row r="877" spans="5:25" x14ac:dyDescent="0.25">
      <c r="E877" s="9"/>
    </row>
    <row r="878" spans="5:25" x14ac:dyDescent="0.25">
      <c r="E878" s="9"/>
    </row>
    <row r="879" spans="5:25" x14ac:dyDescent="0.25">
      <c r="E879" s="9"/>
    </row>
    <row r="880" spans="5:2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7" spans="5:5" x14ac:dyDescent="0.25">
      <c r="E887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25" x14ac:dyDescent="0.25">
      <c r="E897" s="9"/>
    </row>
    <row r="898" spans="5:25" x14ac:dyDescent="0.25">
      <c r="E898" s="9"/>
    </row>
    <row r="899" spans="5:25" x14ac:dyDescent="0.25">
      <c r="E899" s="9"/>
    </row>
    <row r="900" spans="5:25" x14ac:dyDescent="0.25">
      <c r="E900" s="9"/>
    </row>
    <row r="901" spans="5:25" x14ac:dyDescent="0.25">
      <c r="E901" s="9"/>
    </row>
    <row r="902" spans="5:25" x14ac:dyDescent="0.25">
      <c r="E902" s="9"/>
    </row>
    <row r="903" spans="5:25" x14ac:dyDescent="0.25">
      <c r="E903" s="9"/>
    </row>
    <row r="904" spans="5:25" x14ac:dyDescent="0.25">
      <c r="E904" s="9"/>
    </row>
    <row r="905" spans="5:25" x14ac:dyDescent="0.25">
      <c r="E905" s="9"/>
    </row>
    <row r="906" spans="5:25" x14ac:dyDescent="0.25">
      <c r="E906" s="9"/>
    </row>
    <row r="907" spans="5:25" x14ac:dyDescent="0.25">
      <c r="E907" s="9"/>
    </row>
    <row r="908" spans="5:25" x14ac:dyDescent="0.25">
      <c r="E908" s="9"/>
      <c r="Y908" s="10"/>
    </row>
    <row r="909" spans="5:25" x14ac:dyDescent="0.25">
      <c r="E909" s="9"/>
    </row>
    <row r="910" spans="5:25" x14ac:dyDescent="0.25">
      <c r="E910" s="9"/>
      <c r="Y910" s="10"/>
    </row>
    <row r="911" spans="5:25" x14ac:dyDescent="0.25">
      <c r="E911" s="9"/>
      <c r="Y911" s="10"/>
    </row>
    <row r="912" spans="5:25" x14ac:dyDescent="0.25">
      <c r="E912" s="9"/>
      <c r="Y912" s="10"/>
    </row>
    <row r="913" spans="5:25" x14ac:dyDescent="0.25">
      <c r="E913" s="9"/>
      <c r="Y913" s="10"/>
    </row>
    <row r="914" spans="5:25" x14ac:dyDescent="0.25">
      <c r="E914" s="9"/>
    </row>
    <row r="915" spans="5:25" x14ac:dyDescent="0.25">
      <c r="E915" s="9"/>
    </row>
    <row r="916" spans="5:25" x14ac:dyDescent="0.25">
      <c r="E916" s="9"/>
    </row>
    <row r="917" spans="5:25" x14ac:dyDescent="0.25">
      <c r="E917" s="9"/>
    </row>
    <row r="918" spans="5:25" x14ac:dyDescent="0.25">
      <c r="E918" s="9"/>
    </row>
    <row r="919" spans="5:25" x14ac:dyDescent="0.25">
      <c r="E919" s="9"/>
    </row>
    <row r="920" spans="5:25" x14ac:dyDescent="0.25">
      <c r="E920" s="9"/>
    </row>
    <row r="921" spans="5:25" x14ac:dyDescent="0.25">
      <c r="E921" s="9"/>
    </row>
    <row r="922" spans="5:25" x14ac:dyDescent="0.25">
      <c r="E922" s="9"/>
    </row>
    <row r="923" spans="5:25" x14ac:dyDescent="0.25">
      <c r="E923" s="9"/>
    </row>
    <row r="924" spans="5:25" x14ac:dyDescent="0.25">
      <c r="E924" s="9"/>
    </row>
    <row r="925" spans="5:25" x14ac:dyDescent="0.25">
      <c r="E925" s="9"/>
    </row>
    <row r="926" spans="5:25" x14ac:dyDescent="0.25">
      <c r="E926" s="9"/>
    </row>
    <row r="927" spans="5:25" x14ac:dyDescent="0.25">
      <c r="E927" s="9"/>
    </row>
    <row r="928" spans="5:2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8" ht="13.9" customHeight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CD4A-A5B0-487D-A3AA-996197FB89C0}">
  <dimension ref="A1:G5"/>
  <sheetViews>
    <sheetView zoomScale="85" zoomScaleNormal="85" workbookViewId="0">
      <pane ySplit="1" topLeftCell="A2" activePane="bottomLeft" state="frozen"/>
      <selection activeCell="BF1" sqref="BF1"/>
      <selection pane="bottomLeft" activeCell="G3" sqref="G3"/>
    </sheetView>
  </sheetViews>
  <sheetFormatPr defaultRowHeight="15" x14ac:dyDescent="0.25"/>
  <cols>
    <col min="1" max="1" width="18.42578125" bestFit="1" customWidth="1"/>
    <col min="2" max="2" width="8.85546875" customWidth="1"/>
    <col min="3" max="3" width="18.28515625" bestFit="1" customWidth="1"/>
    <col min="4" max="4" width="32.5703125" bestFit="1" customWidth="1"/>
    <col min="5" max="5" width="26.42578125" bestFit="1" customWidth="1"/>
    <col min="6" max="6" width="10.85546875" bestFit="1" customWidth="1"/>
    <col min="7" max="7" width="66.140625" bestFit="1" customWidth="1"/>
    <col min="8" max="8" width="22.85546875" bestFit="1" customWidth="1"/>
    <col min="9" max="9" width="22.85546875" customWidth="1"/>
    <col min="10" max="10" width="16.5703125" bestFit="1" customWidth="1"/>
    <col min="11" max="43" width="0" hidden="1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7" x14ac:dyDescent="0.25">
      <c r="A1" s="5" t="s">
        <v>35</v>
      </c>
      <c r="B1" s="5" t="s">
        <v>24</v>
      </c>
      <c r="C1" s="5" t="s">
        <v>23</v>
      </c>
      <c r="D1" s="5" t="s">
        <v>36</v>
      </c>
      <c r="E1" s="5" t="s">
        <v>37</v>
      </c>
      <c r="F1" s="5" t="s">
        <v>38</v>
      </c>
      <c r="G1" s="5" t="s">
        <v>30</v>
      </c>
    </row>
    <row r="2" spans="1:7" x14ac:dyDescent="0.25">
      <c r="A2" s="12"/>
      <c r="B2" s="2" t="e">
        <f>E2/C2</f>
        <v>#DIV/0!</v>
      </c>
      <c r="C2" s="13"/>
    </row>
    <row r="3" spans="1:7" x14ac:dyDescent="0.25">
      <c r="A3" s="12"/>
      <c r="B3" s="2" t="e">
        <f t="shared" ref="B3:B5" si="0">E3/C3</f>
        <v>#DIV/0!</v>
      </c>
      <c r="C3" s="13"/>
    </row>
    <row r="4" spans="1:7" x14ac:dyDescent="0.25">
      <c r="A4" s="12"/>
      <c r="B4" s="2" t="e">
        <f t="shared" si="0"/>
        <v>#DIV/0!</v>
      </c>
      <c r="C4" s="13"/>
    </row>
    <row r="5" spans="1:7" x14ac:dyDescent="0.25">
      <c r="A5" s="12"/>
      <c r="B5" s="2" t="e">
        <f t="shared" si="0"/>
        <v>#DIV/0!</v>
      </c>
      <c r="C5" s="13"/>
    </row>
  </sheetData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2FAD0-3A04-44C2-B4FF-9A78DDA7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 Data</vt:lpstr>
      <vt:lpstr>Criteria Data Sorted</vt:lpstr>
      <vt:lpstr>Listing Data By ONC-ACB</vt:lpstr>
      <vt:lpstr>Cures Progress Data</vt:lpstr>
      <vt:lpstr>Cures Progress By ACB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Young</dc:creator>
  <cp:lastModifiedBy>Todd Young</cp:lastModifiedBy>
  <dcterms:created xsi:type="dcterms:W3CDTF">2021-07-07T02:02:50Z</dcterms:created>
  <dcterms:modified xsi:type="dcterms:W3CDTF">2022-05-13T13:36:57Z</dcterms:modified>
</cp:coreProperties>
</file>